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ZP\Usługi Leśne na 2020\kosztorysy\"/>
    </mc:Choice>
  </mc:AlternateContent>
  <bookViews>
    <workbookView xWindow="345" yWindow="135" windowWidth="28455" windowHeight="15465"/>
  </bookViews>
  <sheets>
    <sheet name="Pakiet I" sheetId="6" r:id="rId1"/>
  </sheets>
  <externalReferences>
    <externalReference r:id="rId2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3" i="6" l="1"/>
  <c r="C43" i="6"/>
  <c r="D43" i="6"/>
  <c r="E43" i="6"/>
  <c r="B44" i="6"/>
  <c r="C44" i="6"/>
  <c r="D44" i="6"/>
  <c r="E44" i="6"/>
  <c r="B45" i="6"/>
  <c r="C45" i="6"/>
  <c r="D45" i="6"/>
  <c r="E45" i="6"/>
  <c r="B46" i="6"/>
  <c r="C46" i="6"/>
  <c r="D46" i="6"/>
  <c r="E46" i="6"/>
  <c r="B47" i="6"/>
  <c r="C47" i="6"/>
  <c r="D47" i="6"/>
  <c r="E47" i="6"/>
  <c r="B48" i="6"/>
  <c r="C48" i="6"/>
  <c r="D48" i="6"/>
  <c r="E48" i="6"/>
  <c r="B49" i="6"/>
  <c r="C49" i="6"/>
  <c r="D49" i="6"/>
  <c r="E49" i="6"/>
  <c r="B50" i="6"/>
  <c r="C50" i="6"/>
  <c r="D50" i="6"/>
  <c r="E50" i="6"/>
  <c r="B51" i="6"/>
  <c r="C51" i="6"/>
  <c r="D51" i="6"/>
  <c r="E51" i="6"/>
  <c r="B52" i="6"/>
  <c r="C52" i="6"/>
  <c r="D52" i="6"/>
  <c r="E52" i="6"/>
  <c r="B53" i="6"/>
  <c r="C53" i="6"/>
  <c r="D53" i="6"/>
  <c r="E53" i="6"/>
  <c r="B54" i="6"/>
  <c r="C54" i="6"/>
  <c r="D54" i="6"/>
  <c r="E54" i="6"/>
  <c r="B55" i="6"/>
  <c r="C55" i="6"/>
  <c r="D55" i="6"/>
  <c r="E55" i="6"/>
  <c r="B56" i="6"/>
  <c r="C56" i="6"/>
  <c r="D56" i="6"/>
  <c r="E56" i="6"/>
  <c r="B57" i="6"/>
  <c r="C57" i="6"/>
  <c r="D57" i="6"/>
  <c r="E57" i="6"/>
  <c r="B58" i="6"/>
  <c r="C58" i="6"/>
  <c r="D58" i="6"/>
  <c r="E58" i="6"/>
  <c r="B59" i="6"/>
  <c r="C59" i="6"/>
  <c r="D59" i="6"/>
  <c r="E59" i="6"/>
  <c r="B60" i="6"/>
  <c r="C60" i="6"/>
  <c r="D60" i="6"/>
  <c r="E60" i="6"/>
  <c r="B61" i="6"/>
  <c r="C61" i="6"/>
  <c r="D61" i="6"/>
  <c r="E61" i="6"/>
  <c r="B62" i="6"/>
  <c r="C62" i="6"/>
  <c r="D62" i="6"/>
  <c r="E62" i="6"/>
</calcChain>
</file>

<file path=xl/sharedStrings.xml><?xml version="1.0" encoding="utf-8"?>
<sst xmlns="http://schemas.openxmlformats.org/spreadsheetml/2006/main" count="141" uniqueCount="110">
  <si>
    <t>Wartość 
całkowita netto w PLN</t>
  </si>
  <si>
    <t>Stawka VAT</t>
  </si>
  <si>
    <t>Wartość VAT w PLN</t>
  </si>
  <si>
    <t>Wartość całkowita brutto w PLN</t>
  </si>
  <si>
    <t xml:space="preserve">H   </t>
  </si>
  <si>
    <t xml:space="preserve">M3  </t>
  </si>
  <si>
    <t>Czynność</t>
  </si>
  <si>
    <t>Prace godzinowe</t>
  </si>
  <si>
    <t>Rodzaj prac</t>
  </si>
  <si>
    <t>J.M.</t>
  </si>
  <si>
    <t>Ilość</t>
  </si>
  <si>
    <t>Cena jedn. netto w PLN</t>
  </si>
  <si>
    <t>Lp.</t>
  </si>
  <si>
    <t>Ogółem wartość formularza dla Pakietu I :</t>
  </si>
  <si>
    <t>Słownie:</t>
  </si>
  <si>
    <t>Miejscowość, data</t>
  </si>
  <si>
    <t>Dział I: Hodowla lasu</t>
  </si>
  <si>
    <t>Dział X : Uboczne użytkowanie lasu</t>
  </si>
  <si>
    <t>POZ-CHOIN</t>
  </si>
  <si>
    <t>Pozyskanie i dowóz choinek</t>
  </si>
  <si>
    <t>DOW-CHOIN</t>
  </si>
  <si>
    <t>Transport choinek</t>
  </si>
  <si>
    <t>SZT</t>
  </si>
  <si>
    <t>Dział II: Ochrona lasu</t>
  </si>
  <si>
    <t>Dział IV:  Ochrona przeciwpożarowa</t>
  </si>
  <si>
    <t>Zrywka drewna</t>
  </si>
  <si>
    <t xml:space="preserve">Pozyskanie drewna  </t>
  </si>
  <si>
    <t>ZD-ŚW</t>
  </si>
  <si>
    <t>Zrębkowanie drobnicy świerkowej</t>
  </si>
  <si>
    <t>M3</t>
  </si>
  <si>
    <t>CWDPN</t>
  </si>
  <si>
    <t>GODZ-POZ</t>
  </si>
  <si>
    <t>ZRYWKA</t>
  </si>
  <si>
    <t>POŻ-ODN</t>
  </si>
  <si>
    <t xml:space="preserve">Odnowienie pasów p.poż.       </t>
  </si>
  <si>
    <t>PPOŻ-PORZ</t>
  </si>
  <si>
    <t>porząd.teren.przy pasach p-poż</t>
  </si>
  <si>
    <t>TSZT</t>
  </si>
  <si>
    <t>WYK-TAL40</t>
  </si>
  <si>
    <t>KMTR</t>
  </si>
  <si>
    <t>WYK-PA5CZ</t>
  </si>
  <si>
    <t>WYK-PASCZ</t>
  </si>
  <si>
    <t xml:space="preserve">HA  </t>
  </si>
  <si>
    <t>Wyn.z.u.31-60%pokr.podsz.&lt;1m.n</t>
  </si>
  <si>
    <t xml:space="preserve">PPOD-61N </t>
  </si>
  <si>
    <t>Wyn.z.u.10-30%pokr.podsz.&lt;1m.n</t>
  </si>
  <si>
    <t>PPOD-31N</t>
  </si>
  <si>
    <t>Wyn.z.u.10-30%pokr.podsz.&gt;2m.n</t>
  </si>
  <si>
    <t xml:space="preserve">PPOD-33N </t>
  </si>
  <si>
    <t>Wyn.z.u.10-30%pokr.podsz.1-2.n</t>
  </si>
  <si>
    <t xml:space="preserve">PPOD-32N </t>
  </si>
  <si>
    <t>Wyn.z.u.pow61%pokr.podsz.&gt;2m.n</t>
  </si>
  <si>
    <t xml:space="preserve">PPOD&gt;63N </t>
  </si>
  <si>
    <t>Wyn.z.u.31-60%pokr.podsz.&gt;2m.n</t>
  </si>
  <si>
    <t xml:space="preserve">PPOD-63N </t>
  </si>
  <si>
    <t>Wyn.z.u.31-60%pokr.podsz.1-2.n</t>
  </si>
  <si>
    <t xml:space="preserve">PPOD-62N </t>
  </si>
  <si>
    <t xml:space="preserve">M3P </t>
  </si>
  <si>
    <t xml:space="preserve">wyn.ukł.pozost.pozręb.w stosy </t>
  </si>
  <si>
    <t>PORZ-STOS</t>
  </si>
  <si>
    <t>Wyc.z.u.pow61%pokr.podsz.&gt;2m.n</t>
  </si>
  <si>
    <t xml:space="preserve">WPOD&gt;63N </t>
  </si>
  <si>
    <t>Wyc.z.u.31-60%pokr.podsz.&gt;2m.n</t>
  </si>
  <si>
    <t xml:space="preserve">WPOD-63N </t>
  </si>
  <si>
    <t>Wyc.z.u.10-30%pokr.podsz.&gt;2m.n</t>
  </si>
  <si>
    <t xml:space="preserve">WPOD-33N </t>
  </si>
  <si>
    <t>Wyc.z.u.31-60%pokr.podsz.1-2.n</t>
  </si>
  <si>
    <t xml:space="preserve">WPOD-62N </t>
  </si>
  <si>
    <t>Wyc.z.u.10-30%pokr.podsz.1-2.n</t>
  </si>
  <si>
    <t xml:space="preserve">WPOD-32N </t>
  </si>
  <si>
    <t>Wyc.z.u.31-60%pokr.podsz.&lt;1m.n</t>
  </si>
  <si>
    <t xml:space="preserve">WPOD-61N </t>
  </si>
  <si>
    <t>Wyc.z.u.10-30%pokr.podsz.&lt;1m.n</t>
  </si>
  <si>
    <t xml:space="preserve">WPOD-31N </t>
  </si>
  <si>
    <t>sadz.zakryty s.korz.brył do300</t>
  </si>
  <si>
    <t>SAD-B&lt;300</t>
  </si>
  <si>
    <t xml:space="preserve">sadzenie wielolatek w jamkę   </t>
  </si>
  <si>
    <t xml:space="preserve">SADZ-WM  </t>
  </si>
  <si>
    <t>sadz.zakryty s.korz.brył do150</t>
  </si>
  <si>
    <t>SAD-B&lt;150</t>
  </si>
  <si>
    <t>sadzenie wielol.w jamkę w popr</t>
  </si>
  <si>
    <t xml:space="preserve">POPR-WM  </t>
  </si>
  <si>
    <t>sadz.1 latek kostur pasy/taler</t>
  </si>
  <si>
    <t xml:space="preserve">SADZ-1KP </t>
  </si>
  <si>
    <t>koszenie chwast.i nalot.w upra</t>
  </si>
  <si>
    <t xml:space="preserve">KOSZ-CHN </t>
  </si>
  <si>
    <t>koszenie chwast.i n.w upr 2raz</t>
  </si>
  <si>
    <t>KOSZ-CHN2</t>
  </si>
  <si>
    <t>CW z sadz/siew sztucz mieszane</t>
  </si>
  <si>
    <t xml:space="preserve">CW-SZTM  </t>
  </si>
  <si>
    <t xml:space="preserve">CW z sadz/siew sztucz igl/lis </t>
  </si>
  <si>
    <t xml:space="preserve">CW-SZTIL </t>
  </si>
  <si>
    <t>CP młod.szt.sadz.igl/liś 1 zab</t>
  </si>
  <si>
    <t>CP-SZTIL1</t>
  </si>
  <si>
    <t>CP młod.z natur.odnow.1 zabieg</t>
  </si>
  <si>
    <t xml:space="preserve">CP-NAT1  </t>
  </si>
  <si>
    <t xml:space="preserve">Wyorywanie bruzd pługiem leśnym - pow. 0.5ha   </t>
  </si>
  <si>
    <t>Wyorywanie bruzd pługiem leśnym - do 0.5ha</t>
  </si>
  <si>
    <t xml:space="preserve">Zdarcie pokr.na talerz.40x40  </t>
  </si>
  <si>
    <t>Dział III: Pozyskanie i zrywka drewna</t>
  </si>
  <si>
    <t>Załącznik nr 2</t>
  </si>
  <si>
    <t>____________, dnia ___________ r.</t>
  </si>
  <si>
    <t>(Nazwa i adres wykonawcy)</t>
  </si>
  <si>
    <t>Skarb Państwa-
Państwowe Gospodarstwo Leśne Lasy Państwowe
Nadleśnictwo Olecko
ul. Wojska Polskiego 5, 19-400 Olecko</t>
  </si>
  <si>
    <t>netto:</t>
  </si>
  <si>
    <t>brutto:</t>
  </si>
  <si>
    <t>podatek VAT:</t>
  </si>
  <si>
    <t>________________________________</t>
  </si>
  <si>
    <t xml:space="preserve">KOSZTORYS OFERTOWY </t>
  </si>
  <si>
    <r>
      <t xml:space="preserve">Odpowiadając na ogłoszenie o przetargu nieograniczonym na „Wykonywanie usług z zakresu gospodarki leśnej na terenie Nadleśnictwa Olecko w roku 2020” składamy niniejszym ofertę na </t>
    </r>
    <r>
      <rPr>
        <b/>
        <sz val="12"/>
        <color rgb="FF000000"/>
        <rFont val="Arial"/>
        <family val="2"/>
        <charset val="238"/>
      </rPr>
      <t>Pakiet I</t>
    </r>
    <r>
      <rPr>
        <sz val="12"/>
        <color rgb="FF000000"/>
        <rFont val="Arial"/>
        <family val="2"/>
        <charset val="238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</si>
</sst>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63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/>
    </xf>
    <xf numFmtId="49" fontId="3" fillId="5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7" fillId="4" borderId="8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 wrapText="1"/>
    </xf>
    <xf numFmtId="49" fontId="3" fillId="8" borderId="8" xfId="0" applyNumberFormat="1" applyFont="1" applyFill="1" applyBorder="1" applyAlignment="1">
      <alignment horizontal="center" vertical="center"/>
    </xf>
    <xf numFmtId="49" fontId="7" fillId="8" borderId="8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49" fontId="7" fillId="4" borderId="8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49" fontId="7" fillId="9" borderId="8" xfId="0" applyNumberFormat="1" applyFont="1" applyFill="1" applyBorder="1" applyAlignment="1">
      <alignment horizontal="center" vertical="center"/>
    </xf>
    <xf numFmtId="49" fontId="7" fillId="8" borderId="8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9" fillId="0" borderId="2" xfId="0" applyFont="1" applyBorder="1" applyAlignment="1">
      <alignment horizontal="center"/>
    </xf>
    <xf numFmtId="0" fontId="8" fillId="0" borderId="0" xfId="0" applyFont="1"/>
    <xf numFmtId="0" fontId="7" fillId="0" borderId="0" xfId="0" applyNumberFormat="1" applyFont="1" applyFill="1" applyBorder="1" applyAlignment="1" applyProtection="1">
      <alignment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1" fillId="0" borderId="0" xfId="0" applyNumberFormat="1" applyFont="1" applyFill="1" applyBorder="1" applyAlignment="1" applyProtection="1">
      <alignment vertical="center"/>
    </xf>
    <xf numFmtId="2" fontId="2" fillId="0" borderId="6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6" fillId="7" borderId="1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4" fontId="3" fillId="2" borderId="6" xfId="0" applyNumberFormat="1" applyFont="1" applyFill="1" applyBorder="1" applyAlignment="1" applyProtection="1">
      <alignment horizontal="center" vertical="center"/>
      <protection locked="0"/>
    </xf>
    <xf numFmtId="4" fontId="3" fillId="4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vertical="top"/>
      <protection locked="0"/>
    </xf>
    <xf numFmtId="0" fontId="11" fillId="0" borderId="0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top"/>
      <protection locked="0"/>
    </xf>
    <xf numFmtId="0" fontId="7" fillId="0" borderId="0" xfId="0" applyNumberFormat="1" applyFont="1" applyFill="1" applyBorder="1" applyAlignment="1" applyProtection="1">
      <alignment horizontal="right" vertical="top"/>
      <protection locked="0"/>
    </xf>
    <xf numFmtId="2" fontId="7" fillId="0" borderId="0" xfId="0" applyNumberFormat="1" applyFont="1" applyFill="1" applyBorder="1" applyAlignment="1" applyProtection="1">
      <alignment vertical="top"/>
      <protection locked="0"/>
    </xf>
    <xf numFmtId="0" fontId="7" fillId="6" borderId="12" xfId="0" applyNumberFormat="1" applyFont="1" applyFill="1" applyBorder="1" applyAlignment="1" applyProtection="1">
      <alignment horizontal="center" vertical="top"/>
      <protection locked="0"/>
    </xf>
    <xf numFmtId="0" fontId="7" fillId="6" borderId="13" xfId="0" applyNumberFormat="1" applyFont="1" applyFill="1" applyBorder="1" applyAlignment="1" applyProtection="1">
      <alignment horizontal="center" vertical="top"/>
      <protection locked="0"/>
    </xf>
    <xf numFmtId="0" fontId="7" fillId="6" borderId="14" xfId="0" applyNumberFormat="1" applyFont="1" applyFill="1" applyBorder="1" applyAlignment="1" applyProtection="1">
      <alignment horizontal="center" vertical="top"/>
      <protection locked="0"/>
    </xf>
    <xf numFmtId="49" fontId="1" fillId="2" borderId="4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right"/>
      <protection locked="0"/>
    </xf>
    <xf numFmtId="0" fontId="7" fillId="6" borderId="3" xfId="0" applyNumberFormat="1" applyFont="1" applyFill="1" applyBorder="1" applyAlignment="1" applyProtection="1">
      <alignment horizontal="center" vertical="top"/>
      <protection locked="0"/>
    </xf>
    <xf numFmtId="0" fontId="7" fillId="6" borderId="4" xfId="0" applyNumberFormat="1" applyFont="1" applyFill="1" applyBorder="1" applyAlignment="1" applyProtection="1">
      <alignment horizontal="center" vertical="top"/>
      <protection locked="0"/>
    </xf>
    <xf numFmtId="0" fontId="7" fillId="6" borderId="5" xfId="0" applyNumberFormat="1" applyFont="1" applyFill="1" applyBorder="1" applyAlignment="1" applyProtection="1">
      <alignment horizontal="center" vertical="top"/>
      <protection locked="0"/>
    </xf>
    <xf numFmtId="49" fontId="1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left"/>
      <protection locked="0"/>
    </xf>
    <xf numFmtId="49" fontId="1" fillId="2" borderId="9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8" fillId="0" borderId="0" xfId="0" applyFont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/>
      <protection locked="0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6" xfId="0" applyNumberFormat="1" applyFont="1" applyBorder="1" applyAlignment="1" applyProtection="1">
      <alignment horizontal="center"/>
      <protection locked="0"/>
    </xf>
    <xf numFmtId="4" fontId="8" fillId="0" borderId="1" xfId="0" applyNumberFormat="1" applyFont="1" applyBorder="1" applyProtection="1">
      <protection locked="0"/>
    </xf>
    <xf numFmtId="4" fontId="7" fillId="0" borderId="1" xfId="0" applyNumberFormat="1" applyFont="1" applyFill="1" applyBorder="1" applyAlignment="1" applyProtection="1">
      <alignment vertical="top"/>
      <protection locked="0"/>
    </xf>
    <xf numFmtId="4" fontId="7" fillId="0" borderId="1" xfId="0" applyNumberFormat="1" applyFont="1" applyFill="1" applyBorder="1" applyAlignment="1" applyProtection="1">
      <alignment horizontal="right" vertical="top"/>
      <protection locked="0"/>
    </xf>
    <xf numFmtId="4" fontId="7" fillId="9" borderId="1" xfId="0" applyNumberFormat="1" applyFont="1" applyFill="1" applyBorder="1" applyAlignment="1" applyProtection="1">
      <alignment vertical="top" wrapText="1"/>
      <protection locked="0"/>
    </xf>
    <xf numFmtId="4" fontId="7" fillId="0" borderId="1" xfId="0" applyNumberFormat="1" applyFont="1" applyFill="1" applyBorder="1" applyAlignment="1" applyProtection="1">
      <alignment horizontal="center" vertical="top"/>
      <protection locked="0"/>
    </xf>
    <xf numFmtId="4" fontId="7" fillId="9" borderId="1" xfId="0" applyNumberFormat="1" applyFont="1" applyFill="1" applyBorder="1" applyAlignment="1" applyProtection="1">
      <alignment vertical="top"/>
      <protection locked="0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9" fillId="0" borderId="0" xfId="0" applyFont="1" applyProtection="1"/>
    <xf numFmtId="0" fontId="8" fillId="0" borderId="0" xfId="0" applyFont="1" applyProtection="1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&#322;ugi%20le&#347;ne\Z%20publicznego\Kosztorys_ofertowy%20B1-ochrona%20las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kiet I"/>
    </sheetNames>
    <sheetDataSet>
      <sheetData sheetId="0">
        <row r="4">
          <cell r="B4">
            <v>1</v>
          </cell>
          <cell r="C4" t="str">
            <v>SZUK-PĘDR</v>
          </cell>
          <cell r="D4" t="str">
            <v xml:space="preserve">Badanie zapędraczenia gleby   </v>
          </cell>
          <cell r="E4" t="str">
            <v xml:space="preserve">SZT </v>
          </cell>
          <cell r="F4">
            <v>2</v>
          </cell>
        </row>
        <row r="5">
          <cell r="C5" t="str">
            <v>CZYSZ-BUD</v>
          </cell>
          <cell r="D5" t="str">
            <v xml:space="preserve">Czyszczenie skrzynek lęgowych </v>
          </cell>
          <cell r="E5" t="str">
            <v xml:space="preserve">SZT </v>
          </cell>
          <cell r="F5">
            <v>120</v>
          </cell>
        </row>
        <row r="6">
          <cell r="C6" t="str">
            <v>GRODZ-SN</v>
          </cell>
          <cell r="D6" t="str">
            <v xml:space="preserve">Grodzenie upraw               </v>
          </cell>
          <cell r="E6" t="str">
            <v xml:space="preserve">HM  </v>
          </cell>
          <cell r="F6">
            <v>58.96</v>
          </cell>
        </row>
        <row r="7">
          <cell r="C7" t="str">
            <v>KONGR</v>
          </cell>
          <cell r="D7" t="str">
            <v xml:space="preserve">Konserwacja grodzeń upraw     </v>
          </cell>
          <cell r="E7" t="str">
            <v xml:space="preserve">H   </v>
          </cell>
          <cell r="F7">
            <v>167</v>
          </cell>
        </row>
        <row r="8">
          <cell r="C8" t="str">
            <v>KOR-DI</v>
          </cell>
          <cell r="D8" t="str">
            <v xml:space="preserve">Korowanie dłużyc              </v>
          </cell>
          <cell r="E8" t="str">
            <v xml:space="preserve">M3  </v>
          </cell>
          <cell r="F8">
            <v>10</v>
          </cell>
        </row>
        <row r="9">
          <cell r="C9" t="str">
            <v>PORZ-L</v>
          </cell>
          <cell r="D9" t="str">
            <v xml:space="preserve">Porządkowanie lasu            </v>
          </cell>
          <cell r="E9" t="str">
            <v xml:space="preserve">M3  </v>
          </cell>
          <cell r="F9">
            <v>9</v>
          </cell>
        </row>
        <row r="10">
          <cell r="C10" t="str">
            <v>GODZ-CO</v>
          </cell>
          <cell r="D10" t="str">
            <v>Prace godzin. ciągnik w ochrona lasu</v>
          </cell>
          <cell r="E10" t="str">
            <v xml:space="preserve">H   </v>
          </cell>
          <cell r="F10">
            <v>20</v>
          </cell>
        </row>
        <row r="11">
          <cell r="C11" t="str">
            <v>REG-OSŁ</v>
          </cell>
          <cell r="D11" t="str">
            <v xml:space="preserve">Regulacja osł.mech.zgryz./spał.     </v>
          </cell>
          <cell r="E11" t="str">
            <v xml:space="preserve">H   </v>
          </cell>
          <cell r="F11">
            <v>16</v>
          </cell>
        </row>
        <row r="12">
          <cell r="C12" t="str">
            <v>WYG-ZWIE</v>
          </cell>
          <cell r="D12" t="str">
            <v>Wyganienie zwierzyny z grodzeń</v>
          </cell>
          <cell r="E12" t="str">
            <v xml:space="preserve">H   </v>
          </cell>
          <cell r="F12">
            <v>12</v>
          </cell>
        </row>
        <row r="13">
          <cell r="C13" t="str">
            <v>WYKŁ-DZGR</v>
          </cell>
          <cell r="D13" t="str">
            <v xml:space="preserve">Wykł. drzew zgryzowych        </v>
          </cell>
          <cell r="E13" t="str">
            <v xml:space="preserve">SZT </v>
          </cell>
          <cell r="F13">
            <v>110</v>
          </cell>
        </row>
        <row r="14">
          <cell r="C14" t="str">
            <v>PUŁ-RYJ</v>
          </cell>
          <cell r="D14" t="str">
            <v xml:space="preserve">Wykł. pułapek na ryjkowce     </v>
          </cell>
          <cell r="E14" t="str">
            <v xml:space="preserve">SZT </v>
          </cell>
          <cell r="F14">
            <v>3198</v>
          </cell>
        </row>
        <row r="15">
          <cell r="C15" t="str">
            <v>PUŁ-WT</v>
          </cell>
          <cell r="D15" t="str">
            <v>Wykł. puł. na szkodniki wtórne</v>
          </cell>
          <cell r="E15" t="str">
            <v xml:space="preserve">SZT </v>
          </cell>
          <cell r="F15">
            <v>60</v>
          </cell>
        </row>
        <row r="16">
          <cell r="C16" t="str">
            <v>SZUK-OWAD</v>
          </cell>
          <cell r="D16" t="str">
            <v>Próbne poszukiw. owad. w ściole</v>
          </cell>
          <cell r="E16" t="str">
            <v xml:space="preserve">SZT </v>
          </cell>
          <cell r="F16">
            <v>15</v>
          </cell>
        </row>
        <row r="17">
          <cell r="C17" t="str">
            <v>ZAB-REPEL</v>
          </cell>
          <cell r="D17" t="str">
            <v>Zabezpieczanie upraw repelent.</v>
          </cell>
          <cell r="E17" t="str">
            <v xml:space="preserve">HA  </v>
          </cell>
          <cell r="F17">
            <v>47.47</v>
          </cell>
        </row>
        <row r="18">
          <cell r="C18" t="str">
            <v>ZAB-UPAK</v>
          </cell>
          <cell r="D18" t="str">
            <v>Zabezp. przed zgryzaniem wełną</v>
          </cell>
          <cell r="E18" t="str">
            <v>TSZT</v>
          </cell>
          <cell r="F18">
            <v>25.87</v>
          </cell>
        </row>
        <row r="19">
          <cell r="C19" t="str">
            <v>ZB-SZEL</v>
          </cell>
          <cell r="D19" t="str">
            <v>Zbieranie ryjk. z puł. klasycz</v>
          </cell>
          <cell r="E19" t="str">
            <v xml:space="preserve">SZT </v>
          </cell>
          <cell r="F19">
            <v>14352</v>
          </cell>
        </row>
        <row r="20">
          <cell r="C20" t="str">
            <v>ZDEJM-OSŁ</v>
          </cell>
          <cell r="D20" t="str">
            <v xml:space="preserve">Zdejm.osłonek. zgryz/spał     </v>
          </cell>
          <cell r="E20" t="str">
            <v>TSZT</v>
          </cell>
          <cell r="F20">
            <v>3.4</v>
          </cell>
        </row>
        <row r="21">
          <cell r="C21" t="str">
            <v>ZAB-BAND</v>
          </cell>
          <cell r="D21" t="str">
            <v>Zabezp.drzewek bandażem leśnym</v>
          </cell>
          <cell r="E21" t="str">
            <v>TSZT</v>
          </cell>
          <cell r="F21">
            <v>0.2</v>
          </cell>
        </row>
        <row r="22">
          <cell r="C22" t="str">
            <v>PORZ-SPAL</v>
          </cell>
          <cell r="D22" t="str">
            <v>Spalanie pozost.pozręb.</v>
          </cell>
          <cell r="E22" t="str">
            <v>M3P</v>
          </cell>
          <cell r="F22">
            <v>172</v>
          </cell>
        </row>
        <row r="23">
          <cell r="C23" t="str">
            <v>ZD-SO</v>
          </cell>
          <cell r="D23" t="str">
            <v>Zrębkowanie drobnicy sosnowej</v>
          </cell>
          <cell r="E23" t="str">
            <v>M3</v>
          </cell>
          <cell r="F23">
            <v>13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7"/>
  <sheetViews>
    <sheetView tabSelected="1" topLeftCell="A55" zoomScaleNormal="100" zoomScalePageLayoutView="85" workbookViewId="0">
      <selection activeCell="G16" sqref="G16"/>
    </sheetView>
  </sheetViews>
  <sheetFormatPr defaultRowHeight="12.75" x14ac:dyDescent="0.2"/>
  <cols>
    <col min="1" max="1" width="7.5703125" style="43" customWidth="1"/>
    <col min="2" max="2" width="14.42578125" style="45" customWidth="1"/>
    <col min="3" max="3" width="49.28515625" style="46" customWidth="1"/>
    <col min="4" max="4" width="12.42578125" style="46" customWidth="1"/>
    <col min="5" max="6" width="11.85546875" style="43" customWidth="1"/>
    <col min="7" max="7" width="11.5703125" style="43" customWidth="1"/>
    <col min="8" max="8" width="8.85546875" style="43" customWidth="1"/>
    <col min="9" max="9" width="11.42578125" style="43" customWidth="1"/>
    <col min="10" max="10" width="11.85546875" style="43" customWidth="1"/>
    <col min="11" max="16384" width="9.140625" style="43"/>
  </cols>
  <sheetData>
    <row r="1" spans="1:10" s="55" customFormat="1" ht="15.75" x14ac:dyDescent="0.25">
      <c r="A1" s="72" t="s">
        <v>100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s="55" customFormat="1" ht="20.100000000000001" customHeight="1" x14ac:dyDescent="0.2">
      <c r="A2" s="79" t="s">
        <v>107</v>
      </c>
      <c r="B2" s="79"/>
      <c r="C2" s="79"/>
      <c r="D2" s="56"/>
      <c r="E2" s="57"/>
      <c r="F2" s="73" t="s">
        <v>101</v>
      </c>
      <c r="G2" s="73"/>
      <c r="H2" s="73"/>
      <c r="I2" s="73"/>
      <c r="J2" s="73"/>
    </row>
    <row r="3" spans="1:10" s="55" customFormat="1" ht="20.100000000000001" customHeight="1" x14ac:dyDescent="0.2">
      <c r="A3" s="79" t="s">
        <v>107</v>
      </c>
      <c r="B3" s="79"/>
      <c r="C3" s="79"/>
      <c r="D3" s="56"/>
      <c r="E3" s="57"/>
      <c r="F3" s="57"/>
      <c r="G3" s="57"/>
      <c r="H3" s="57"/>
      <c r="I3" s="57"/>
      <c r="J3" s="57"/>
    </row>
    <row r="4" spans="1:10" s="55" customFormat="1" ht="20.100000000000001" customHeight="1" x14ac:dyDescent="0.2">
      <c r="A4" s="79" t="s">
        <v>107</v>
      </c>
      <c r="B4" s="79"/>
      <c r="C4" s="79"/>
      <c r="D4" s="56"/>
      <c r="E4" s="57"/>
      <c r="F4" s="57"/>
      <c r="G4" s="57"/>
      <c r="H4" s="57"/>
      <c r="I4" s="57"/>
      <c r="J4" s="57"/>
    </row>
    <row r="5" spans="1:10" s="55" customFormat="1" ht="15" x14ac:dyDescent="0.2">
      <c r="A5" s="82" t="s">
        <v>102</v>
      </c>
      <c r="B5" s="82"/>
      <c r="C5" s="82"/>
      <c r="D5" s="56"/>
      <c r="E5" s="57"/>
      <c r="F5" s="57"/>
      <c r="G5" s="57"/>
      <c r="H5" s="57"/>
      <c r="I5" s="57"/>
      <c r="J5" s="57"/>
    </row>
    <row r="6" spans="1:10" s="55" customFormat="1" ht="40.5" customHeight="1" x14ac:dyDescent="0.2">
      <c r="A6" s="83" t="s">
        <v>108</v>
      </c>
      <c r="B6" s="83"/>
      <c r="C6" s="83"/>
      <c r="D6" s="83"/>
      <c r="E6" s="83"/>
      <c r="F6" s="83"/>
      <c r="G6" s="83"/>
      <c r="H6" s="83"/>
      <c r="I6" s="83"/>
      <c r="J6" s="83"/>
    </row>
    <row r="7" spans="1:10" s="97" customFormat="1" ht="65.25" customHeight="1" x14ac:dyDescent="0.25">
      <c r="A7" s="93" t="s">
        <v>103</v>
      </c>
      <c r="B7" s="94"/>
      <c r="C7" s="94"/>
      <c r="D7" s="95"/>
      <c r="E7" s="96"/>
      <c r="F7" s="96"/>
      <c r="G7" s="96"/>
      <c r="H7" s="96"/>
      <c r="I7" s="96"/>
      <c r="J7" s="96"/>
    </row>
    <row r="8" spans="1:10" s="97" customFormat="1" ht="15" customHeight="1" x14ac:dyDescent="0.25">
      <c r="A8" s="98"/>
      <c r="B8" s="99"/>
      <c r="C8" s="99"/>
      <c r="D8" s="95"/>
      <c r="E8" s="96"/>
      <c r="F8" s="96"/>
      <c r="G8" s="96"/>
      <c r="H8" s="96"/>
      <c r="I8" s="96"/>
      <c r="J8" s="96"/>
    </row>
    <row r="9" spans="1:10" s="97" customFormat="1" ht="74.25" customHeight="1" x14ac:dyDescent="0.2">
      <c r="A9" s="100" t="s">
        <v>109</v>
      </c>
      <c r="B9" s="100"/>
      <c r="C9" s="100"/>
      <c r="D9" s="100"/>
      <c r="E9" s="100"/>
      <c r="F9" s="100"/>
      <c r="G9" s="100"/>
      <c r="H9" s="100"/>
      <c r="I9" s="100"/>
      <c r="J9" s="100"/>
    </row>
    <row r="10" spans="1:10" ht="15" x14ac:dyDescent="0.2">
      <c r="A10" s="42"/>
      <c r="B10" s="42"/>
      <c r="C10" s="40"/>
      <c r="D10" s="40"/>
      <c r="E10" s="41"/>
      <c r="F10" s="41"/>
      <c r="G10" s="41"/>
      <c r="H10" s="41"/>
      <c r="I10" s="41"/>
      <c r="J10" s="41"/>
    </row>
    <row r="11" spans="1:10" ht="63" customHeight="1" x14ac:dyDescent="0.2">
      <c r="A11" s="10" t="s">
        <v>12</v>
      </c>
      <c r="B11" s="10" t="s">
        <v>6</v>
      </c>
      <c r="C11" s="10" t="s">
        <v>8</v>
      </c>
      <c r="D11" s="10" t="s">
        <v>9</v>
      </c>
      <c r="E11" s="10" t="s">
        <v>10</v>
      </c>
      <c r="F11" s="10" t="s">
        <v>11</v>
      </c>
      <c r="G11" s="10" t="s">
        <v>0</v>
      </c>
      <c r="H11" s="11" t="s">
        <v>1</v>
      </c>
      <c r="I11" s="11" t="s">
        <v>2</v>
      </c>
      <c r="J11" s="11" t="s">
        <v>3</v>
      </c>
    </row>
    <row r="12" spans="1:10" ht="24.75" customHeight="1" x14ac:dyDescent="0.2">
      <c r="A12" s="69" t="s">
        <v>16</v>
      </c>
      <c r="B12" s="69"/>
      <c r="C12" s="69"/>
      <c r="D12" s="69"/>
      <c r="E12" s="69"/>
      <c r="F12" s="69"/>
      <c r="G12" s="69"/>
      <c r="H12" s="69"/>
      <c r="I12" s="69"/>
      <c r="J12" s="69"/>
    </row>
    <row r="13" spans="1:10" ht="20.100000000000001" customHeight="1" x14ac:dyDescent="0.2">
      <c r="A13" s="25">
        <v>1</v>
      </c>
      <c r="B13" s="26" t="s">
        <v>95</v>
      </c>
      <c r="C13" s="27" t="s">
        <v>94</v>
      </c>
      <c r="D13" s="26" t="s">
        <v>42</v>
      </c>
      <c r="E13" s="51">
        <v>0.35</v>
      </c>
      <c r="F13" s="84"/>
      <c r="G13" s="59"/>
      <c r="H13" s="84"/>
      <c r="I13" s="84"/>
      <c r="J13" s="84"/>
    </row>
    <row r="14" spans="1:10" ht="20.100000000000001" customHeight="1" x14ac:dyDescent="0.2">
      <c r="A14" s="25">
        <v>2</v>
      </c>
      <c r="B14" s="26" t="s">
        <v>93</v>
      </c>
      <c r="C14" s="27" t="s">
        <v>92</v>
      </c>
      <c r="D14" s="28" t="s">
        <v>42</v>
      </c>
      <c r="E14" s="52">
        <v>25.18</v>
      </c>
      <c r="F14" s="84"/>
      <c r="G14" s="59"/>
      <c r="H14" s="84"/>
      <c r="I14" s="84"/>
      <c r="J14" s="84"/>
    </row>
    <row r="15" spans="1:10" ht="20.100000000000001" customHeight="1" x14ac:dyDescent="0.2">
      <c r="A15" s="25">
        <v>3</v>
      </c>
      <c r="B15" s="28" t="s">
        <v>91</v>
      </c>
      <c r="C15" s="27" t="s">
        <v>90</v>
      </c>
      <c r="D15" s="26" t="s">
        <v>42</v>
      </c>
      <c r="E15" s="51">
        <v>7.32</v>
      </c>
      <c r="F15" s="84"/>
      <c r="G15" s="59"/>
      <c r="H15" s="84"/>
      <c r="I15" s="84"/>
      <c r="J15" s="84"/>
    </row>
    <row r="16" spans="1:10" ht="20.100000000000001" customHeight="1" x14ac:dyDescent="0.2">
      <c r="A16" s="25">
        <v>4</v>
      </c>
      <c r="B16" s="26" t="s">
        <v>89</v>
      </c>
      <c r="C16" s="29" t="s">
        <v>88</v>
      </c>
      <c r="D16" s="28" t="s">
        <v>42</v>
      </c>
      <c r="E16" s="52">
        <v>13.11</v>
      </c>
      <c r="F16" s="84"/>
      <c r="G16" s="59"/>
      <c r="H16" s="84"/>
      <c r="I16" s="84"/>
      <c r="J16" s="84"/>
    </row>
    <row r="17" spans="1:10" ht="21" customHeight="1" x14ac:dyDescent="0.2">
      <c r="A17" s="25">
        <v>5</v>
      </c>
      <c r="B17" s="30" t="s">
        <v>87</v>
      </c>
      <c r="C17" s="31" t="s">
        <v>86</v>
      </c>
      <c r="D17" s="26" t="s">
        <v>42</v>
      </c>
      <c r="E17" s="51">
        <v>4.7300000000000004</v>
      </c>
      <c r="F17" s="84"/>
      <c r="G17" s="60"/>
      <c r="H17" s="84"/>
      <c r="I17" s="84"/>
      <c r="J17" s="84"/>
    </row>
    <row r="18" spans="1:10" ht="20.100000000000001" customHeight="1" x14ac:dyDescent="0.2">
      <c r="A18" s="25">
        <v>6</v>
      </c>
      <c r="B18" s="30" t="s">
        <v>85</v>
      </c>
      <c r="C18" s="31" t="s">
        <v>84</v>
      </c>
      <c r="D18" s="28" t="s">
        <v>42</v>
      </c>
      <c r="E18" s="52">
        <v>102.78</v>
      </c>
      <c r="F18" s="84"/>
      <c r="G18" s="60"/>
      <c r="H18" s="84"/>
      <c r="I18" s="84"/>
      <c r="J18" s="84"/>
    </row>
    <row r="19" spans="1:10" ht="20.100000000000001" customHeight="1" x14ac:dyDescent="0.2">
      <c r="A19" s="25">
        <v>7</v>
      </c>
      <c r="B19" s="26" t="s">
        <v>83</v>
      </c>
      <c r="C19" s="27" t="s">
        <v>82</v>
      </c>
      <c r="D19" s="26" t="s">
        <v>37</v>
      </c>
      <c r="E19" s="51">
        <v>35.82</v>
      </c>
      <c r="F19" s="84"/>
      <c r="G19" s="60"/>
      <c r="H19" s="84"/>
      <c r="I19" s="84"/>
      <c r="J19" s="84"/>
    </row>
    <row r="20" spans="1:10" ht="20.100000000000001" customHeight="1" x14ac:dyDescent="0.2">
      <c r="A20" s="25">
        <v>8</v>
      </c>
      <c r="B20" s="32" t="s">
        <v>81</v>
      </c>
      <c r="C20" s="29" t="s">
        <v>80</v>
      </c>
      <c r="D20" s="28" t="s">
        <v>37</v>
      </c>
      <c r="E20" s="52">
        <v>15.22</v>
      </c>
      <c r="F20" s="84"/>
      <c r="G20" s="59"/>
      <c r="H20" s="84"/>
      <c r="I20" s="84"/>
      <c r="J20" s="84"/>
    </row>
    <row r="21" spans="1:10" ht="20.100000000000001" customHeight="1" x14ac:dyDescent="0.2">
      <c r="A21" s="25">
        <v>9</v>
      </c>
      <c r="B21" s="32" t="s">
        <v>79</v>
      </c>
      <c r="C21" s="29" t="s">
        <v>78</v>
      </c>
      <c r="D21" s="26" t="s">
        <v>37</v>
      </c>
      <c r="E21" s="51">
        <v>35.96</v>
      </c>
      <c r="F21" s="84"/>
      <c r="G21" s="60"/>
      <c r="H21" s="84"/>
      <c r="I21" s="84"/>
      <c r="J21" s="84"/>
    </row>
    <row r="22" spans="1:10" ht="20.100000000000001" customHeight="1" x14ac:dyDescent="0.2">
      <c r="A22" s="25">
        <v>10</v>
      </c>
      <c r="B22" s="32" t="s">
        <v>77</v>
      </c>
      <c r="C22" s="31" t="s">
        <v>76</v>
      </c>
      <c r="D22" s="28" t="s">
        <v>37</v>
      </c>
      <c r="E22" s="52">
        <v>123</v>
      </c>
      <c r="F22" s="84"/>
      <c r="G22" s="59"/>
      <c r="H22" s="84"/>
      <c r="I22" s="84"/>
      <c r="J22" s="84"/>
    </row>
    <row r="23" spans="1:10" ht="20.100000000000001" customHeight="1" x14ac:dyDescent="0.2">
      <c r="A23" s="25">
        <v>11</v>
      </c>
      <c r="B23" s="33" t="s">
        <v>75</v>
      </c>
      <c r="C23" s="31" t="s">
        <v>74</v>
      </c>
      <c r="D23" s="26" t="s">
        <v>37</v>
      </c>
      <c r="E23" s="51">
        <v>11.13</v>
      </c>
      <c r="F23" s="84"/>
      <c r="G23" s="60"/>
      <c r="H23" s="84"/>
      <c r="I23" s="84"/>
      <c r="J23" s="84"/>
    </row>
    <row r="24" spans="1:10" ht="20.100000000000001" customHeight="1" x14ac:dyDescent="0.2">
      <c r="A24" s="25">
        <v>12</v>
      </c>
      <c r="B24" s="34" t="s">
        <v>73</v>
      </c>
      <c r="C24" s="27" t="s">
        <v>72</v>
      </c>
      <c r="D24" s="26" t="s">
        <v>42</v>
      </c>
      <c r="E24" s="51">
        <v>0.55000000000000004</v>
      </c>
      <c r="F24" s="84"/>
      <c r="G24" s="59"/>
      <c r="H24" s="84"/>
      <c r="I24" s="84"/>
      <c r="J24" s="84"/>
    </row>
    <row r="25" spans="1:10" ht="20.100000000000001" customHeight="1" x14ac:dyDescent="0.2">
      <c r="A25" s="25">
        <v>13</v>
      </c>
      <c r="B25" s="35" t="s">
        <v>71</v>
      </c>
      <c r="C25" s="29" t="s">
        <v>70</v>
      </c>
      <c r="D25" s="28" t="s">
        <v>42</v>
      </c>
      <c r="E25" s="52">
        <v>0.1</v>
      </c>
      <c r="F25" s="84"/>
      <c r="G25" s="59"/>
      <c r="H25" s="84"/>
      <c r="I25" s="84"/>
      <c r="J25" s="84"/>
    </row>
    <row r="26" spans="1:10" ht="20.100000000000001" customHeight="1" x14ac:dyDescent="0.2">
      <c r="A26" s="25">
        <v>14</v>
      </c>
      <c r="B26" s="36" t="s">
        <v>69</v>
      </c>
      <c r="C26" s="31" t="s">
        <v>68</v>
      </c>
      <c r="D26" s="26" t="s">
        <v>42</v>
      </c>
      <c r="E26" s="51">
        <v>0.99</v>
      </c>
      <c r="F26" s="84"/>
      <c r="G26" s="59"/>
      <c r="H26" s="84"/>
      <c r="I26" s="84"/>
      <c r="J26" s="84"/>
    </row>
    <row r="27" spans="1:10" ht="20.100000000000001" customHeight="1" x14ac:dyDescent="0.2">
      <c r="A27" s="25">
        <v>15</v>
      </c>
      <c r="B27" s="36" t="s">
        <v>67</v>
      </c>
      <c r="C27" s="31" t="s">
        <v>66</v>
      </c>
      <c r="D27" s="28" t="s">
        <v>42</v>
      </c>
      <c r="E27" s="52">
        <v>7.33</v>
      </c>
      <c r="F27" s="84"/>
      <c r="G27" s="60"/>
      <c r="H27" s="84"/>
      <c r="I27" s="84"/>
      <c r="J27" s="84"/>
    </row>
    <row r="28" spans="1:10" ht="20.100000000000001" customHeight="1" x14ac:dyDescent="0.2">
      <c r="A28" s="25">
        <v>16</v>
      </c>
      <c r="B28" s="35" t="s">
        <v>65</v>
      </c>
      <c r="C28" s="27" t="s">
        <v>64</v>
      </c>
      <c r="D28" s="26" t="s">
        <v>42</v>
      </c>
      <c r="E28" s="51">
        <v>17.100000000000001</v>
      </c>
      <c r="F28" s="84"/>
      <c r="G28" s="60"/>
      <c r="H28" s="84"/>
      <c r="I28" s="84"/>
      <c r="J28" s="84"/>
    </row>
    <row r="29" spans="1:10" ht="20.100000000000001" customHeight="1" x14ac:dyDescent="0.2">
      <c r="A29" s="25">
        <v>17</v>
      </c>
      <c r="B29" s="36" t="s">
        <v>63</v>
      </c>
      <c r="C29" s="31" t="s">
        <v>62</v>
      </c>
      <c r="D29" s="26" t="s">
        <v>42</v>
      </c>
      <c r="E29" s="51">
        <v>10.25</v>
      </c>
      <c r="F29" s="84"/>
      <c r="G29" s="59"/>
      <c r="H29" s="84"/>
      <c r="I29" s="84"/>
      <c r="J29" s="84"/>
    </row>
    <row r="30" spans="1:10" ht="20.100000000000001" customHeight="1" x14ac:dyDescent="0.2">
      <c r="A30" s="25">
        <v>18</v>
      </c>
      <c r="B30" s="32" t="s">
        <v>61</v>
      </c>
      <c r="C30" s="29" t="s">
        <v>60</v>
      </c>
      <c r="D30" s="28" t="s">
        <v>42</v>
      </c>
      <c r="E30" s="52">
        <v>2.2000000000000002</v>
      </c>
      <c r="F30" s="84"/>
      <c r="G30" s="59"/>
      <c r="H30" s="84"/>
      <c r="I30" s="84"/>
      <c r="J30" s="84"/>
    </row>
    <row r="31" spans="1:10" ht="20.100000000000001" customHeight="1" x14ac:dyDescent="0.2">
      <c r="A31" s="25">
        <v>19</v>
      </c>
      <c r="B31" s="34" t="s">
        <v>59</v>
      </c>
      <c r="C31" s="37" t="s">
        <v>58</v>
      </c>
      <c r="D31" s="26" t="s">
        <v>57</v>
      </c>
      <c r="E31" s="51">
        <v>2324.6</v>
      </c>
      <c r="F31" s="84"/>
      <c r="G31" s="60"/>
      <c r="H31" s="84"/>
      <c r="I31" s="84"/>
      <c r="J31" s="84"/>
    </row>
    <row r="32" spans="1:10" ht="20.100000000000001" customHeight="1" x14ac:dyDescent="0.2">
      <c r="A32" s="25">
        <v>20</v>
      </c>
      <c r="B32" s="36" t="s">
        <v>56</v>
      </c>
      <c r="C32" s="31" t="s">
        <v>55</v>
      </c>
      <c r="D32" s="28" t="s">
        <v>42</v>
      </c>
      <c r="E32" s="53">
        <v>7.33</v>
      </c>
      <c r="F32" s="84"/>
      <c r="G32" s="59"/>
      <c r="H32" s="84"/>
      <c r="I32" s="84"/>
      <c r="J32" s="84"/>
    </row>
    <row r="33" spans="1:10" s="15" customFormat="1" ht="15.75" x14ac:dyDescent="0.2">
      <c r="A33" s="25">
        <v>21</v>
      </c>
      <c r="B33" s="36" t="s">
        <v>54</v>
      </c>
      <c r="C33" s="31" t="s">
        <v>53</v>
      </c>
      <c r="D33" s="26" t="s">
        <v>42</v>
      </c>
      <c r="E33" s="54">
        <v>2.91</v>
      </c>
      <c r="F33" s="85"/>
      <c r="G33" s="85"/>
      <c r="H33" s="85"/>
      <c r="I33" s="85"/>
      <c r="J33" s="85"/>
    </row>
    <row r="34" spans="1:10" ht="20.100000000000001" customHeight="1" x14ac:dyDescent="0.2">
      <c r="A34" s="25">
        <v>22</v>
      </c>
      <c r="B34" s="33" t="s">
        <v>52</v>
      </c>
      <c r="C34" s="27" t="s">
        <v>51</v>
      </c>
      <c r="D34" s="28" t="s">
        <v>42</v>
      </c>
      <c r="E34" s="52">
        <v>2.2000000000000002</v>
      </c>
      <c r="F34" s="58"/>
      <c r="G34" s="58"/>
      <c r="H34" s="58"/>
      <c r="I34" s="86"/>
      <c r="J34" s="86"/>
    </row>
    <row r="35" spans="1:10" ht="20.100000000000001" customHeight="1" x14ac:dyDescent="0.2">
      <c r="A35" s="25">
        <v>23</v>
      </c>
      <c r="B35" s="36" t="s">
        <v>50</v>
      </c>
      <c r="C35" s="31" t="s">
        <v>49</v>
      </c>
      <c r="D35" s="26" t="s">
        <v>42</v>
      </c>
      <c r="E35" s="51">
        <v>0.99</v>
      </c>
      <c r="F35" s="59"/>
      <c r="G35" s="59"/>
      <c r="H35" s="59"/>
      <c r="I35" s="84"/>
      <c r="J35" s="84"/>
    </row>
    <row r="36" spans="1:10" ht="20.100000000000001" customHeight="1" x14ac:dyDescent="0.2">
      <c r="A36" s="25">
        <v>24</v>
      </c>
      <c r="B36" s="32" t="s">
        <v>48</v>
      </c>
      <c r="C36" s="29" t="s">
        <v>47</v>
      </c>
      <c r="D36" s="28" t="s">
        <v>42</v>
      </c>
      <c r="E36" s="52">
        <v>4.97</v>
      </c>
      <c r="F36" s="59"/>
      <c r="G36" s="59"/>
      <c r="H36" s="59"/>
      <c r="I36" s="84"/>
      <c r="J36" s="84"/>
    </row>
    <row r="37" spans="1:10" ht="20.100000000000001" customHeight="1" x14ac:dyDescent="0.2">
      <c r="A37" s="25">
        <v>25</v>
      </c>
      <c r="B37" s="34" t="s">
        <v>46</v>
      </c>
      <c r="C37" s="37" t="s">
        <v>45</v>
      </c>
      <c r="D37" s="28" t="s">
        <v>42</v>
      </c>
      <c r="E37" s="52">
        <v>0.55000000000000004</v>
      </c>
      <c r="F37" s="60"/>
      <c r="G37" s="60"/>
      <c r="H37" s="60"/>
      <c r="I37" s="84"/>
      <c r="J37" s="84"/>
    </row>
    <row r="38" spans="1:10" ht="20.100000000000001" customHeight="1" x14ac:dyDescent="0.2">
      <c r="A38" s="25">
        <v>26</v>
      </c>
      <c r="B38" s="34" t="s">
        <v>44</v>
      </c>
      <c r="C38" s="27" t="s">
        <v>43</v>
      </c>
      <c r="D38" s="28" t="s">
        <v>42</v>
      </c>
      <c r="E38" s="52">
        <v>0.1</v>
      </c>
      <c r="F38" s="59"/>
      <c r="G38" s="59"/>
      <c r="H38" s="59"/>
      <c r="I38" s="84"/>
      <c r="J38" s="84"/>
    </row>
    <row r="39" spans="1:10" ht="20.100000000000001" customHeight="1" x14ac:dyDescent="0.2">
      <c r="A39" s="25">
        <v>27</v>
      </c>
      <c r="B39" s="33" t="s">
        <v>41</v>
      </c>
      <c r="C39" s="29" t="s">
        <v>96</v>
      </c>
      <c r="D39" s="26" t="s">
        <v>39</v>
      </c>
      <c r="E39" s="51">
        <v>251.29</v>
      </c>
      <c r="F39" s="60"/>
      <c r="G39" s="60"/>
      <c r="H39" s="60"/>
      <c r="I39" s="84"/>
      <c r="J39" s="84"/>
    </row>
    <row r="40" spans="1:10" ht="20.100000000000001" customHeight="1" x14ac:dyDescent="0.2">
      <c r="A40" s="25">
        <v>28</v>
      </c>
      <c r="B40" s="32" t="s">
        <v>40</v>
      </c>
      <c r="C40" s="27" t="s">
        <v>97</v>
      </c>
      <c r="D40" s="28" t="s">
        <v>39</v>
      </c>
      <c r="E40" s="52">
        <v>87.14</v>
      </c>
      <c r="F40" s="59"/>
      <c r="G40" s="59"/>
      <c r="H40" s="59"/>
      <c r="I40" s="84"/>
      <c r="J40" s="84"/>
    </row>
    <row r="41" spans="1:10" ht="20.100000000000001" customHeight="1" x14ac:dyDescent="0.2">
      <c r="A41" s="25">
        <v>29</v>
      </c>
      <c r="B41" s="33" t="s">
        <v>38</v>
      </c>
      <c r="C41" s="27" t="s">
        <v>98</v>
      </c>
      <c r="D41" s="26" t="s">
        <v>37</v>
      </c>
      <c r="E41" s="51">
        <v>7.41</v>
      </c>
      <c r="F41" s="59"/>
      <c r="G41" s="59"/>
      <c r="H41" s="59"/>
      <c r="I41" s="84"/>
      <c r="J41" s="84"/>
    </row>
    <row r="42" spans="1:10" ht="25.5" customHeight="1" x14ac:dyDescent="0.25">
      <c r="A42" s="77" t="s">
        <v>23</v>
      </c>
      <c r="B42" s="78"/>
      <c r="C42" s="78"/>
      <c r="D42" s="78"/>
      <c r="E42" s="78"/>
      <c r="F42" s="78"/>
      <c r="G42" s="24"/>
      <c r="H42" s="24"/>
      <c r="I42" s="24"/>
      <c r="J42" s="24"/>
    </row>
    <row r="43" spans="1:10" ht="20.100000000000001" customHeight="1" x14ac:dyDescent="0.2">
      <c r="A43" s="12">
        <v>30</v>
      </c>
      <c r="B43" s="12" t="str">
        <f>'[1]Pakiet I'!C4</f>
        <v>SZUK-PĘDR</v>
      </c>
      <c r="C43" s="13" t="str">
        <f>'[1]Pakiet I'!D4</f>
        <v xml:space="preserve">Badanie zapędraczenia gleby   </v>
      </c>
      <c r="D43" s="14" t="str">
        <f>'[1]Pakiet I'!E4</f>
        <v xml:space="preserve">SZT </v>
      </c>
      <c r="E43" s="48">
        <f>'[1]Pakiet I'!F4</f>
        <v>2</v>
      </c>
      <c r="F43" s="84"/>
      <c r="G43" s="84"/>
      <c r="H43" s="84"/>
      <c r="I43" s="84"/>
      <c r="J43" s="84"/>
    </row>
    <row r="44" spans="1:10" ht="20.100000000000001" customHeight="1" x14ac:dyDescent="0.2">
      <c r="A44" s="1">
        <v>31</v>
      </c>
      <c r="B44" s="1" t="str">
        <f>'[1]Pakiet I'!C5</f>
        <v>CZYSZ-BUD</v>
      </c>
      <c r="C44" s="5" t="str">
        <f>'[1]Pakiet I'!D5</f>
        <v xml:space="preserve">Czyszczenie skrzynek lęgowych </v>
      </c>
      <c r="D44" s="2" t="str">
        <f>'[1]Pakiet I'!E5</f>
        <v xml:space="preserve">SZT </v>
      </c>
      <c r="E44" s="49">
        <f>'[1]Pakiet I'!F5</f>
        <v>120</v>
      </c>
      <c r="F44" s="84"/>
      <c r="G44" s="84"/>
      <c r="H44" s="84"/>
      <c r="I44" s="84"/>
      <c r="J44" s="84"/>
    </row>
    <row r="45" spans="1:10" ht="20.100000000000001" customHeight="1" x14ac:dyDescent="0.2">
      <c r="A45" s="1">
        <v>32</v>
      </c>
      <c r="B45" s="1" t="str">
        <f>'[1]Pakiet I'!C6</f>
        <v>GRODZ-SN</v>
      </c>
      <c r="C45" s="5" t="str">
        <f>'[1]Pakiet I'!D6</f>
        <v xml:space="preserve">Grodzenie upraw               </v>
      </c>
      <c r="D45" s="2" t="str">
        <f>'[1]Pakiet I'!E6</f>
        <v xml:space="preserve">HM  </v>
      </c>
      <c r="E45" s="49">
        <f>'[1]Pakiet I'!F6</f>
        <v>58.96</v>
      </c>
      <c r="F45" s="87"/>
      <c r="G45" s="87"/>
      <c r="H45" s="87"/>
      <c r="I45" s="87"/>
      <c r="J45" s="87"/>
    </row>
    <row r="46" spans="1:10" s="44" customFormat="1" ht="20.100000000000001" customHeight="1" x14ac:dyDescent="0.2">
      <c r="A46" s="12">
        <v>33</v>
      </c>
      <c r="B46" s="1" t="str">
        <f>'[1]Pakiet I'!C7</f>
        <v>KONGR</v>
      </c>
      <c r="C46" s="5" t="str">
        <f>'[1]Pakiet I'!D7</f>
        <v xml:space="preserve">Konserwacja grodzeń upraw     </v>
      </c>
      <c r="D46" s="3" t="str">
        <f>'[1]Pakiet I'!E7</f>
        <v xml:space="preserve">H   </v>
      </c>
      <c r="E46" s="49">
        <f>'[1]Pakiet I'!F7</f>
        <v>167</v>
      </c>
      <c r="F46" s="88"/>
      <c r="G46" s="88"/>
      <c r="H46" s="88"/>
      <c r="I46" s="88"/>
      <c r="J46" s="88"/>
    </row>
    <row r="47" spans="1:10" s="44" customFormat="1" ht="20.100000000000001" customHeight="1" x14ac:dyDescent="0.2">
      <c r="A47" s="1">
        <v>34</v>
      </c>
      <c r="B47" s="1" t="str">
        <f>'[1]Pakiet I'!C8</f>
        <v>KOR-DI</v>
      </c>
      <c r="C47" s="5" t="str">
        <f>'[1]Pakiet I'!D8</f>
        <v xml:space="preserve">Korowanie dłużyc              </v>
      </c>
      <c r="D47" s="2" t="str">
        <f>'[1]Pakiet I'!E8</f>
        <v xml:space="preserve">M3  </v>
      </c>
      <c r="E47" s="49">
        <f>'[1]Pakiet I'!F8</f>
        <v>10</v>
      </c>
      <c r="F47" s="89"/>
      <c r="G47" s="90"/>
      <c r="H47" s="90"/>
      <c r="I47" s="90"/>
      <c r="J47" s="91"/>
    </row>
    <row r="48" spans="1:10" s="44" customFormat="1" ht="20.100000000000001" customHeight="1" x14ac:dyDescent="0.2">
      <c r="A48" s="1">
        <v>35</v>
      </c>
      <c r="B48" s="1" t="str">
        <f>'[1]Pakiet I'!C9</f>
        <v>PORZ-L</v>
      </c>
      <c r="C48" s="5" t="str">
        <f>'[1]Pakiet I'!D9</f>
        <v xml:space="preserve">Porządkowanie lasu            </v>
      </c>
      <c r="D48" s="3" t="str">
        <f>'[1]Pakiet I'!E9</f>
        <v xml:space="preserve">M3  </v>
      </c>
      <c r="E48" s="49">
        <f>'[1]Pakiet I'!F9</f>
        <v>9</v>
      </c>
      <c r="F48" s="89"/>
      <c r="G48" s="92"/>
      <c r="H48" s="92"/>
      <c r="I48" s="92"/>
      <c r="J48" s="91"/>
    </row>
    <row r="49" spans="1:10" s="44" customFormat="1" ht="20.100000000000001" customHeight="1" x14ac:dyDescent="0.2">
      <c r="A49" s="12">
        <v>36</v>
      </c>
      <c r="B49" s="1" t="str">
        <f>'[1]Pakiet I'!C10</f>
        <v>GODZ-CO</v>
      </c>
      <c r="C49" s="5" t="str">
        <f>'[1]Pakiet I'!D10</f>
        <v>Prace godzin. ciągnik w ochrona lasu</v>
      </c>
      <c r="D49" s="2" t="str">
        <f>'[1]Pakiet I'!E10</f>
        <v xml:space="preserve">H   </v>
      </c>
      <c r="E49" s="49">
        <f>'[1]Pakiet I'!F10</f>
        <v>20</v>
      </c>
      <c r="F49" s="89"/>
      <c r="G49" s="90"/>
      <c r="H49" s="90"/>
      <c r="I49" s="90"/>
      <c r="J49" s="91"/>
    </row>
    <row r="50" spans="1:10" s="44" customFormat="1" ht="20.100000000000001" customHeight="1" x14ac:dyDescent="0.2">
      <c r="A50" s="1">
        <v>37</v>
      </c>
      <c r="B50" s="1" t="str">
        <f>'[1]Pakiet I'!C11</f>
        <v>REG-OSŁ</v>
      </c>
      <c r="C50" s="5" t="str">
        <f>'[1]Pakiet I'!D11</f>
        <v xml:space="preserve">Regulacja osł.mech.zgryz./spał.     </v>
      </c>
      <c r="D50" s="2" t="str">
        <f>'[1]Pakiet I'!E11</f>
        <v xml:space="preserve">H   </v>
      </c>
      <c r="E50" s="49">
        <f>'[1]Pakiet I'!F11</f>
        <v>16</v>
      </c>
      <c r="F50" s="88"/>
      <c r="G50" s="88"/>
      <c r="H50" s="88"/>
      <c r="I50" s="88"/>
      <c r="J50" s="88"/>
    </row>
    <row r="51" spans="1:10" s="44" customFormat="1" ht="20.100000000000001" customHeight="1" x14ac:dyDescent="0.2">
      <c r="A51" s="1">
        <v>38</v>
      </c>
      <c r="B51" s="1" t="str">
        <f>'[1]Pakiet I'!C12</f>
        <v>WYG-ZWIE</v>
      </c>
      <c r="C51" s="5" t="str">
        <f>'[1]Pakiet I'!D12</f>
        <v>Wyganienie zwierzyny z grodzeń</v>
      </c>
      <c r="D51" s="2" t="str">
        <f>'[1]Pakiet I'!E12</f>
        <v xml:space="preserve">H   </v>
      </c>
      <c r="E51" s="49">
        <f>'[1]Pakiet I'!F12</f>
        <v>12</v>
      </c>
      <c r="F51" s="88"/>
      <c r="G51" s="88"/>
      <c r="H51" s="88"/>
      <c r="I51" s="88"/>
      <c r="J51" s="88"/>
    </row>
    <row r="52" spans="1:10" s="44" customFormat="1" ht="20.100000000000001" customHeight="1" x14ac:dyDescent="0.2">
      <c r="A52" s="12">
        <v>39</v>
      </c>
      <c r="B52" s="1" t="str">
        <f>'[1]Pakiet I'!C13</f>
        <v>WYKŁ-DZGR</v>
      </c>
      <c r="C52" s="5" t="str">
        <f>'[1]Pakiet I'!D13</f>
        <v xml:space="preserve">Wykł. drzew zgryzowych        </v>
      </c>
      <c r="D52" s="2" t="str">
        <f>'[1]Pakiet I'!E13</f>
        <v xml:space="preserve">SZT </v>
      </c>
      <c r="E52" s="49">
        <f>'[1]Pakiet I'!F13</f>
        <v>110</v>
      </c>
      <c r="F52" s="92"/>
      <c r="G52" s="92"/>
      <c r="H52" s="92"/>
      <c r="I52" s="92"/>
      <c r="J52" s="88"/>
    </row>
    <row r="53" spans="1:10" s="44" customFormat="1" ht="20.100000000000001" customHeight="1" x14ac:dyDescent="0.2">
      <c r="A53" s="1">
        <v>40</v>
      </c>
      <c r="B53" s="1" t="str">
        <f>'[1]Pakiet I'!C14</f>
        <v>PUŁ-RYJ</v>
      </c>
      <c r="C53" s="5" t="str">
        <f>'[1]Pakiet I'!D14</f>
        <v xml:space="preserve">Wykł. pułapek na ryjkowce     </v>
      </c>
      <c r="D53" s="3" t="str">
        <f>'[1]Pakiet I'!E14</f>
        <v xml:space="preserve">SZT </v>
      </c>
      <c r="E53" s="49">
        <f>'[1]Pakiet I'!F14</f>
        <v>3198</v>
      </c>
      <c r="F53" s="88"/>
      <c r="G53" s="88"/>
      <c r="H53" s="88"/>
      <c r="I53" s="88"/>
      <c r="J53" s="88"/>
    </row>
    <row r="54" spans="1:10" s="44" customFormat="1" ht="20.100000000000001" customHeight="1" x14ac:dyDescent="0.2">
      <c r="A54" s="1">
        <v>41</v>
      </c>
      <c r="B54" s="1" t="str">
        <f>'[1]Pakiet I'!C15</f>
        <v>PUŁ-WT</v>
      </c>
      <c r="C54" s="5" t="str">
        <f>'[1]Pakiet I'!D15</f>
        <v>Wykł. puł. na szkodniki wtórne</v>
      </c>
      <c r="D54" s="3" t="str">
        <f>'[1]Pakiet I'!E15</f>
        <v xml:space="preserve">SZT </v>
      </c>
      <c r="E54" s="49">
        <f>'[1]Pakiet I'!F15</f>
        <v>60</v>
      </c>
      <c r="F54" s="88"/>
      <c r="G54" s="88"/>
      <c r="H54" s="88"/>
      <c r="I54" s="88"/>
      <c r="J54" s="88"/>
    </row>
    <row r="55" spans="1:10" s="44" customFormat="1" ht="20.100000000000001" customHeight="1" x14ac:dyDescent="0.2">
      <c r="A55" s="12">
        <v>42</v>
      </c>
      <c r="B55" s="1" t="str">
        <f>'[1]Pakiet I'!C16</f>
        <v>SZUK-OWAD</v>
      </c>
      <c r="C55" s="5" t="str">
        <f>'[1]Pakiet I'!D16</f>
        <v>Próbne poszukiw. owad. w ściole</v>
      </c>
      <c r="D55" s="2" t="str">
        <f>'[1]Pakiet I'!E16</f>
        <v xml:space="preserve">SZT </v>
      </c>
      <c r="E55" s="49">
        <f>'[1]Pakiet I'!F16</f>
        <v>15</v>
      </c>
      <c r="F55" s="88"/>
      <c r="G55" s="88"/>
      <c r="H55" s="88"/>
      <c r="I55" s="88"/>
      <c r="J55" s="88"/>
    </row>
    <row r="56" spans="1:10" s="44" customFormat="1" ht="20.100000000000001" customHeight="1" x14ac:dyDescent="0.2">
      <c r="A56" s="1">
        <v>43</v>
      </c>
      <c r="B56" s="1" t="str">
        <f>'[1]Pakiet I'!C17</f>
        <v>ZAB-REPEL</v>
      </c>
      <c r="C56" s="5" t="str">
        <f>'[1]Pakiet I'!D17</f>
        <v>Zabezpieczanie upraw repelent.</v>
      </c>
      <c r="D56" s="3" t="str">
        <f>'[1]Pakiet I'!E17</f>
        <v xml:space="preserve">HA  </v>
      </c>
      <c r="E56" s="49">
        <f>'[1]Pakiet I'!F17</f>
        <v>47.47</v>
      </c>
      <c r="F56" s="88"/>
      <c r="G56" s="88"/>
      <c r="H56" s="88"/>
      <c r="I56" s="88"/>
      <c r="J56" s="88"/>
    </row>
    <row r="57" spans="1:10" ht="20.100000000000001" customHeight="1" x14ac:dyDescent="0.2">
      <c r="A57" s="1">
        <v>44</v>
      </c>
      <c r="B57" s="1" t="str">
        <f>'[1]Pakiet I'!C18</f>
        <v>ZAB-UPAK</v>
      </c>
      <c r="C57" s="5" t="str">
        <f>'[1]Pakiet I'!D18</f>
        <v>Zabezp. przed zgryzaniem wełną</v>
      </c>
      <c r="D57" s="3" t="str">
        <f>'[1]Pakiet I'!E18</f>
        <v>TSZT</v>
      </c>
      <c r="E57" s="49">
        <f>'[1]Pakiet I'!F18</f>
        <v>25.87</v>
      </c>
      <c r="F57" s="87"/>
      <c r="G57" s="87"/>
      <c r="H57" s="87"/>
      <c r="I57" s="87"/>
      <c r="J57" s="87"/>
    </row>
    <row r="58" spans="1:10" ht="20.100000000000001" customHeight="1" x14ac:dyDescent="0.2">
      <c r="A58" s="12">
        <v>45</v>
      </c>
      <c r="B58" s="1" t="str">
        <f>'[1]Pakiet I'!C19</f>
        <v>ZB-SZEL</v>
      </c>
      <c r="C58" s="5" t="str">
        <f>'[1]Pakiet I'!D19</f>
        <v>Zbieranie ryjk. z puł. klasycz</v>
      </c>
      <c r="D58" s="3" t="str">
        <f>'[1]Pakiet I'!E19</f>
        <v xml:space="preserve">SZT </v>
      </c>
      <c r="E58" s="49">
        <f>'[1]Pakiet I'!F19</f>
        <v>14352</v>
      </c>
      <c r="F58" s="87"/>
      <c r="G58" s="87"/>
      <c r="H58" s="87"/>
      <c r="I58" s="87"/>
      <c r="J58" s="87"/>
    </row>
    <row r="59" spans="1:10" ht="20.100000000000001" customHeight="1" x14ac:dyDescent="0.2">
      <c r="A59" s="1">
        <v>46</v>
      </c>
      <c r="B59" s="1" t="str">
        <f>'[1]Pakiet I'!C20</f>
        <v>ZDEJM-OSŁ</v>
      </c>
      <c r="C59" s="5" t="str">
        <f>'[1]Pakiet I'!D20</f>
        <v xml:space="preserve">Zdejm.osłonek. zgryz/spał     </v>
      </c>
      <c r="D59" s="2" t="str">
        <f>'[1]Pakiet I'!E20</f>
        <v>TSZT</v>
      </c>
      <c r="E59" s="49">
        <f>'[1]Pakiet I'!F20</f>
        <v>3.4</v>
      </c>
      <c r="F59" s="87"/>
      <c r="G59" s="87"/>
      <c r="H59" s="87"/>
      <c r="I59" s="87"/>
      <c r="J59" s="87"/>
    </row>
    <row r="60" spans="1:10" ht="20.100000000000001" customHeight="1" x14ac:dyDescent="0.2">
      <c r="A60" s="1">
        <v>47</v>
      </c>
      <c r="B60" s="1" t="str">
        <f>'[1]Pakiet I'!C21</f>
        <v>ZAB-BAND</v>
      </c>
      <c r="C60" s="5" t="str">
        <f>'[1]Pakiet I'!D21</f>
        <v>Zabezp.drzewek bandażem leśnym</v>
      </c>
      <c r="D60" s="3" t="str">
        <f>'[1]Pakiet I'!E21</f>
        <v>TSZT</v>
      </c>
      <c r="E60" s="49">
        <f>'[1]Pakiet I'!F21</f>
        <v>0.2</v>
      </c>
      <c r="F60" s="87"/>
      <c r="G60" s="87"/>
      <c r="H60" s="87"/>
      <c r="I60" s="87"/>
      <c r="J60" s="87"/>
    </row>
    <row r="61" spans="1:10" ht="20.100000000000001" customHeight="1" x14ac:dyDescent="0.2">
      <c r="A61" s="12">
        <v>48</v>
      </c>
      <c r="B61" s="1" t="str">
        <f>'[1]Pakiet I'!C22</f>
        <v>PORZ-SPAL</v>
      </c>
      <c r="C61" s="5" t="str">
        <f>'[1]Pakiet I'!D22</f>
        <v>Spalanie pozost.pozręb.</v>
      </c>
      <c r="D61" s="4" t="str">
        <f>'[1]Pakiet I'!E22</f>
        <v>M3P</v>
      </c>
      <c r="E61" s="49">
        <f>'[1]Pakiet I'!F22</f>
        <v>172</v>
      </c>
      <c r="F61" s="87"/>
      <c r="G61" s="87"/>
      <c r="H61" s="87"/>
      <c r="I61" s="87"/>
      <c r="J61" s="87"/>
    </row>
    <row r="62" spans="1:10" ht="20.100000000000001" customHeight="1" x14ac:dyDescent="0.2">
      <c r="A62" s="1">
        <v>49</v>
      </c>
      <c r="B62" s="1" t="str">
        <f>'[1]Pakiet I'!C23</f>
        <v>ZD-SO</v>
      </c>
      <c r="C62" s="5" t="str">
        <f>'[1]Pakiet I'!D23</f>
        <v>Zrębkowanie drobnicy sosnowej</v>
      </c>
      <c r="D62" s="4" t="str">
        <f>'[1]Pakiet I'!E23</f>
        <v>M3</v>
      </c>
      <c r="E62" s="49">
        <f>'[1]Pakiet I'!F23</f>
        <v>13</v>
      </c>
      <c r="F62" s="87"/>
      <c r="G62" s="87"/>
      <c r="H62" s="87"/>
      <c r="I62" s="87"/>
      <c r="J62" s="87"/>
    </row>
    <row r="63" spans="1:10" ht="20.100000000000001" customHeight="1" x14ac:dyDescent="0.2">
      <c r="A63" s="1">
        <v>50</v>
      </c>
      <c r="B63" s="16" t="s">
        <v>27</v>
      </c>
      <c r="C63" s="17" t="s">
        <v>28</v>
      </c>
      <c r="D63" s="18" t="s">
        <v>29</v>
      </c>
      <c r="E63" s="50">
        <v>15</v>
      </c>
      <c r="F63" s="87"/>
      <c r="G63" s="87"/>
      <c r="H63" s="87"/>
      <c r="I63" s="87"/>
      <c r="J63" s="87"/>
    </row>
    <row r="64" spans="1:10" ht="22.5" customHeight="1" x14ac:dyDescent="0.2">
      <c r="A64" s="69" t="s">
        <v>99</v>
      </c>
      <c r="B64" s="69"/>
      <c r="C64" s="69"/>
      <c r="D64" s="69"/>
      <c r="E64" s="69"/>
      <c r="F64" s="69"/>
      <c r="G64" s="69"/>
    </row>
    <row r="65" spans="1:10" ht="20.100000000000001" customHeight="1" x14ac:dyDescent="0.2">
      <c r="A65" s="1">
        <v>51</v>
      </c>
      <c r="B65" s="1" t="s">
        <v>30</v>
      </c>
      <c r="C65" s="5" t="s">
        <v>26</v>
      </c>
      <c r="D65" s="2" t="s">
        <v>5</v>
      </c>
      <c r="E65" s="20">
        <v>18187</v>
      </c>
      <c r="F65" s="87"/>
      <c r="G65" s="87"/>
      <c r="H65" s="87"/>
      <c r="I65" s="87"/>
      <c r="J65" s="87"/>
    </row>
    <row r="66" spans="1:10" ht="20.100000000000001" customHeight="1" x14ac:dyDescent="0.2">
      <c r="A66" s="1">
        <v>52</v>
      </c>
      <c r="B66" s="1" t="s">
        <v>31</v>
      </c>
      <c r="C66" s="5" t="s">
        <v>7</v>
      </c>
      <c r="D66" s="3" t="s">
        <v>4</v>
      </c>
      <c r="E66" s="19">
        <v>4</v>
      </c>
      <c r="F66" s="87"/>
      <c r="G66" s="87"/>
      <c r="H66" s="87"/>
      <c r="I66" s="87"/>
      <c r="J66" s="87"/>
    </row>
    <row r="67" spans="1:10" ht="20.100000000000001" customHeight="1" x14ac:dyDescent="0.2">
      <c r="A67" s="1">
        <v>53</v>
      </c>
      <c r="B67" s="1" t="s">
        <v>32</v>
      </c>
      <c r="C67" s="5" t="s">
        <v>25</v>
      </c>
      <c r="D67" s="2" t="s">
        <v>5</v>
      </c>
      <c r="E67" s="20">
        <v>18187</v>
      </c>
      <c r="F67" s="87"/>
      <c r="G67" s="87"/>
      <c r="H67" s="87"/>
      <c r="I67" s="87"/>
      <c r="J67" s="87"/>
    </row>
    <row r="68" spans="1:10" ht="24.75" customHeight="1" x14ac:dyDescent="0.2">
      <c r="A68" s="80" t="s">
        <v>24</v>
      </c>
      <c r="B68" s="80"/>
      <c r="C68" s="80"/>
      <c r="D68" s="80"/>
      <c r="E68" s="80"/>
      <c r="F68" s="80"/>
      <c r="G68" s="80"/>
      <c r="H68" s="80"/>
      <c r="I68" s="39"/>
    </row>
    <row r="69" spans="1:10" ht="20.100000000000001" customHeight="1" x14ac:dyDescent="0.2">
      <c r="A69" s="21">
        <v>54</v>
      </c>
      <c r="B69" s="22" t="s">
        <v>33</v>
      </c>
      <c r="C69" s="23" t="s">
        <v>34</v>
      </c>
      <c r="D69" s="23" t="s">
        <v>4</v>
      </c>
      <c r="E69" s="38">
        <v>8</v>
      </c>
      <c r="F69" s="87"/>
      <c r="G69" s="87"/>
      <c r="H69" s="87"/>
      <c r="I69" s="87"/>
      <c r="J69" s="87"/>
    </row>
    <row r="70" spans="1:10" ht="20.100000000000001" customHeight="1" x14ac:dyDescent="0.2">
      <c r="A70" s="21">
        <v>55</v>
      </c>
      <c r="B70" s="22" t="s">
        <v>35</v>
      </c>
      <c r="C70" s="23" t="s">
        <v>36</v>
      </c>
      <c r="D70" s="23" t="s">
        <v>4</v>
      </c>
      <c r="E70" s="38">
        <v>30</v>
      </c>
      <c r="F70" s="87"/>
      <c r="G70" s="87"/>
      <c r="H70" s="87"/>
      <c r="I70" s="87"/>
      <c r="J70" s="87"/>
    </row>
    <row r="71" spans="1:10" ht="25.5" customHeight="1" x14ac:dyDescent="0.25">
      <c r="A71" s="81" t="s">
        <v>17</v>
      </c>
      <c r="B71" s="81"/>
      <c r="C71" s="81"/>
      <c r="D71" s="81"/>
      <c r="E71" s="81"/>
      <c r="F71" s="81"/>
      <c r="G71" s="81"/>
    </row>
    <row r="72" spans="1:10" ht="20.100000000000001" customHeight="1" x14ac:dyDescent="0.2">
      <c r="A72" s="4">
        <v>56</v>
      </c>
      <c r="B72" s="6" t="s">
        <v>18</v>
      </c>
      <c r="C72" s="8" t="s">
        <v>19</v>
      </c>
      <c r="D72" s="4" t="s">
        <v>22</v>
      </c>
      <c r="E72" s="4">
        <v>120</v>
      </c>
      <c r="F72" s="87"/>
      <c r="G72" s="87"/>
      <c r="H72" s="87"/>
      <c r="I72" s="87"/>
      <c r="J72" s="87"/>
    </row>
    <row r="73" spans="1:10" ht="20.100000000000001" customHeight="1" x14ac:dyDescent="0.2">
      <c r="A73" s="4">
        <v>57</v>
      </c>
      <c r="B73" s="7" t="s">
        <v>20</v>
      </c>
      <c r="C73" s="9" t="s">
        <v>21</v>
      </c>
      <c r="D73" s="4" t="s">
        <v>22</v>
      </c>
      <c r="E73" s="4">
        <v>120</v>
      </c>
      <c r="F73" s="87"/>
      <c r="G73" s="87"/>
      <c r="H73" s="87"/>
      <c r="I73" s="87"/>
      <c r="J73" s="87"/>
    </row>
    <row r="74" spans="1:10" ht="24.95" customHeight="1" x14ac:dyDescent="0.2"/>
    <row r="75" spans="1:10" s="55" customFormat="1" ht="15" x14ac:dyDescent="0.2">
      <c r="A75" s="61"/>
      <c r="B75" s="61"/>
      <c r="C75" s="70" t="s">
        <v>13</v>
      </c>
      <c r="D75" s="70"/>
      <c r="E75" s="70"/>
    </row>
    <row r="76" spans="1:10" s="55" customFormat="1" ht="15" x14ac:dyDescent="0.2">
      <c r="A76" s="71" t="s">
        <v>104</v>
      </c>
      <c r="B76" s="71"/>
      <c r="C76" s="66"/>
      <c r="D76" s="67"/>
      <c r="E76" s="68"/>
    </row>
    <row r="77" spans="1:10" s="55" customFormat="1" ht="15" x14ac:dyDescent="0.2">
      <c r="A77" s="62"/>
      <c r="B77" s="62"/>
      <c r="C77" s="63"/>
      <c r="D77" s="61"/>
      <c r="E77" s="64"/>
    </row>
    <row r="78" spans="1:10" s="55" customFormat="1" ht="15" x14ac:dyDescent="0.2">
      <c r="A78" s="71" t="s">
        <v>106</v>
      </c>
      <c r="B78" s="71"/>
      <c r="C78" s="66"/>
      <c r="D78" s="67"/>
      <c r="E78" s="68"/>
    </row>
    <row r="79" spans="1:10" s="55" customFormat="1" ht="15" x14ac:dyDescent="0.2">
      <c r="A79" s="62"/>
      <c r="B79" s="62"/>
      <c r="C79" s="63"/>
      <c r="D79" s="61"/>
      <c r="E79" s="64"/>
    </row>
    <row r="80" spans="1:10" s="55" customFormat="1" ht="15" x14ac:dyDescent="0.2">
      <c r="A80" s="71" t="s">
        <v>105</v>
      </c>
      <c r="B80" s="71"/>
      <c r="C80" s="66"/>
      <c r="D80" s="67"/>
      <c r="E80" s="68"/>
    </row>
    <row r="81" spans="1:6" s="55" customFormat="1" ht="15" x14ac:dyDescent="0.2">
      <c r="A81" s="62"/>
      <c r="B81" s="62"/>
      <c r="C81" s="63"/>
      <c r="D81" s="61"/>
      <c r="E81" s="65"/>
    </row>
    <row r="82" spans="1:6" s="55" customFormat="1" ht="15" x14ac:dyDescent="0.2">
      <c r="A82" s="62"/>
      <c r="B82" s="62" t="s">
        <v>14</v>
      </c>
      <c r="C82" s="74"/>
      <c r="D82" s="75"/>
      <c r="E82" s="75"/>
    </row>
    <row r="83" spans="1:6" s="55" customFormat="1" ht="15" x14ac:dyDescent="0.2">
      <c r="A83" s="62"/>
      <c r="B83" s="62"/>
      <c r="C83" s="63"/>
      <c r="D83" s="61"/>
      <c r="E83" s="65"/>
    </row>
    <row r="84" spans="1:6" s="55" customFormat="1" ht="15" x14ac:dyDescent="0.2">
      <c r="A84" s="71" t="s">
        <v>15</v>
      </c>
      <c r="B84" s="71"/>
      <c r="C84" s="74"/>
      <c r="D84" s="75"/>
      <c r="E84" s="76"/>
    </row>
    <row r="85" spans="1:6" s="55" customFormat="1" ht="15" x14ac:dyDescent="0.2">
      <c r="A85" s="62"/>
      <c r="B85" s="62"/>
      <c r="C85" s="63"/>
      <c r="D85" s="61"/>
      <c r="E85" s="65"/>
    </row>
    <row r="86" spans="1:6" ht="15" customHeight="1" x14ac:dyDescent="0.2">
      <c r="A86" s="47"/>
      <c r="B86" s="47"/>
      <c r="C86" s="47"/>
      <c r="D86" s="47"/>
      <c r="E86" s="47"/>
      <c r="F86" s="47"/>
    </row>
    <row r="87" spans="1:6" ht="15" customHeight="1" x14ac:dyDescent="0.2">
      <c r="A87" s="47"/>
      <c r="B87" s="47"/>
      <c r="C87" s="47"/>
      <c r="D87" s="47"/>
      <c r="E87" s="47"/>
      <c r="F87" s="47"/>
    </row>
  </sheetData>
  <sheetProtection algorithmName="SHA-512" hashValue="sFRM2BnjY7YzODu3dYK/Azql5GdWNXsx2O6V6+CMPzZxPPTcIuO/kzS/pSDUnuB2d3Ge3V+sNXYnrmChn2T0gQ==" saltValue="z0h9CAvbcrKwT+UYEOmCbg==" spinCount="100000" sheet="1" objects="1" scenarios="1"/>
  <protectedRanges>
    <protectedRange sqref="F13:J32 F34:J41 F52:I52 F43:J44 G47:I49 C82:E82 C84:D84 C86:E86 C76 C78 C80" name="ZUL"/>
  </protectedRanges>
  <mergeCells count="24">
    <mergeCell ref="A1:J1"/>
    <mergeCell ref="F2:J2"/>
    <mergeCell ref="C80:E80"/>
    <mergeCell ref="C82:E82"/>
    <mergeCell ref="C84:E84"/>
    <mergeCell ref="A42:F42"/>
    <mergeCell ref="A64:G64"/>
    <mergeCell ref="A2:C2"/>
    <mergeCell ref="A3:C3"/>
    <mergeCell ref="A4:C4"/>
    <mergeCell ref="A68:H68"/>
    <mergeCell ref="A71:G71"/>
    <mergeCell ref="C78:E78"/>
    <mergeCell ref="A5:C5"/>
    <mergeCell ref="A6:J6"/>
    <mergeCell ref="A7:C7"/>
    <mergeCell ref="A9:J9"/>
    <mergeCell ref="C76:E76"/>
    <mergeCell ref="A12:J12"/>
    <mergeCell ref="C75:E75"/>
    <mergeCell ref="A84:B84"/>
    <mergeCell ref="A76:B76"/>
    <mergeCell ref="A78:B78"/>
    <mergeCell ref="A80:B80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Podlecka</cp:lastModifiedBy>
  <cp:lastPrinted>2019-11-18T10:16:28Z</cp:lastPrinted>
  <dcterms:created xsi:type="dcterms:W3CDTF">2017-11-08T07:05:52Z</dcterms:created>
  <dcterms:modified xsi:type="dcterms:W3CDTF">2019-11-18T11:10:55Z</dcterms:modified>
</cp:coreProperties>
</file>