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krajowe\DZ.260.28. 2023 zakup i dostawa fabrycznie nowego sprzętu do utrzymania czystości i zieleni\do ogłoszenia\"/>
    </mc:Choice>
  </mc:AlternateContent>
  <xr:revisionPtr revIDLastSave="0" documentId="13_ncr:1_{BDF9DFC2-2306-4354-B3C5-3FCDCC72EAE8}" xr6:coauthVersionLast="47" xr6:coauthVersionMax="47" xr10:uidLastSave="{00000000-0000-0000-0000-000000000000}"/>
  <bookViews>
    <workbookView xWindow="-120" yWindow="-120" windowWidth="29040" windowHeight="15840" xr2:uid="{260BED68-4BE2-4717-9BAF-6A220E8505F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E26" i="1"/>
  <c r="E25" i="1"/>
  <c r="G25" i="1" s="1"/>
  <c r="E24" i="1"/>
  <c r="G24" i="1" s="1"/>
  <c r="H24" i="1" s="1"/>
  <c r="E23" i="1"/>
  <c r="G23" i="1" s="1"/>
  <c r="H23" i="1" s="1"/>
  <c r="E22" i="1"/>
  <c r="G22" i="1" s="1"/>
  <c r="H22" i="1" s="1"/>
  <c r="E21" i="1"/>
  <c r="E20" i="1"/>
  <c r="G20" i="1" s="1"/>
  <c r="E19" i="1"/>
  <c r="G19" i="1" s="1"/>
  <c r="H19" i="1" s="1"/>
  <c r="E18" i="1"/>
  <c r="E17" i="1"/>
  <c r="G17" i="1" s="1"/>
  <c r="E16" i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H10" i="1" s="1"/>
  <c r="E9" i="1"/>
  <c r="E8" i="1"/>
  <c r="G8" i="1" s="1"/>
  <c r="E7" i="1"/>
  <c r="E6" i="1"/>
  <c r="G6" i="1" s="1"/>
  <c r="G7" i="1" l="1"/>
  <c r="H7" i="1" s="1"/>
  <c r="G16" i="1"/>
  <c r="H16" i="1" s="1"/>
  <c r="H17" i="1"/>
  <c r="G18" i="1"/>
  <c r="H18" i="1" s="1"/>
  <c r="G21" i="1"/>
  <c r="H21" i="1" s="1"/>
  <c r="G26" i="1"/>
  <c r="H26" i="1" s="1"/>
  <c r="H14" i="1"/>
  <c r="H12" i="1"/>
  <c r="H25" i="1"/>
  <c r="H11" i="1"/>
  <c r="H13" i="1"/>
  <c r="G9" i="1"/>
  <c r="H9" i="1" s="1"/>
  <c r="E27" i="1"/>
  <c r="H15" i="1"/>
  <c r="H6" i="1"/>
  <c r="H20" i="1"/>
  <c r="H8" i="1"/>
  <c r="H27" i="1" l="1"/>
  <c r="G27" i="1"/>
</calcChain>
</file>

<file path=xl/sharedStrings.xml><?xml version="1.0" encoding="utf-8"?>
<sst xmlns="http://schemas.openxmlformats.org/spreadsheetml/2006/main" count="35" uniqueCount="35">
  <si>
    <t>lp.</t>
  </si>
  <si>
    <t>rodzaj sprzętu</t>
  </si>
  <si>
    <t>ilość sztuk</t>
  </si>
  <si>
    <t>kwota podatku VAT</t>
  </si>
  <si>
    <t>Pilarka spalinowa przeznaczona do profesjonalnych prac leśnych (ścinka, okrzesywanie, przycinanie), norma: EN ISO 11681-1.</t>
  </si>
  <si>
    <t>Pilarka spalinowa do profesjonalnej pielęgnacji drzew (przycinanie, formowanie korony) przeznaczona dla arborystów, profesjonalnych ogrodników oraz firm usługowych</t>
  </si>
  <si>
    <t>Pilarka spalinowa do profesjonalnego pozyskiwania drewna mało- i średniowymiarowego w przedsiębiorstwach komunalnych (ścinania, okrzesywania)</t>
  </si>
  <si>
    <t>Piła na wysięgniku, spalinowa do profesjonalnych prac w przedsiębiorstwach komunalnych przy  okrzesywaniu drzew na wysokości, usuwanie martwych bądź uszkodzonych części żywych drzew.</t>
  </si>
  <si>
    <t>Nożyce na wysięgniku do profesjonalnych prac w przedsiębiorstwach komunalnych</t>
  </si>
  <si>
    <t>Pilarka lekka do profesjonalnych prac w przedsiębiorstwach komunalnych</t>
  </si>
  <si>
    <t>Dmuchawa akumulatorowa do profesjonalnych prac w przedsiębiorstwach komunalnych</t>
  </si>
  <si>
    <t>Pilarka akumulatorowa do profesjonalnych prac w przedsiębiorstwach komunalnych</t>
  </si>
  <si>
    <t>Zamiatarka do profesjonalnych prac w przedsiębiorstwach komunalnych</t>
  </si>
  <si>
    <t>Akumulator</t>
  </si>
  <si>
    <t>Multi ładowarka</t>
  </si>
  <si>
    <t>Urządzenie do wypalania chwastów do profesjonalnych prac w przedsiębiorstwach komunalnych</t>
  </si>
  <si>
    <t xml:space="preserve">Opryskiwacz ciśnieniowy </t>
  </si>
  <si>
    <t>Agregat prądotwórczy do zasilania w energię urządzeń elektrycznych</t>
  </si>
  <si>
    <t>Zamiatarka spalinowa do profesjonalnych prac w przedsiębiorstwach komunalnych</t>
  </si>
  <si>
    <t>Wertykulator spalinowy do użytku profesjonalnego w przedsiębiorstwach komunalnych</t>
  </si>
  <si>
    <t>Nożyce do żywopłotu do profesjonalnych prac w zakresie usług komunalnych</t>
  </si>
  <si>
    <t>Wycinarka do darni</t>
  </si>
  <si>
    <t>łącznie</t>
  </si>
  <si>
    <t>podatek VAT</t>
  </si>
  <si>
    <t>Formularz cenowy</t>
  </si>
  <si>
    <t>Formularz -  plik należy opatrzyć kwalifikowanym podpisem elektronicznym, podpisem zaufanym lub podpisem osobistym osoby uprawomocnionej do występowania w imieniu Wykonawcy</t>
  </si>
  <si>
    <t>Kosa spalinowa przeznaczona dla użytkowników profesjonalnych przy pielęgnacji wielkopowierzchnio - wych trawników na terenach komunalnych</t>
  </si>
  <si>
    <t>Kosiarka spalinowa przeznaczona dla użytkowników profesjonalnych przy pielęgnacji wielkopowierzchnio - wych trawników na terenach komunalnych</t>
  </si>
  <si>
    <t xml:space="preserve">Nr postępowania: DZ.260.28.2023      </t>
  </si>
  <si>
    <t>Załącznik nr 4  do SWZ</t>
  </si>
  <si>
    <t>Kosa akumulatorowa do profesjonalnych prac w przedsiębiorstwach komunalnych.    Przystawka do chwastów do kosy poasująca do kosy w komplecie.</t>
  </si>
  <si>
    <t>Zakup i dostawa fabrycznie nowego, profesjonalnego sprzętu do utrzymania czystości i zieleni przeznaczonego dla użytkowników profesjonalnych przy pielęgnacji dużych terenów komunalnych dla Zakładu Gospodarki Komunalnej sp. z o.o. w Zielonej Górze</t>
  </si>
  <si>
    <t>cena jednostkowa netto</t>
  </si>
  <si>
    <t>wartość  netto w zł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</si>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</sst>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09172-B0D4-43FD-B1A9-E1C32A8BA501}">
  <dimension ref="A1:R33"/>
  <sheetViews>
    <sheetView tabSelected="1" zoomScaleNormal="100" workbookViewId="0">
      <selection activeCell="H5" sqref="H5"/>
    </sheetView>
  </sheetViews>
  <sheetFormatPr defaultRowHeight="15" x14ac:dyDescent="0.25"/>
  <cols>
    <col min="1" max="1" width="6.5703125" customWidth="1"/>
    <col min="2" max="2" width="21.85546875" customWidth="1"/>
    <col min="4" max="4" width="11.7109375" customWidth="1"/>
  </cols>
  <sheetData>
    <row r="1" spans="1:8" x14ac:dyDescent="0.25">
      <c r="A1" s="24" t="s">
        <v>29</v>
      </c>
      <c r="B1" s="24"/>
      <c r="C1" s="24"/>
    </row>
    <row r="2" spans="1:8" ht="21.75" customHeight="1" x14ac:dyDescent="0.25">
      <c r="A2" s="25" t="s">
        <v>28</v>
      </c>
      <c r="B2" s="25"/>
      <c r="C2" s="25"/>
    </row>
    <row r="3" spans="1:8" ht="58.5" customHeight="1" x14ac:dyDescent="0.25">
      <c r="A3" s="21" t="s">
        <v>31</v>
      </c>
      <c r="B3" s="22"/>
      <c r="C3" s="22"/>
      <c r="D3" s="22"/>
      <c r="E3" s="22"/>
      <c r="F3" s="22"/>
      <c r="G3" s="22"/>
      <c r="H3" s="22"/>
    </row>
    <row r="4" spans="1:8" ht="21" customHeight="1" x14ac:dyDescent="0.25">
      <c r="A4" s="26" t="s">
        <v>24</v>
      </c>
      <c r="B4" s="27"/>
      <c r="C4" s="27"/>
      <c r="D4" s="27"/>
      <c r="E4" s="27"/>
      <c r="F4" s="27"/>
      <c r="G4" s="27"/>
      <c r="H4" s="28"/>
    </row>
    <row r="5" spans="1:8" ht="34.5" x14ac:dyDescent="0.25">
      <c r="A5" s="17" t="s">
        <v>0</v>
      </c>
      <c r="B5" s="18" t="s">
        <v>1</v>
      </c>
      <c r="C5" s="18" t="s">
        <v>2</v>
      </c>
      <c r="D5" s="18" t="s">
        <v>32</v>
      </c>
      <c r="E5" s="18" t="s">
        <v>33</v>
      </c>
      <c r="F5" s="18" t="s">
        <v>23</v>
      </c>
      <c r="G5" s="18" t="s">
        <v>3</v>
      </c>
      <c r="H5" s="19" t="s">
        <v>34</v>
      </c>
    </row>
    <row r="6" spans="1:8" ht="85.5" customHeight="1" x14ac:dyDescent="0.25">
      <c r="A6" s="8">
        <v>1</v>
      </c>
      <c r="B6" s="2" t="s">
        <v>26</v>
      </c>
      <c r="C6" s="3">
        <v>10</v>
      </c>
      <c r="D6" s="4">
        <v>0</v>
      </c>
      <c r="E6" s="4">
        <f t="shared" ref="E6:E26" si="0">C6*D6</f>
        <v>0</v>
      </c>
      <c r="F6" s="5">
        <v>0.23</v>
      </c>
      <c r="G6" s="4">
        <f>E6*F6</f>
        <v>0</v>
      </c>
      <c r="H6" s="9">
        <f t="shared" ref="H6:H26" si="1">E6+G6</f>
        <v>0</v>
      </c>
    </row>
    <row r="7" spans="1:8" ht="87" customHeight="1" x14ac:dyDescent="0.25">
      <c r="A7" s="8">
        <v>2</v>
      </c>
      <c r="B7" s="2" t="s">
        <v>27</v>
      </c>
      <c r="C7" s="3">
        <v>31</v>
      </c>
      <c r="D7" s="4">
        <v>0</v>
      </c>
      <c r="E7" s="4">
        <f t="shared" si="0"/>
        <v>0</v>
      </c>
      <c r="F7" s="5">
        <v>0.23</v>
      </c>
      <c r="G7" s="4">
        <f>E7*F7</f>
        <v>0</v>
      </c>
      <c r="H7" s="9">
        <f t="shared" si="1"/>
        <v>0</v>
      </c>
    </row>
    <row r="8" spans="1:8" ht="78" customHeight="1" x14ac:dyDescent="0.25">
      <c r="A8" s="8">
        <v>3</v>
      </c>
      <c r="B8" s="2" t="s">
        <v>4</v>
      </c>
      <c r="C8" s="3">
        <v>4</v>
      </c>
      <c r="D8" s="4">
        <v>0</v>
      </c>
      <c r="E8" s="4">
        <f t="shared" si="0"/>
        <v>0</v>
      </c>
      <c r="F8" s="5">
        <v>0.23</v>
      </c>
      <c r="G8" s="4">
        <f>E8*F8</f>
        <v>0</v>
      </c>
      <c r="H8" s="9">
        <f t="shared" si="1"/>
        <v>0</v>
      </c>
    </row>
    <row r="9" spans="1:8" ht="92.25" customHeight="1" x14ac:dyDescent="0.25">
      <c r="A9" s="8">
        <v>4</v>
      </c>
      <c r="B9" s="2" t="s">
        <v>5</v>
      </c>
      <c r="C9" s="3">
        <v>7</v>
      </c>
      <c r="D9" s="4">
        <v>0</v>
      </c>
      <c r="E9" s="4">
        <f t="shared" si="0"/>
        <v>0</v>
      </c>
      <c r="F9" s="5">
        <v>0.23</v>
      </c>
      <c r="G9" s="4">
        <f>E9*F9</f>
        <v>0</v>
      </c>
      <c r="H9" s="9">
        <f t="shared" si="1"/>
        <v>0</v>
      </c>
    </row>
    <row r="10" spans="1:8" ht="79.5" x14ac:dyDescent="0.25">
      <c r="A10" s="8">
        <v>5</v>
      </c>
      <c r="B10" s="2" t="s">
        <v>6</v>
      </c>
      <c r="C10" s="3">
        <v>5</v>
      </c>
      <c r="D10" s="4">
        <v>0</v>
      </c>
      <c r="E10" s="4">
        <f t="shared" si="0"/>
        <v>0</v>
      </c>
      <c r="F10" s="5">
        <v>0.23</v>
      </c>
      <c r="G10" s="4">
        <f>E10*F10</f>
        <v>0</v>
      </c>
      <c r="H10" s="9">
        <f t="shared" si="1"/>
        <v>0</v>
      </c>
    </row>
    <row r="11" spans="1:8" ht="108" customHeight="1" x14ac:dyDescent="0.25">
      <c r="A11" s="8">
        <v>6</v>
      </c>
      <c r="B11" s="2" t="s">
        <v>7</v>
      </c>
      <c r="C11" s="3">
        <v>2</v>
      </c>
      <c r="D11" s="4">
        <v>0</v>
      </c>
      <c r="E11" s="4">
        <f t="shared" si="0"/>
        <v>0</v>
      </c>
      <c r="F11" s="5">
        <v>0.23</v>
      </c>
      <c r="G11" s="4">
        <f>E11*F9</f>
        <v>0</v>
      </c>
      <c r="H11" s="9">
        <f t="shared" si="1"/>
        <v>0</v>
      </c>
    </row>
    <row r="12" spans="1:8" ht="60.75" customHeight="1" x14ac:dyDescent="0.25">
      <c r="A12" s="8">
        <v>7</v>
      </c>
      <c r="B12" s="2" t="s">
        <v>8</v>
      </c>
      <c r="C12" s="3">
        <v>1</v>
      </c>
      <c r="D12" s="4">
        <v>0</v>
      </c>
      <c r="E12" s="6">
        <f t="shared" si="0"/>
        <v>0</v>
      </c>
      <c r="F12" s="5">
        <v>0.23</v>
      </c>
      <c r="G12" s="4">
        <f t="shared" ref="G12:G26" si="2">E12*F12</f>
        <v>0</v>
      </c>
      <c r="H12" s="9">
        <f t="shared" si="1"/>
        <v>0</v>
      </c>
    </row>
    <row r="13" spans="1:8" ht="45.75" x14ac:dyDescent="0.25">
      <c r="A13" s="8">
        <v>8</v>
      </c>
      <c r="B13" s="2" t="s">
        <v>9</v>
      </c>
      <c r="C13" s="3">
        <v>2</v>
      </c>
      <c r="D13" s="4">
        <v>0</v>
      </c>
      <c r="E13" s="4">
        <f t="shared" si="0"/>
        <v>0</v>
      </c>
      <c r="F13" s="5">
        <v>0.23</v>
      </c>
      <c r="G13" s="4">
        <f t="shared" si="2"/>
        <v>0</v>
      </c>
      <c r="H13" s="9">
        <f t="shared" si="1"/>
        <v>0</v>
      </c>
    </row>
    <row r="14" spans="1:8" ht="62.25" customHeight="1" x14ac:dyDescent="0.25">
      <c r="A14" s="8">
        <v>9</v>
      </c>
      <c r="B14" s="2" t="s">
        <v>10</v>
      </c>
      <c r="C14" s="3">
        <v>8</v>
      </c>
      <c r="D14" s="4">
        <v>0</v>
      </c>
      <c r="E14" s="4">
        <f t="shared" si="0"/>
        <v>0</v>
      </c>
      <c r="F14" s="5">
        <v>0.23</v>
      </c>
      <c r="G14" s="4">
        <f t="shared" si="2"/>
        <v>0</v>
      </c>
      <c r="H14" s="9">
        <f t="shared" si="1"/>
        <v>0</v>
      </c>
    </row>
    <row r="15" spans="1:8" ht="60.75" customHeight="1" x14ac:dyDescent="0.25">
      <c r="A15" s="8">
        <v>10</v>
      </c>
      <c r="B15" s="2" t="s">
        <v>30</v>
      </c>
      <c r="C15" s="3">
        <v>5</v>
      </c>
      <c r="D15" s="4">
        <v>0</v>
      </c>
      <c r="E15" s="4">
        <f t="shared" si="0"/>
        <v>0</v>
      </c>
      <c r="F15" s="5">
        <v>0.23</v>
      </c>
      <c r="G15" s="4">
        <f t="shared" si="2"/>
        <v>0</v>
      </c>
      <c r="H15" s="9">
        <f t="shared" si="1"/>
        <v>0</v>
      </c>
    </row>
    <row r="16" spans="1:8" ht="53.25" customHeight="1" x14ac:dyDescent="0.25">
      <c r="A16" s="8">
        <v>11</v>
      </c>
      <c r="B16" s="2" t="s">
        <v>11</v>
      </c>
      <c r="C16" s="3">
        <v>1</v>
      </c>
      <c r="D16" s="4">
        <v>0</v>
      </c>
      <c r="E16" s="4">
        <f t="shared" si="0"/>
        <v>0</v>
      </c>
      <c r="F16" s="5">
        <v>0.23</v>
      </c>
      <c r="G16" s="4">
        <f t="shared" si="2"/>
        <v>0</v>
      </c>
      <c r="H16" s="9">
        <f t="shared" si="1"/>
        <v>0</v>
      </c>
    </row>
    <row r="17" spans="1:18" ht="45.75" x14ac:dyDescent="0.25">
      <c r="A17" s="8">
        <v>12</v>
      </c>
      <c r="B17" s="2" t="s">
        <v>12</v>
      </c>
      <c r="C17" s="3">
        <v>2</v>
      </c>
      <c r="D17" s="4">
        <v>0</v>
      </c>
      <c r="E17" s="4">
        <f t="shared" si="0"/>
        <v>0</v>
      </c>
      <c r="F17" s="5">
        <v>0.23</v>
      </c>
      <c r="G17" s="4">
        <f t="shared" si="2"/>
        <v>0</v>
      </c>
      <c r="H17" s="9">
        <f t="shared" si="1"/>
        <v>0</v>
      </c>
    </row>
    <row r="18" spans="1:18" x14ac:dyDescent="0.25">
      <c r="A18" s="8">
        <v>13</v>
      </c>
      <c r="B18" s="1" t="s">
        <v>13</v>
      </c>
      <c r="C18" s="3">
        <v>8</v>
      </c>
      <c r="D18" s="4">
        <v>0</v>
      </c>
      <c r="E18" s="4">
        <f t="shared" si="0"/>
        <v>0</v>
      </c>
      <c r="F18" s="5">
        <v>0.23</v>
      </c>
      <c r="G18" s="4">
        <f t="shared" si="2"/>
        <v>0</v>
      </c>
      <c r="H18" s="9">
        <f t="shared" si="1"/>
        <v>0</v>
      </c>
    </row>
    <row r="19" spans="1:18" x14ac:dyDescent="0.25">
      <c r="A19" s="8">
        <v>14</v>
      </c>
      <c r="B19" s="1" t="s">
        <v>14</v>
      </c>
      <c r="C19" s="3">
        <v>2</v>
      </c>
      <c r="D19" s="4">
        <v>0</v>
      </c>
      <c r="E19" s="4">
        <f t="shared" si="0"/>
        <v>0</v>
      </c>
      <c r="F19" s="5">
        <v>0.23</v>
      </c>
      <c r="G19" s="4">
        <f t="shared" si="2"/>
        <v>0</v>
      </c>
      <c r="H19" s="9">
        <f t="shared" si="1"/>
        <v>0</v>
      </c>
    </row>
    <row r="20" spans="1:18" ht="57.75" customHeight="1" x14ac:dyDescent="0.25">
      <c r="A20" s="8">
        <v>15</v>
      </c>
      <c r="B20" s="2" t="s">
        <v>15</v>
      </c>
      <c r="C20" s="3">
        <v>1</v>
      </c>
      <c r="D20" s="4">
        <v>0</v>
      </c>
      <c r="E20" s="4">
        <f t="shared" si="0"/>
        <v>0</v>
      </c>
      <c r="F20" s="5">
        <v>0.23</v>
      </c>
      <c r="G20" s="4">
        <f t="shared" si="2"/>
        <v>0</v>
      </c>
      <c r="H20" s="9">
        <f t="shared" si="1"/>
        <v>0</v>
      </c>
    </row>
    <row r="21" spans="1:18" x14ac:dyDescent="0.25">
      <c r="A21" s="8">
        <v>16</v>
      </c>
      <c r="B21" s="2" t="s">
        <v>16</v>
      </c>
      <c r="C21" s="3">
        <v>5</v>
      </c>
      <c r="D21" s="4">
        <v>0</v>
      </c>
      <c r="E21" s="4">
        <f t="shared" si="0"/>
        <v>0</v>
      </c>
      <c r="F21" s="5">
        <v>0.23</v>
      </c>
      <c r="G21" s="4">
        <f t="shared" si="2"/>
        <v>0</v>
      </c>
      <c r="H21" s="9">
        <f t="shared" si="1"/>
        <v>0</v>
      </c>
    </row>
    <row r="22" spans="1:18" ht="33.75" customHeight="1" x14ac:dyDescent="0.25">
      <c r="A22" s="8">
        <v>17</v>
      </c>
      <c r="B22" s="2" t="s">
        <v>17</v>
      </c>
      <c r="C22" s="3">
        <v>2</v>
      </c>
      <c r="D22" s="4">
        <v>0</v>
      </c>
      <c r="E22" s="4">
        <f t="shared" si="0"/>
        <v>0</v>
      </c>
      <c r="F22" s="5">
        <v>0.23</v>
      </c>
      <c r="G22" s="4">
        <f t="shared" si="2"/>
        <v>0</v>
      </c>
      <c r="H22" s="9">
        <f t="shared" si="1"/>
        <v>0</v>
      </c>
    </row>
    <row r="23" spans="1:18" ht="56.25" customHeight="1" x14ac:dyDescent="0.25">
      <c r="A23" s="8">
        <v>18</v>
      </c>
      <c r="B23" s="2" t="s">
        <v>18</v>
      </c>
      <c r="C23" s="3">
        <v>8</v>
      </c>
      <c r="D23" s="4">
        <v>0</v>
      </c>
      <c r="E23" s="4">
        <f t="shared" si="0"/>
        <v>0</v>
      </c>
      <c r="F23" s="5">
        <v>0.23</v>
      </c>
      <c r="G23" s="4">
        <f t="shared" si="2"/>
        <v>0</v>
      </c>
      <c r="H23" s="9">
        <f t="shared" si="1"/>
        <v>0</v>
      </c>
    </row>
    <row r="24" spans="1:18" ht="58.5" customHeight="1" x14ac:dyDescent="0.25">
      <c r="A24" s="8">
        <v>19</v>
      </c>
      <c r="B24" s="2" t="s">
        <v>19</v>
      </c>
      <c r="C24" s="3">
        <v>5</v>
      </c>
      <c r="D24" s="4">
        <v>0</v>
      </c>
      <c r="E24" s="4">
        <f t="shared" si="0"/>
        <v>0</v>
      </c>
      <c r="F24" s="5">
        <v>0.23</v>
      </c>
      <c r="G24" s="4">
        <f t="shared" si="2"/>
        <v>0</v>
      </c>
      <c r="H24" s="9">
        <f t="shared" si="1"/>
        <v>0</v>
      </c>
      <c r="M24" s="16"/>
    </row>
    <row r="25" spans="1:18" ht="54.75" customHeight="1" x14ac:dyDescent="0.25">
      <c r="A25" s="8">
        <v>20</v>
      </c>
      <c r="B25" s="2" t="s">
        <v>20</v>
      </c>
      <c r="C25" s="3">
        <v>3</v>
      </c>
      <c r="D25" s="4">
        <v>0</v>
      </c>
      <c r="E25" s="4">
        <f t="shared" si="0"/>
        <v>0</v>
      </c>
      <c r="F25" s="5">
        <v>0.23</v>
      </c>
      <c r="G25" s="4">
        <f t="shared" si="2"/>
        <v>0</v>
      </c>
      <c r="H25" s="9">
        <f t="shared" si="1"/>
        <v>0</v>
      </c>
    </row>
    <row r="26" spans="1:18" x14ac:dyDescent="0.25">
      <c r="A26" s="8">
        <v>21</v>
      </c>
      <c r="B26" s="2" t="s">
        <v>21</v>
      </c>
      <c r="C26" s="3">
        <v>1</v>
      </c>
      <c r="D26" s="4">
        <v>0</v>
      </c>
      <c r="E26" s="4">
        <f t="shared" si="0"/>
        <v>0</v>
      </c>
      <c r="F26" s="5">
        <v>0.23</v>
      </c>
      <c r="G26" s="4">
        <f t="shared" si="2"/>
        <v>0</v>
      </c>
      <c r="H26" s="9">
        <f t="shared" si="1"/>
        <v>0</v>
      </c>
    </row>
    <row r="27" spans="1:18" ht="15.75" thickBot="1" x14ac:dyDescent="0.3">
      <c r="A27" s="10"/>
      <c r="B27" s="11"/>
      <c r="C27" s="12" t="s">
        <v>22</v>
      </c>
      <c r="D27" s="13">
        <f>SUM(D6:D26)</f>
        <v>0</v>
      </c>
      <c r="E27" s="13">
        <f>SUM(E6:E26)</f>
        <v>0</v>
      </c>
      <c r="F27" s="14"/>
      <c r="G27" s="13">
        <f>SUM(G6:G26)</f>
        <v>0</v>
      </c>
      <c r="H27" s="15">
        <f>SUM(H6:H26)</f>
        <v>0</v>
      </c>
    </row>
    <row r="28" spans="1:18" x14ac:dyDescent="0.25">
      <c r="H28" s="7"/>
    </row>
    <row r="29" spans="1:18" ht="44.25" customHeight="1" x14ac:dyDescent="0.25">
      <c r="A29" s="20" t="s">
        <v>25</v>
      </c>
      <c r="B29" s="20"/>
      <c r="C29" s="20"/>
      <c r="D29" s="20"/>
      <c r="E29" s="20"/>
      <c r="F29" s="20"/>
      <c r="G29" s="20"/>
      <c r="H29" s="20"/>
    </row>
    <row r="32" spans="1:18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</sheetData>
  <mergeCells count="6">
    <mergeCell ref="A29:H29"/>
    <mergeCell ref="A3:H3"/>
    <mergeCell ref="A32:R33"/>
    <mergeCell ref="A1:C1"/>
    <mergeCell ref="A2:C2"/>
    <mergeCell ref="A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Pawelczyk</dc:creator>
  <cp:lastModifiedBy>Natasza Przydrożna</cp:lastModifiedBy>
  <cp:lastPrinted>2023-05-08T08:37:47Z</cp:lastPrinted>
  <dcterms:created xsi:type="dcterms:W3CDTF">2023-03-24T06:34:09Z</dcterms:created>
  <dcterms:modified xsi:type="dcterms:W3CDTF">2023-05-25T10:30:43Z</dcterms:modified>
</cp:coreProperties>
</file>