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lementy" sheetId="1" r:id="rId1"/>
  </sheets>
  <definedNames>
    <definedName name="_xlfn._FV" hidden="1">#NAME?</definedName>
    <definedName name="_xlnm.Print_Area" localSheetId="0">'Elementy'!$A$1:$C$43</definedName>
    <definedName name="_xlnm.Print_Titles" localSheetId="0">'Elementy'!$2:$7</definedName>
  </definedNames>
  <calcPr fullCalcOnLoad="1"/>
</workbook>
</file>

<file path=xl/sharedStrings.xml><?xml version="1.0" encoding="utf-8"?>
<sst xmlns="http://schemas.openxmlformats.org/spreadsheetml/2006/main" count="75" uniqueCount="74">
  <si>
    <t>Opis robót</t>
  </si>
  <si>
    <t>1</t>
  </si>
  <si>
    <t>2</t>
  </si>
  <si>
    <t>3</t>
  </si>
  <si>
    <t>Wartość</t>
  </si>
  <si>
    <t>ROBOTY ROZBIÓRKOWE</t>
  </si>
  <si>
    <t>Schody na gruncie</t>
  </si>
  <si>
    <t>KONSTRUKCJA</t>
  </si>
  <si>
    <t>Drzwi zewnętrzne</t>
  </si>
  <si>
    <t>Podokienniki zewnętrzne i wewnętrzne</t>
  </si>
  <si>
    <t>Stolarka okienna i drzwiowa</t>
  </si>
  <si>
    <t>Elewacja</t>
  </si>
  <si>
    <t>Elementy kowalsko - ślusarskie</t>
  </si>
  <si>
    <t>ARCHITEKTURA</t>
  </si>
  <si>
    <t>Numer elementu</t>
  </si>
  <si>
    <t>1.</t>
  </si>
  <si>
    <t>1.1.</t>
  </si>
  <si>
    <t>1.2.</t>
  </si>
  <si>
    <t>1.2.2.</t>
  </si>
  <si>
    <t>1.2.3.</t>
  </si>
  <si>
    <t>1.3.</t>
  </si>
  <si>
    <t>1.3.1.</t>
  </si>
  <si>
    <t>1.3.2.</t>
  </si>
  <si>
    <t>1.3.3.</t>
  </si>
  <si>
    <t>1.3.4.</t>
  </si>
  <si>
    <t>4.</t>
  </si>
  <si>
    <t>BRANŻA SANITARNA</t>
  </si>
  <si>
    <t>5.</t>
  </si>
  <si>
    <t>ROBOTY ZEWNĘTRZNE</t>
  </si>
  <si>
    <t>BRANŻA ELEKTRYCZNA</t>
  </si>
  <si>
    <t>Połaczenia wyrównawcze</t>
  </si>
  <si>
    <t>Instalacja odgromowa</t>
  </si>
  <si>
    <t>Demontaże</t>
  </si>
  <si>
    <t>FORMULARZ CENOWY</t>
  </si>
  <si>
    <t>BRANŻA BUDOWLANA</t>
  </si>
  <si>
    <t>Instalacja kanalizacji deszczowej</t>
  </si>
  <si>
    <t>1.3.2.1.</t>
  </si>
  <si>
    <t>1.3.2.2.</t>
  </si>
  <si>
    <t>1.3.2.3.</t>
  </si>
  <si>
    <t>1.3.5.</t>
  </si>
  <si>
    <t>Termoizolacje i hydroiniekcje ścian fundamentowych piwnic</t>
  </si>
  <si>
    <t>Dach pokrycie i prace dekarskie</t>
  </si>
  <si>
    <t>Wsporniki stalowe i maszty antenowe</t>
  </si>
  <si>
    <t>PRZEPROWADZENIE PROCEDURY FORMALNO - PRAWNEJ - DECYZJA MKZ</t>
  </si>
  <si>
    <t>Montaż/demontaż elementów sanitarnych na dachu i elewacji</t>
  </si>
  <si>
    <t>1.2.1.</t>
  </si>
  <si>
    <t>2.</t>
  </si>
  <si>
    <t>3.</t>
  </si>
  <si>
    <t>2.1.</t>
  </si>
  <si>
    <t>2.1.1.</t>
  </si>
  <si>
    <t>2.1.2.</t>
  </si>
  <si>
    <t>3.1.</t>
  </si>
  <si>
    <t>3.1.1.</t>
  </si>
  <si>
    <t>3.1.2.</t>
  </si>
  <si>
    <t>3.1.3.</t>
  </si>
  <si>
    <t>Stolarka okienna</t>
  </si>
  <si>
    <t>Naświetla</t>
  </si>
  <si>
    <t>1.3.2.4.</t>
  </si>
  <si>
    <t>Balustrady</t>
  </si>
  <si>
    <t>1.3.6.</t>
  </si>
  <si>
    <t>LOGO</t>
  </si>
  <si>
    <t>Montaż oprawy oświetlenia zewnętrznego (elewacja)</t>
  </si>
  <si>
    <t>3.1.2.1</t>
  </si>
  <si>
    <t>Bramy garażowe</t>
  </si>
  <si>
    <t>1.3.2.5.</t>
  </si>
  <si>
    <t>ETAP I</t>
  </si>
  <si>
    <t>ETAP II</t>
  </si>
  <si>
    <t>OGÓŁEM (ETAP I ORAZ ETAP II)</t>
  </si>
  <si>
    <t>USŁUGI SERWISOWE / UTRZYMANIOWE</t>
  </si>
  <si>
    <t>….....................................</t>
  </si>
  <si>
    <t>Postępowanie OPC/ZIL/2024/024</t>
  </si>
  <si>
    <t>Załącznik nr 2A do SWZ</t>
  </si>
  <si>
    <t>Dokument należy podpisać kwalifikowanym podpisem elektronicznym lul podpisem zaufanym lub podpisem osobistym - zgodnie z treścią SWZ</t>
  </si>
  <si>
    <t>Termomodernizacja budynku Administracyjnego przy ul. Na Zaspę 57 w Gdańsku o nr inw. 109-00-0021-0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</si>
</sst>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_ ;\-#,##0.00\ "/>
  </numFmts>
  <fonts count="46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179" fontId="5" fillId="35" borderId="19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left" vertical="top" wrapText="1"/>
    </xf>
    <xf numFmtId="39" fontId="5" fillId="0" borderId="22" xfId="0" applyNumberFormat="1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top" wrapText="1"/>
    </xf>
    <xf numFmtId="0" fontId="25" fillId="0" borderId="21" xfId="0" applyFont="1" applyBorder="1" applyAlignment="1">
      <alignment horizontal="left" vertical="top" wrapText="1"/>
    </xf>
    <xf numFmtId="39" fontId="25" fillId="0" borderId="13" xfId="0" applyNumberFormat="1" applyFont="1" applyBorder="1" applyAlignment="1">
      <alignment horizontal="right" vertical="center" wrapText="1"/>
    </xf>
    <xf numFmtId="49" fontId="5" fillId="0" borderId="20" xfId="0" applyNumberFormat="1" applyFont="1" applyBorder="1" applyAlignment="1">
      <alignment horizontal="right" vertical="top" wrapText="1"/>
    </xf>
    <xf numFmtId="49" fontId="5" fillId="0" borderId="21" xfId="0" applyNumberFormat="1" applyFont="1" applyBorder="1" applyAlignment="1">
      <alignment horizontal="left" vertical="top" wrapText="1"/>
    </xf>
    <xf numFmtId="39" fontId="5" fillId="0" borderId="13" xfId="0" applyNumberFormat="1" applyFont="1" applyBorder="1" applyAlignment="1">
      <alignment horizontal="right" vertical="center" wrapText="1"/>
    </xf>
    <xf numFmtId="49" fontId="25" fillId="0" borderId="20" xfId="0" applyNumberFormat="1" applyFont="1" applyBorder="1" applyAlignment="1">
      <alignment horizontal="right" vertical="top" wrapText="1"/>
    </xf>
    <xf numFmtId="49" fontId="25" fillId="0" borderId="21" xfId="0" applyNumberFormat="1" applyFont="1" applyBorder="1" applyAlignment="1">
      <alignment horizontal="left" vertical="top" wrapText="1"/>
    </xf>
    <xf numFmtId="49" fontId="5" fillId="35" borderId="20" xfId="0" applyNumberFormat="1" applyFont="1" applyFill="1" applyBorder="1" applyAlignment="1">
      <alignment horizontal="right" vertical="top" wrapText="1"/>
    </xf>
    <xf numFmtId="49" fontId="5" fillId="35" borderId="21" xfId="0" applyNumberFormat="1" applyFont="1" applyFill="1" applyBorder="1" applyAlignment="1">
      <alignment horizontal="left" vertical="top" wrapText="1"/>
    </xf>
    <xf numFmtId="49" fontId="25" fillId="35" borderId="20" xfId="0" applyNumberFormat="1" applyFont="1" applyFill="1" applyBorder="1" applyAlignment="1">
      <alignment horizontal="right" vertical="center" wrapText="1"/>
    </xf>
    <xf numFmtId="49" fontId="25" fillId="35" borderId="21" xfId="0" applyNumberFormat="1" applyFont="1" applyFill="1" applyBorder="1" applyAlignment="1">
      <alignment horizontal="left" vertical="top" wrapText="1"/>
    </xf>
    <xf numFmtId="49" fontId="25" fillId="35" borderId="23" xfId="0" applyNumberFormat="1" applyFont="1" applyFill="1" applyBorder="1" applyAlignment="1">
      <alignment horizontal="right" vertical="center" wrapText="1"/>
    </xf>
    <xf numFmtId="49" fontId="25" fillId="35" borderId="24" xfId="0" applyNumberFormat="1" applyFont="1" applyFill="1" applyBorder="1" applyAlignment="1">
      <alignment horizontal="left" vertical="top" wrapText="1"/>
    </xf>
    <xf numFmtId="49" fontId="25" fillId="35" borderId="25" xfId="0" applyNumberFormat="1" applyFont="1" applyFill="1" applyBorder="1" applyAlignment="1">
      <alignment horizontal="left" vertical="top" wrapText="1"/>
    </xf>
    <xf numFmtId="49" fontId="25" fillId="35" borderId="26" xfId="0" applyNumberFormat="1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right" vertical="top" wrapText="1"/>
    </xf>
    <xf numFmtId="49" fontId="5" fillId="0" borderId="27" xfId="0" applyNumberFormat="1" applyFont="1" applyBorder="1" applyAlignment="1">
      <alignment horizontal="left" vertical="top" wrapText="1"/>
    </xf>
    <xf numFmtId="39" fontId="5" fillId="0" borderId="28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39" fontId="5" fillId="0" borderId="19" xfId="0" applyNumberFormat="1" applyFont="1" applyBorder="1" applyAlignment="1">
      <alignment vertical="top" wrapText="1"/>
    </xf>
    <xf numFmtId="0" fontId="5" fillId="0" borderId="31" xfId="0" applyFont="1" applyBorder="1" applyAlignment="1">
      <alignment horizontal="right" vertical="top" wrapText="1"/>
    </xf>
    <xf numFmtId="49" fontId="5" fillId="0" borderId="24" xfId="0" applyNumberFormat="1" applyFont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9" fontId="5" fillId="0" borderId="34" xfId="0" applyNumberFormat="1" applyFont="1" applyBorder="1" applyAlignment="1">
      <alignment horizontal="right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45" zoomScaleNormal="145" zoomScalePageLayoutView="0" workbookViewId="0" topLeftCell="A1">
      <selection activeCell="E8" sqref="E8"/>
    </sheetView>
  </sheetViews>
  <sheetFormatPr defaultColWidth="9.140625" defaultRowHeight="12.75"/>
  <cols>
    <col min="1" max="1" width="7.140625" style="1" customWidth="1"/>
    <col min="2" max="2" width="67.8515625" style="1" customWidth="1"/>
    <col min="3" max="3" width="11.421875" style="1" customWidth="1"/>
  </cols>
  <sheetData>
    <row r="1" spans="1:3" ht="12.75">
      <c r="A1" s="57"/>
      <c r="B1" s="16" t="s">
        <v>71</v>
      </c>
      <c r="C1" s="16"/>
    </row>
    <row r="2" spans="1:3" ht="13.5" thickBot="1">
      <c r="A2" s="17" t="s">
        <v>70</v>
      </c>
      <c r="B2" s="17"/>
      <c r="C2" s="17"/>
    </row>
    <row r="3" spans="1:3" ht="24" customHeight="1">
      <c r="A3" s="54" t="s">
        <v>33</v>
      </c>
      <c r="B3" s="55"/>
      <c r="C3" s="56"/>
    </row>
    <row r="4" spans="1:3" ht="19.5" customHeight="1">
      <c r="A4" s="18" t="s">
        <v>73</v>
      </c>
      <c r="B4" s="19"/>
      <c r="C4" s="20"/>
    </row>
    <row r="5" spans="1:3" s="2" customFormat="1" ht="17.25" customHeight="1">
      <c r="A5" s="6" t="s">
        <v>14</v>
      </c>
      <c r="B5" s="4" t="s">
        <v>0</v>
      </c>
      <c r="C5" s="7" t="s">
        <v>4</v>
      </c>
    </row>
    <row r="6" spans="1:3" s="2" customFormat="1" ht="12.75">
      <c r="A6" s="8" t="s">
        <v>1</v>
      </c>
      <c r="B6" s="5" t="s">
        <v>2</v>
      </c>
      <c r="C6" s="10" t="s">
        <v>3</v>
      </c>
    </row>
    <row r="7" spans="1:3" s="2" customFormat="1" ht="12.75">
      <c r="A7" s="21" t="s">
        <v>65</v>
      </c>
      <c r="B7" s="22"/>
      <c r="C7" s="23">
        <f>SUM(C8+C26+C30+C36)</f>
        <v>0</v>
      </c>
    </row>
    <row r="8" spans="1:3" ht="17.25" customHeight="1">
      <c r="A8" s="24" t="s">
        <v>15</v>
      </c>
      <c r="B8" s="25" t="s">
        <v>34</v>
      </c>
      <c r="C8" s="26">
        <f>SUM(C9+C10+C14)</f>
        <v>0</v>
      </c>
    </row>
    <row r="9" spans="1:3" ht="14.25" customHeight="1">
      <c r="A9" s="27" t="s">
        <v>16</v>
      </c>
      <c r="B9" s="28" t="s">
        <v>5</v>
      </c>
      <c r="C9" s="29">
        <v>0</v>
      </c>
    </row>
    <row r="10" spans="1:3" ht="15" customHeight="1">
      <c r="A10" s="27" t="s">
        <v>17</v>
      </c>
      <c r="B10" s="28" t="s">
        <v>7</v>
      </c>
      <c r="C10" s="29">
        <f>SUM(C11:C13)</f>
        <v>0</v>
      </c>
    </row>
    <row r="11" spans="1:3" ht="15.75" customHeight="1">
      <c r="A11" s="27" t="s">
        <v>45</v>
      </c>
      <c r="B11" s="28" t="s">
        <v>6</v>
      </c>
      <c r="C11" s="29">
        <v>0</v>
      </c>
    </row>
    <row r="12" spans="1:3" ht="17.25" customHeight="1">
      <c r="A12" s="27" t="s">
        <v>18</v>
      </c>
      <c r="B12" s="28" t="s">
        <v>58</v>
      </c>
      <c r="C12" s="29">
        <v>0</v>
      </c>
    </row>
    <row r="13" spans="1:3" ht="14.25" customHeight="1">
      <c r="A13" s="27" t="s">
        <v>19</v>
      </c>
      <c r="B13" s="28" t="s">
        <v>42</v>
      </c>
      <c r="C13" s="29">
        <v>0</v>
      </c>
    </row>
    <row r="14" spans="1:3" ht="14.25" customHeight="1">
      <c r="A14" s="27" t="s">
        <v>20</v>
      </c>
      <c r="B14" s="28" t="s">
        <v>13</v>
      </c>
      <c r="C14" s="29">
        <f>SUM(C15+C16+C22+C23+C24+C25)</f>
        <v>0</v>
      </c>
    </row>
    <row r="15" spans="1:3" ht="12.75">
      <c r="A15" s="27" t="s">
        <v>21</v>
      </c>
      <c r="B15" s="28" t="s">
        <v>41</v>
      </c>
      <c r="C15" s="29">
        <v>0</v>
      </c>
    </row>
    <row r="16" spans="1:3" ht="12.75">
      <c r="A16" s="27" t="s">
        <v>22</v>
      </c>
      <c r="B16" s="28" t="s">
        <v>10</v>
      </c>
      <c r="C16" s="29">
        <f>SUM(C17:C21)</f>
        <v>0</v>
      </c>
    </row>
    <row r="17" spans="1:3" ht="12.75">
      <c r="A17" s="27" t="s">
        <v>36</v>
      </c>
      <c r="B17" s="28" t="s">
        <v>55</v>
      </c>
      <c r="C17" s="29">
        <v>0</v>
      </c>
    </row>
    <row r="18" spans="1:3" ht="12.75">
      <c r="A18" s="27" t="s">
        <v>37</v>
      </c>
      <c r="B18" s="28" t="s">
        <v>8</v>
      </c>
      <c r="C18" s="29">
        <v>0</v>
      </c>
    </row>
    <row r="19" spans="1:3" ht="12.75">
      <c r="A19" s="27" t="s">
        <v>38</v>
      </c>
      <c r="B19" s="28" t="s">
        <v>63</v>
      </c>
      <c r="C19" s="29">
        <v>0</v>
      </c>
    </row>
    <row r="20" spans="1:3" ht="12.75">
      <c r="A20" s="27" t="s">
        <v>57</v>
      </c>
      <c r="B20" s="28" t="s">
        <v>56</v>
      </c>
      <c r="C20" s="29">
        <v>0</v>
      </c>
    </row>
    <row r="21" spans="1:3" ht="12.75">
      <c r="A21" s="27" t="s">
        <v>64</v>
      </c>
      <c r="B21" s="28" t="s">
        <v>9</v>
      </c>
      <c r="C21" s="29">
        <v>0</v>
      </c>
    </row>
    <row r="22" spans="1:3" ht="12.75">
      <c r="A22" s="27" t="s">
        <v>23</v>
      </c>
      <c r="B22" s="28" t="s">
        <v>11</v>
      </c>
      <c r="C22" s="29">
        <v>0</v>
      </c>
    </row>
    <row r="23" spans="1:3" ht="12.75">
      <c r="A23" s="27" t="s">
        <v>24</v>
      </c>
      <c r="B23" s="28" t="s">
        <v>12</v>
      </c>
      <c r="C23" s="29">
        <v>0</v>
      </c>
    </row>
    <row r="24" spans="1:3" ht="12.75">
      <c r="A24" s="27" t="s">
        <v>39</v>
      </c>
      <c r="B24" s="28" t="s">
        <v>40</v>
      </c>
      <c r="C24" s="29">
        <v>0</v>
      </c>
    </row>
    <row r="25" spans="1:3" ht="12.75">
      <c r="A25" s="27" t="s">
        <v>59</v>
      </c>
      <c r="B25" s="28" t="s">
        <v>60</v>
      </c>
      <c r="C25" s="29">
        <v>0</v>
      </c>
    </row>
    <row r="26" spans="1:3" s="3" customFormat="1" ht="12.75">
      <c r="A26" s="30" t="s">
        <v>46</v>
      </c>
      <c r="B26" s="31" t="s">
        <v>26</v>
      </c>
      <c r="C26" s="32">
        <f>C27</f>
        <v>0</v>
      </c>
    </row>
    <row r="27" spans="1:3" s="3" customFormat="1" ht="12.75">
      <c r="A27" s="33" t="s">
        <v>48</v>
      </c>
      <c r="B27" s="34" t="s">
        <v>28</v>
      </c>
      <c r="C27" s="29">
        <f>SUM(C28:C29)</f>
        <v>0</v>
      </c>
    </row>
    <row r="28" spans="1:3" s="3" customFormat="1" ht="12.75">
      <c r="A28" s="33" t="s">
        <v>49</v>
      </c>
      <c r="B28" s="34" t="s">
        <v>35</v>
      </c>
      <c r="C28" s="29">
        <v>0</v>
      </c>
    </row>
    <row r="29" spans="1:3" s="3" customFormat="1" ht="12.75">
      <c r="A29" s="33" t="s">
        <v>50</v>
      </c>
      <c r="B29" s="34" t="s">
        <v>44</v>
      </c>
      <c r="C29" s="29">
        <v>0</v>
      </c>
    </row>
    <row r="30" spans="1:3" s="3" customFormat="1" ht="12.75">
      <c r="A30" s="35" t="s">
        <v>47</v>
      </c>
      <c r="B30" s="36" t="s">
        <v>29</v>
      </c>
      <c r="C30" s="32">
        <f>C31</f>
        <v>0</v>
      </c>
    </row>
    <row r="31" spans="1:3" s="3" customFormat="1" ht="12.75">
      <c r="A31" s="37" t="s">
        <v>51</v>
      </c>
      <c r="B31" s="38" t="s">
        <v>28</v>
      </c>
      <c r="C31" s="29">
        <f>SUM(C32+C33+C35)</f>
        <v>0</v>
      </c>
    </row>
    <row r="32" spans="1:3" s="3" customFormat="1" ht="12.75">
      <c r="A32" s="37" t="s">
        <v>52</v>
      </c>
      <c r="B32" s="38" t="s">
        <v>61</v>
      </c>
      <c r="C32" s="29">
        <v>0</v>
      </c>
    </row>
    <row r="33" spans="1:3" s="3" customFormat="1" ht="12.75">
      <c r="A33" s="39" t="s">
        <v>53</v>
      </c>
      <c r="B33" s="40" t="s">
        <v>31</v>
      </c>
      <c r="C33" s="29">
        <f>C34</f>
        <v>0</v>
      </c>
    </row>
    <row r="34" spans="1:3" s="3" customFormat="1" ht="12.75">
      <c r="A34" s="39" t="s">
        <v>62</v>
      </c>
      <c r="B34" s="41" t="s">
        <v>30</v>
      </c>
      <c r="C34" s="29">
        <v>0</v>
      </c>
    </row>
    <row r="35" spans="1:3" s="3" customFormat="1" ht="12.75">
      <c r="A35" s="39" t="s">
        <v>54</v>
      </c>
      <c r="B35" s="42" t="s">
        <v>32</v>
      </c>
      <c r="C35" s="29">
        <v>0</v>
      </c>
    </row>
    <row r="36" spans="1:3" ht="12.75">
      <c r="A36" s="43" t="s">
        <v>25</v>
      </c>
      <c r="B36" s="44" t="s">
        <v>43</v>
      </c>
      <c r="C36" s="45">
        <v>0</v>
      </c>
    </row>
    <row r="37" spans="1:3" ht="12.75">
      <c r="A37" s="46" t="s">
        <v>66</v>
      </c>
      <c r="B37" s="47"/>
      <c r="C37" s="48">
        <f>C38</f>
        <v>0</v>
      </c>
    </row>
    <row r="38" spans="1:3" ht="13.5" thickBot="1">
      <c r="A38" s="49" t="s">
        <v>27</v>
      </c>
      <c r="B38" s="50" t="s">
        <v>68</v>
      </c>
      <c r="C38" s="26">
        <v>0</v>
      </c>
    </row>
    <row r="39" spans="1:3" ht="27" customHeight="1" thickBot="1">
      <c r="A39" s="51" t="s">
        <v>67</v>
      </c>
      <c r="B39" s="52"/>
      <c r="C39" s="53">
        <f>SUM(C7+C37)</f>
        <v>0</v>
      </c>
    </row>
    <row r="40" ht="12.75">
      <c r="A40" s="9"/>
    </row>
    <row r="41" spans="1:8" ht="56.25" customHeight="1">
      <c r="A41" s="11"/>
      <c r="B41" s="13" t="s">
        <v>69</v>
      </c>
      <c r="C41" s="11"/>
      <c r="D41" s="11"/>
      <c r="E41" s="12"/>
      <c r="F41" s="11"/>
      <c r="G41" s="2"/>
      <c r="H41" s="2"/>
    </row>
    <row r="42" ht="22.5">
      <c r="B42" s="15" t="s">
        <v>72</v>
      </c>
    </row>
    <row r="48" ht="12.75">
      <c r="B48" s="14"/>
    </row>
  </sheetData>
  <sheetProtection/>
  <mergeCells count="7">
    <mergeCell ref="B1:C1"/>
    <mergeCell ref="A2:C2"/>
    <mergeCell ref="A3:C3"/>
    <mergeCell ref="A4:C4"/>
    <mergeCell ref="A39:B39"/>
    <mergeCell ref="A37:B37"/>
    <mergeCell ref="A7:B7"/>
  </mergeCells>
  <printOptions horizontalCentered="1"/>
  <pageMargins left="0.7874015748031497" right="0.7874015748031497" top="0.984251968503937" bottom="0.3937007874015748" header="0.1968503937007874" footer="0.1968503937007874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Koter</dc:creator>
  <cp:keywords/>
  <dc:description/>
  <cp:lastModifiedBy>Krystyna Gniza</cp:lastModifiedBy>
  <cp:lastPrinted>2024-03-15T10:05:23Z</cp:lastPrinted>
  <dcterms:created xsi:type="dcterms:W3CDTF">2019-03-27T13:09:56Z</dcterms:created>
  <dcterms:modified xsi:type="dcterms:W3CDTF">2024-03-15T10:07:11Z</dcterms:modified>
  <cp:category/>
  <cp:version/>
  <cp:contentType/>
  <cp:contentStatus/>
</cp:coreProperties>
</file>