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firstSheet="4" activeTab="4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3" sheetId="5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nr 10" sheetId="28" state="hidden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nr 15" sheetId="33" state="hidden" r:id="rId33"/>
    <sheet name="Zadanie nr 16" sheetId="34" state="hidden" r:id="rId34"/>
    <sheet name="Arkusz19" sheetId="35" state="hidden" r:id="rId35"/>
  </sheets>
  <definedNames/>
  <calcPr fullCalcOnLoad="1"/>
</workbook>
</file>

<file path=xl/sharedStrings.xml><?xml version="1.0" encoding="utf-8"?>
<sst xmlns="http://schemas.openxmlformats.org/spreadsheetml/2006/main" count="558" uniqueCount="173">
  <si>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</si>
  <si>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</si>
  <si>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</si>
  <si>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</si>
  <si>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</si>
  <si>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</si>
  <si>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</si>
  <si>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</si>
  <si>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</si>
  <si>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</si>
  <si>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</si>
  <si>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</si>
  <si>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</si>
  <si>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</si>
  <si>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</si>
  <si>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</si>
  <si>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</si>
  <si>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</si>
  <si>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</si>
  <si>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</si>
  <si>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</si>
  <si>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</si>
  <si>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</si>
  <si>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</si>
  <si>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</si>
  <si>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</si>
  <si>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</si>
  <si>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</si>
  <si>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</si>
  <si>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</si>
  <si>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</si>
  <si>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</si>
  <si>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</si>
  <si>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</si>
  <si>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</si>
  <si>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</si>
  <si>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</si>
  <si>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</si>
  <si>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</si>
  <si>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</si>
  <si>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</si>
  <si>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</si>
  <si>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</si>
  <si>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</si>
  <si>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</si>
  <si>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</si>
  <si>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</si>
  <si>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</si>
  <si>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</si>
  <si>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</si>
  <si>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</si>
  <si>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</si>
  <si>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</si>
  <si>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</si>
  <si>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</si>
  <si>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</si>
  <si>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</si>
  <si>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</si>
  <si>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</si>
  <si>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</si>
  <si>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</si>
  <si>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</si>
  <si>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</si>
  <si>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</si>
  <si>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</si>
  <si>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</si>
  <si>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</si>
  <si>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</si>
  <si>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</si>
  <si>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</si>
  <si>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</si>
  <si>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</si>
  <si>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</si>
  <si>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</si>
  <si>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</si>
  <si>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</si>
  <si>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</si>
  <si>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</si>
  <si>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</si>
  <si>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</si>
  <si>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</si>
  <si>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</si>
  <si>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</si>
  <si>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</si>
  <si>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</si>
  <si>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</si>
  <si>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</si>
  <si>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</si>
  <si>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</si>
  <si>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</si>
  <si>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</si>
  <si>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</si>
  <si>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</si>
  <si>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</si>
  <si>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</si>
  <si>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</si>
  <si>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</si>
  <si>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</si>
  <si>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</si>
  <si>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</si>
  <si>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</si>
  <si>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</si>
  <si>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</si>
  <si>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</si>
  <si>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</si>
  <si>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</si>
  <si>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</si>
  <si>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</si>
  <si>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</si>
  <si>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</si>
  <si>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</si>
  <si>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</si>
  <si>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</si>
  <si>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</si>
  <si>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</si>
  <si>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</si>
  <si>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</si>
  <si>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</si>
  <si>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</si>
  <si>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</si>
  <si>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</si>
  <si>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</si>
  <si>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</si>
  <si>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</si>
  <si>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</si>
  <si>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</si>
  <si>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</si>
  <si>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</si>
  <si>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</si>
  <si>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</si>
  <si>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</si>
  <si>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</si>
  <si>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</si>
  <si>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</si>
  <si>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</si>
  <si>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</si>
  <si>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</si>
  <si>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</si>
  <si>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</si>
  <si>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</si>
  <si>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</si>
  <si>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</si>
  <si>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</si>
  <si>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</si>
  <si>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</si>
  <si>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</si>
  <si>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</si>
  <si>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</si>
  <si>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</si>
  <si>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</si>
  <si>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</si>
  <si>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</si>
  <si>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</si>
  <si>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</si>
  <si>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</si>
  <si>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</si>
  <si>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</si>
  <si>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</si>
  <si>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</si>
  <si>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</si>
  <si>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</si>
  <si>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</si>
  <si>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</si>
  <si>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</si>
  <si>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</si>
  <si>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</si>
  <si>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Łącznie wartość netto</t>
  </si>
  <si>
    <t>Łącznie wartość brutto</t>
  </si>
  <si>
    <t>Klasa wyrobu  medycznego</t>
  </si>
  <si>
    <t>Nici wchłanialne, syntetyczne, plecione, z poliglaktyny 910 o czasie wchłaniania do 42 dni, wytrzymałe na zrywanie w trakcie dociągania. Nr 2/0, długość nici 70 cm, długość igły 24 mm, 3/8 koła odwrotnie - tnąca, grubość igły adekwatna do grubości nici.</t>
  </si>
  <si>
    <t>Nici wchłanialne, syntetyczne, plecione, z poliglaktyny 910 o czasie wchłaniania do 42 dni, wytrzymałe na zrywanie w trakcie dociągania. Nr 1, długość nici 90 cm, długość igły 48 mm, 1/2 koła okrągła o zakończeniu krótkim tnącym, grubość igły adekwatna do grubości nici.</t>
  </si>
  <si>
    <t>ZAKUP WRAZ Z DOSTAWĄ NICI CHIRURGICZNYCH WCHŁANIALNYCH – PAKIET C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</si>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</sst>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4" xfId="53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179" fontId="40" fillId="0" borderId="29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33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36</v>
      </c>
      <c r="G7" s="96"/>
      <c r="H7" s="96"/>
      <c r="I7" s="96"/>
      <c r="J7" s="10"/>
    </row>
    <row r="8" spans="1:9" s="12" customFormat="1" ht="21" customHeight="1">
      <c r="A8" s="99" t="s">
        <v>14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130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131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142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127</v>
      </c>
    </row>
    <row r="18" spans="1:9" ht="104.25" customHeight="1" thickBot="1">
      <c r="A18" s="51">
        <f t="shared" si="0"/>
        <v>5</v>
      </c>
      <c r="B18" s="25" t="s">
        <v>126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128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129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04" t="s">
        <v>3</v>
      </c>
      <c r="C27" s="105"/>
      <c r="D27" s="106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2" t="s">
        <v>8</v>
      </c>
      <c r="G31" s="103"/>
      <c r="H31" s="103"/>
      <c r="I31" s="103"/>
    </row>
    <row r="32" spans="1:9" s="8" customFormat="1" ht="19.5" customHeight="1">
      <c r="A32" s="9"/>
      <c r="B32" s="9"/>
      <c r="C32" s="9"/>
      <c r="D32" s="9"/>
      <c r="E32" s="9"/>
      <c r="F32" s="97" t="s">
        <v>7</v>
      </c>
      <c r="G32" s="97"/>
      <c r="H32" s="97"/>
      <c r="I32" s="98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37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38</v>
      </c>
      <c r="G7" s="96"/>
      <c r="H7" s="96"/>
      <c r="I7" s="96"/>
      <c r="J7" s="10"/>
    </row>
    <row r="8" spans="1:9" s="12" customFormat="1" ht="21" customHeight="1">
      <c r="A8" s="99" t="s">
        <v>39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132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140</v>
      </c>
    </row>
    <row r="15" spans="1:9" ht="68.25" customHeight="1" thickBot="1">
      <c r="A15" s="51">
        <f aca="true" t="shared" si="0" ref="A15:A21">1+A14</f>
        <v>2</v>
      </c>
      <c r="B15" s="25" t="s">
        <v>133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141</v>
      </c>
    </row>
    <row r="16" spans="1:9" s="3" customFormat="1" ht="74.25" customHeight="1" thickBot="1">
      <c r="A16" s="51">
        <f t="shared" si="0"/>
        <v>3</v>
      </c>
      <c r="B16" s="25" t="s">
        <v>134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135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136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137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139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138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04" t="s">
        <v>3</v>
      </c>
      <c r="C22" s="105"/>
      <c r="D22" s="106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2" t="s">
        <v>8</v>
      </c>
      <c r="G25" s="103"/>
      <c r="H25" s="103"/>
      <c r="I25" s="103"/>
    </row>
    <row r="26" spans="1:9" s="8" customFormat="1" ht="19.5" customHeight="1">
      <c r="A26" s="9"/>
      <c r="B26" s="9"/>
      <c r="C26" s="9"/>
      <c r="D26" s="9"/>
      <c r="E26" s="9"/>
      <c r="F26" s="97" t="s">
        <v>7</v>
      </c>
      <c r="G26" s="97"/>
      <c r="H26" s="97"/>
      <c r="I26" s="98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74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75</v>
      </c>
      <c r="G7" s="96"/>
      <c r="H7" s="96"/>
      <c r="I7" s="96"/>
      <c r="J7" s="10"/>
    </row>
    <row r="8" spans="1:9" s="12" customFormat="1" ht="21" customHeight="1">
      <c r="A8" s="99" t="s">
        <v>76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77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155</v>
      </c>
    </row>
    <row r="15" spans="1:9" ht="95.25" customHeight="1" thickBot="1">
      <c r="A15" s="51">
        <f>1+A14</f>
        <v>2</v>
      </c>
      <c r="B15" s="25" t="s">
        <v>78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154</v>
      </c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2" t="s">
        <v>8</v>
      </c>
      <c r="G20" s="103"/>
      <c r="H20" s="103"/>
      <c r="I20" s="103"/>
    </row>
    <row r="21" spans="1:9" s="8" customFormat="1" ht="19.5" customHeight="1">
      <c r="A21" s="9"/>
      <c r="B21" s="9"/>
      <c r="C21" s="9"/>
      <c r="D21" s="9"/>
      <c r="E21" s="9"/>
      <c r="F21" s="97" t="s">
        <v>7</v>
      </c>
      <c r="G21" s="97"/>
      <c r="H21" s="97"/>
      <c r="I21" s="98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79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80</v>
      </c>
      <c r="G7" s="96"/>
      <c r="H7" s="96"/>
      <c r="I7" s="96"/>
      <c r="J7" s="10"/>
    </row>
    <row r="8" spans="1:9" s="12" customFormat="1" ht="21" customHeight="1">
      <c r="A8" s="99" t="s">
        <v>81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156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158</v>
      </c>
    </row>
    <row r="15" spans="1:9" ht="77.25" customHeight="1" thickBot="1">
      <c r="A15" s="51">
        <f>1+A14</f>
        <v>2</v>
      </c>
      <c r="B15" s="25" t="s">
        <v>157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159</v>
      </c>
    </row>
    <row r="16" spans="1:9" s="3" customFormat="1" ht="62.25" customHeight="1" thickBot="1">
      <c r="A16" s="51">
        <f>1+A15</f>
        <v>3</v>
      </c>
      <c r="B16" s="25" t="s">
        <v>123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104" t="s">
        <v>3</v>
      </c>
      <c r="C17" s="105"/>
      <c r="D17" s="106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2" t="s">
        <v>8</v>
      </c>
      <c r="G21" s="103"/>
      <c r="H21" s="103"/>
      <c r="I21" s="103"/>
    </row>
    <row r="22" spans="1:9" s="8" customFormat="1" ht="19.5" customHeight="1">
      <c r="A22" s="9"/>
      <c r="B22" s="9"/>
      <c r="C22" s="9"/>
      <c r="D22" s="9"/>
      <c r="E22" s="9"/>
      <c r="F22" s="97" t="s">
        <v>7</v>
      </c>
      <c r="G22" s="97"/>
      <c r="H22" s="97"/>
      <c r="I22" s="98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82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83</v>
      </c>
      <c r="G7" s="96"/>
      <c r="H7" s="96"/>
      <c r="I7" s="96"/>
      <c r="J7" s="10"/>
    </row>
    <row r="8" spans="1:9" s="12" customFormat="1" ht="21" customHeight="1">
      <c r="A8" s="99" t="s">
        <v>84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85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145</v>
      </c>
    </row>
    <row r="15" spans="1:9" ht="95.25" customHeight="1" thickBot="1">
      <c r="A15" s="51">
        <f>1+A14</f>
        <v>2</v>
      </c>
      <c r="B15" s="25" t="s">
        <v>86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160</v>
      </c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2" t="s">
        <v>8</v>
      </c>
      <c r="G20" s="103"/>
      <c r="H20" s="103"/>
      <c r="I20" s="103"/>
    </row>
    <row r="21" spans="1:9" s="8" customFormat="1" ht="19.5" customHeight="1">
      <c r="A21" s="9"/>
      <c r="B21" s="9"/>
      <c r="C21" s="9"/>
      <c r="D21" s="9"/>
      <c r="E21" s="9"/>
      <c r="F21" s="97" t="s">
        <v>7</v>
      </c>
      <c r="G21" s="97"/>
      <c r="H21" s="97"/>
      <c r="I21" s="98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87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88</v>
      </c>
      <c r="G7" s="96"/>
      <c r="H7" s="96"/>
      <c r="I7" s="96"/>
      <c r="J7" s="10"/>
    </row>
    <row r="8" spans="1:9" s="12" customFormat="1" ht="21" customHeight="1">
      <c r="A8" s="99" t="s">
        <v>89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90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161</v>
      </c>
    </row>
    <row r="15" spans="1:9" ht="95.25" customHeight="1" thickBot="1">
      <c r="A15" s="51">
        <f>1+A14</f>
        <v>2</v>
      </c>
      <c r="B15" s="25" t="s">
        <v>91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162</v>
      </c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2" t="s">
        <v>8</v>
      </c>
      <c r="G20" s="103"/>
      <c r="H20" s="103"/>
      <c r="I20" s="103"/>
    </row>
    <row r="21" spans="1:9" s="8" customFormat="1" ht="19.5" customHeight="1">
      <c r="A21" s="9"/>
      <c r="B21" s="9"/>
      <c r="C21" s="9"/>
      <c r="D21" s="9"/>
      <c r="E21" s="9"/>
      <c r="F21" s="97" t="s">
        <v>7</v>
      </c>
      <c r="G21" s="97"/>
      <c r="H21" s="97"/>
      <c r="I21" s="98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46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47</v>
      </c>
      <c r="G7" s="96"/>
      <c r="H7" s="96"/>
      <c r="I7" s="96"/>
      <c r="J7" s="10"/>
    </row>
    <row r="8" spans="1:9" s="12" customFormat="1" ht="21" customHeight="1">
      <c r="A8" s="99" t="s">
        <v>41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140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143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144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04" t="s">
        <v>3</v>
      </c>
      <c r="C18" s="105"/>
      <c r="D18" s="106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2" t="s">
        <v>8</v>
      </c>
      <c r="G22" s="103"/>
      <c r="H22" s="103"/>
      <c r="I22" s="103"/>
    </row>
    <row r="23" spans="1:9" s="8" customFormat="1" ht="19.5" customHeight="1">
      <c r="A23" s="9"/>
      <c r="B23" s="9"/>
      <c r="C23" s="9"/>
      <c r="D23" s="9"/>
      <c r="E23" s="9"/>
      <c r="F23" s="97" t="s">
        <v>7</v>
      </c>
      <c r="G23" s="97"/>
      <c r="H23" s="97"/>
      <c r="I23" s="98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92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93</v>
      </c>
      <c r="G7" s="96"/>
      <c r="H7" s="96"/>
      <c r="I7" s="96"/>
      <c r="J7" s="10"/>
    </row>
    <row r="8" spans="1:9" s="12" customFormat="1" ht="21" customHeight="1">
      <c r="A8" s="99" t="s">
        <v>96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94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163</v>
      </c>
    </row>
    <row r="15" spans="1:11" s="6" customFormat="1" ht="35.25" customHeight="1" thickBot="1">
      <c r="A15" s="32"/>
      <c r="B15" s="104" t="s">
        <v>3</v>
      </c>
      <c r="C15" s="105"/>
      <c r="D15" s="106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95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2" t="s">
        <v>8</v>
      </c>
      <c r="G19" s="103"/>
      <c r="H19" s="103"/>
      <c r="I19" s="103"/>
    </row>
    <row r="20" spans="1:9" s="8" customFormat="1" ht="19.5" customHeight="1">
      <c r="A20" s="9"/>
      <c r="B20" s="9"/>
      <c r="C20" s="9"/>
      <c r="D20" s="9"/>
      <c r="E20" s="9"/>
      <c r="F20" s="97" t="s">
        <v>7</v>
      </c>
      <c r="G20" s="97"/>
      <c r="H20" s="97"/>
      <c r="I20" s="98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97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98</v>
      </c>
      <c r="G7" s="96"/>
      <c r="H7" s="96"/>
      <c r="I7" s="96"/>
      <c r="J7" s="10"/>
    </row>
    <row r="8" spans="1:9" s="12" customFormat="1" ht="21" customHeight="1">
      <c r="A8" s="99" t="s">
        <v>99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100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101</v>
      </c>
      <c r="C14" s="60" t="s">
        <v>102</v>
      </c>
      <c r="D14" s="61">
        <v>40</v>
      </c>
      <c r="E14" s="47"/>
      <c r="F14" s="47"/>
      <c r="G14" s="48">
        <v>0.08</v>
      </c>
      <c r="H14" s="49"/>
      <c r="I14" s="50" t="s">
        <v>145</v>
      </c>
    </row>
    <row r="15" spans="1:11" s="6" customFormat="1" ht="35.25" customHeight="1" thickBot="1">
      <c r="A15" s="32"/>
      <c r="B15" s="104" t="s">
        <v>3</v>
      </c>
      <c r="C15" s="105"/>
      <c r="D15" s="106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119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2" t="s">
        <v>8</v>
      </c>
      <c r="G17" s="103"/>
      <c r="H17" s="103"/>
      <c r="I17" s="103"/>
    </row>
    <row r="18" spans="1:9" s="8" customFormat="1" ht="19.5" customHeight="1">
      <c r="A18" s="9"/>
      <c r="B18" s="9"/>
      <c r="C18" s="9"/>
      <c r="D18" s="9"/>
      <c r="E18" s="9"/>
      <c r="F18" s="97" t="s">
        <v>7</v>
      </c>
      <c r="G18" s="97"/>
      <c r="H18" s="97"/>
      <c r="I18" s="98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103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104</v>
      </c>
      <c r="G7" s="96"/>
      <c r="H7" s="96"/>
      <c r="I7" s="96"/>
      <c r="J7" s="10"/>
    </row>
    <row r="8" spans="1:9" s="12" customFormat="1" ht="21" customHeight="1">
      <c r="A8" s="99" t="s">
        <v>105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100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124</v>
      </c>
      <c r="C14" s="60" t="s">
        <v>102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125</v>
      </c>
      <c r="C15" s="24" t="s">
        <v>102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106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2" t="s">
        <v>8</v>
      </c>
      <c r="G18" s="103"/>
      <c r="H18" s="103"/>
      <c r="I18" s="103"/>
    </row>
    <row r="19" spans="1:9" s="8" customFormat="1" ht="19.5" customHeight="1">
      <c r="A19" s="9"/>
      <c r="B19" s="9"/>
      <c r="C19" s="9"/>
      <c r="D19" s="9"/>
      <c r="E19" s="9"/>
      <c r="F19" s="97" t="s">
        <v>7</v>
      </c>
      <c r="G19" s="97"/>
      <c r="H19" s="97"/>
      <c r="I19" s="98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107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108</v>
      </c>
      <c r="G7" s="96"/>
      <c r="H7" s="96"/>
      <c r="I7" s="96"/>
      <c r="J7" s="10"/>
    </row>
    <row r="8" spans="1:9" s="12" customFormat="1" ht="21" customHeight="1">
      <c r="A8" s="99" t="s">
        <v>109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100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111</v>
      </c>
      <c r="C14" s="60" t="s">
        <v>110</v>
      </c>
      <c r="D14" s="61">
        <v>95</v>
      </c>
      <c r="E14" s="47"/>
      <c r="F14" s="47"/>
      <c r="G14" s="48">
        <v>0.08</v>
      </c>
      <c r="H14" s="49"/>
      <c r="I14" s="50" t="s">
        <v>164</v>
      </c>
    </row>
    <row r="15" spans="1:11" s="6" customFormat="1" ht="35.25" customHeight="1" thickBot="1">
      <c r="A15" s="32"/>
      <c r="B15" s="104" t="s">
        <v>3</v>
      </c>
      <c r="C15" s="105"/>
      <c r="D15" s="106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112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2" t="s">
        <v>8</v>
      </c>
      <c r="G17" s="103"/>
      <c r="H17" s="103"/>
      <c r="I17" s="103"/>
    </row>
    <row r="18" spans="1:9" s="8" customFormat="1" ht="19.5" customHeight="1">
      <c r="A18" s="9"/>
      <c r="B18" s="9"/>
      <c r="C18" s="9"/>
      <c r="D18" s="9"/>
      <c r="E18" s="9"/>
      <c r="F18" s="97" t="s">
        <v>7</v>
      </c>
      <c r="G18" s="97"/>
      <c r="H18" s="97"/>
      <c r="I18" s="98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113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114</v>
      </c>
      <c r="G7" s="96"/>
      <c r="H7" s="96"/>
      <c r="I7" s="96"/>
      <c r="J7" s="10"/>
    </row>
    <row r="8" spans="1:9" s="12" customFormat="1" ht="21" customHeight="1">
      <c r="A8" s="99" t="s">
        <v>116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100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117</v>
      </c>
      <c r="C14" s="60" t="s">
        <v>102</v>
      </c>
      <c r="D14" s="61">
        <v>15</v>
      </c>
      <c r="E14" s="47"/>
      <c r="F14" s="47"/>
      <c r="G14" s="48">
        <v>0.08</v>
      </c>
      <c r="H14" s="49"/>
      <c r="I14" s="64" t="s">
        <v>165</v>
      </c>
    </row>
    <row r="15" spans="1:9" ht="56.25" customHeight="1" thickBot="1">
      <c r="A15" s="51">
        <f>1+A14</f>
        <v>2</v>
      </c>
      <c r="B15" s="25" t="s">
        <v>118</v>
      </c>
      <c r="C15" s="24" t="s">
        <v>110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0" t="s">
        <v>115</v>
      </c>
      <c r="C17" s="121"/>
      <c r="D17" s="121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2" t="s">
        <v>8</v>
      </c>
      <c r="G18" s="103"/>
      <c r="H18" s="103"/>
      <c r="I18" s="103"/>
    </row>
    <row r="19" spans="1:9" s="8" customFormat="1" ht="19.5" customHeight="1">
      <c r="A19" s="9"/>
      <c r="B19" s="9"/>
      <c r="C19" s="9"/>
      <c r="D19" s="9"/>
      <c r="E19" s="9"/>
      <c r="F19" s="97" t="s">
        <v>7</v>
      </c>
      <c r="G19" s="97"/>
      <c r="H19" s="97"/>
      <c r="I19" s="98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:I1"/>
    <mergeCell ref="F2:I2"/>
    <mergeCell ref="F3:I3"/>
    <mergeCell ref="F4:I4"/>
    <mergeCell ref="F5:I5"/>
    <mergeCell ref="F7:I7"/>
    <mergeCell ref="A8:I9"/>
    <mergeCell ref="A10:A12"/>
    <mergeCell ref="B10:B12"/>
    <mergeCell ref="F6:I6"/>
    <mergeCell ref="E10:E12"/>
    <mergeCell ref="F10:F12"/>
    <mergeCell ref="H10:H12"/>
    <mergeCell ref="I10:I12"/>
    <mergeCell ref="F18:I18"/>
    <mergeCell ref="B17:D17"/>
    <mergeCell ref="C10:C12"/>
    <mergeCell ref="G10:G12"/>
    <mergeCell ref="D10:D12"/>
    <mergeCell ref="F19:I19"/>
    <mergeCell ref="B16:D1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48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49</v>
      </c>
      <c r="G7" s="96"/>
      <c r="H7" s="96"/>
      <c r="I7" s="96"/>
      <c r="J7" s="10"/>
    </row>
    <row r="8" spans="1:9" s="12" customFormat="1" ht="21" customHeight="1">
      <c r="A8" s="99" t="s">
        <v>50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145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146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147</v>
      </c>
    </row>
    <row r="17" spans="1:11" s="6" customFormat="1" ht="35.25" customHeight="1" thickBot="1">
      <c r="A17" s="32"/>
      <c r="B17" s="104" t="s">
        <v>3</v>
      </c>
      <c r="C17" s="105"/>
      <c r="D17" s="106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2" t="s">
        <v>8</v>
      </c>
      <c r="G21" s="103"/>
      <c r="H21" s="103"/>
      <c r="I21" s="103"/>
    </row>
    <row r="22" spans="1:9" s="8" customFormat="1" ht="19.5" customHeight="1">
      <c r="A22" s="9"/>
      <c r="B22" s="9"/>
      <c r="C22" s="9"/>
      <c r="D22" s="9"/>
      <c r="E22" s="9"/>
      <c r="F22" s="97" t="s">
        <v>7</v>
      </c>
      <c r="G22" s="97"/>
      <c r="H22" s="97"/>
      <c r="I22" s="98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5" zoomScaleNormal="75" zoomScaleSheetLayoutView="75" workbookViewId="0" topLeftCell="A1">
      <selection activeCell="J21" sqref="J21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22" t="s">
        <v>33</v>
      </c>
      <c r="G1" s="122"/>
      <c r="H1" s="122"/>
      <c r="I1" s="122"/>
      <c r="J1" s="122"/>
      <c r="K1" s="10"/>
    </row>
    <row r="2" spans="1:11" s="11" customFormat="1" ht="25.5" customHeight="1">
      <c r="A2" s="67"/>
      <c r="B2" s="67"/>
      <c r="C2" s="66"/>
      <c r="D2" s="66"/>
      <c r="E2" s="66"/>
      <c r="F2" s="122" t="s">
        <v>9</v>
      </c>
      <c r="G2" s="122"/>
      <c r="H2" s="122"/>
      <c r="I2" s="122"/>
      <c r="J2" s="122"/>
      <c r="K2" s="10"/>
    </row>
    <row r="3" spans="1:11" s="11" customFormat="1" ht="27" customHeight="1">
      <c r="A3" s="67"/>
      <c r="B3" s="67"/>
      <c r="C3" s="66"/>
      <c r="D3" s="66"/>
      <c r="E3" s="66"/>
      <c r="F3" s="122" t="s">
        <v>10</v>
      </c>
      <c r="G3" s="122"/>
      <c r="H3" s="122"/>
      <c r="I3" s="122"/>
      <c r="J3" s="122"/>
      <c r="K3" s="10"/>
    </row>
    <row r="4" spans="1:11" s="11" customFormat="1" ht="29.25" customHeight="1">
      <c r="A4" s="67"/>
      <c r="B4" s="67"/>
      <c r="C4" s="66"/>
      <c r="D4" s="66"/>
      <c r="E4" s="66"/>
      <c r="F4" s="122" t="s">
        <v>47</v>
      </c>
      <c r="G4" s="122"/>
      <c r="H4" s="122"/>
      <c r="I4" s="122"/>
      <c r="J4" s="122"/>
      <c r="K4" s="10"/>
    </row>
    <row r="5" spans="1:10" s="12" customFormat="1" ht="21" customHeight="1">
      <c r="A5" s="117" t="s">
        <v>171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1" s="13" customFormat="1" ht="28.5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2"/>
    </row>
    <row r="7" spans="1:11" s="13" customFormat="1" ht="28.5" customHeight="1">
      <c r="A7" s="107" t="s">
        <v>31</v>
      </c>
      <c r="B7" s="107" t="s">
        <v>6</v>
      </c>
      <c r="C7" s="107" t="s">
        <v>2</v>
      </c>
      <c r="D7" s="107" t="s">
        <v>11</v>
      </c>
      <c r="E7" s="107" t="s">
        <v>13</v>
      </c>
      <c r="F7" s="107" t="s">
        <v>166</v>
      </c>
      <c r="G7" s="107" t="s">
        <v>1</v>
      </c>
      <c r="H7" s="107" t="s">
        <v>167</v>
      </c>
      <c r="I7" s="107" t="s">
        <v>168</v>
      </c>
      <c r="J7" s="107" t="s">
        <v>172</v>
      </c>
      <c r="K7" s="12"/>
    </row>
    <row r="8" spans="1:11" s="13" customFormat="1" ht="28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2"/>
    </row>
    <row r="9" spans="1:11" s="13" customFormat="1" ht="49.5" customHeight="1" thickBo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90">
        <v>9</v>
      </c>
      <c r="J10" s="68">
        <v>10</v>
      </c>
    </row>
    <row r="11" spans="1:10" ht="60" customHeight="1" thickBot="1">
      <c r="A11" s="69">
        <v>1</v>
      </c>
      <c r="B11" s="70" t="s">
        <v>169</v>
      </c>
      <c r="C11" s="71" t="s">
        <v>16</v>
      </c>
      <c r="D11" s="72">
        <v>672</v>
      </c>
      <c r="E11" s="73"/>
      <c r="F11" s="73">
        <f>ROUND(D11*E11,2)</f>
        <v>0</v>
      </c>
      <c r="G11" s="74"/>
      <c r="H11" s="75">
        <f>ROUND(F11*G11+F11,2)</f>
        <v>0</v>
      </c>
      <c r="I11" s="125"/>
      <c r="J11" s="126"/>
    </row>
    <row r="12" spans="1:10" ht="63" customHeight="1" thickBot="1">
      <c r="A12" s="69">
        <v>2</v>
      </c>
      <c r="B12" s="70" t="s">
        <v>170</v>
      </c>
      <c r="C12" s="77" t="s">
        <v>16</v>
      </c>
      <c r="D12" s="72">
        <v>936</v>
      </c>
      <c r="E12" s="73"/>
      <c r="F12" s="73">
        <f>ROUND(D12*E12,2)</f>
        <v>0</v>
      </c>
      <c r="G12" s="74"/>
      <c r="H12" s="75">
        <f>ROUND(F12*G12+F12,2)</f>
        <v>0</v>
      </c>
      <c r="I12" s="91"/>
      <c r="J12" s="76"/>
    </row>
    <row r="13" spans="1:10" s="3" customFormat="1" ht="60" customHeight="1" thickBot="1">
      <c r="A13" s="69">
        <v>3</v>
      </c>
      <c r="B13" s="70" t="s">
        <v>148</v>
      </c>
      <c r="C13" s="71" t="s">
        <v>16</v>
      </c>
      <c r="D13" s="72">
        <v>936</v>
      </c>
      <c r="E13" s="73"/>
      <c r="F13" s="73">
        <f>ROUND(D13*E13,2)</f>
        <v>0</v>
      </c>
      <c r="G13" s="74"/>
      <c r="H13" s="75">
        <f>ROUND(F13*G13+F13,2)</f>
        <v>0</v>
      </c>
      <c r="I13" s="91"/>
      <c r="J13" s="76"/>
    </row>
    <row r="14" spans="1:12" s="6" customFormat="1" ht="35.25" customHeight="1" thickBot="1">
      <c r="A14" s="78"/>
      <c r="B14" s="110" t="s">
        <v>3</v>
      </c>
      <c r="C14" s="111"/>
      <c r="D14" s="112"/>
      <c r="E14" s="79" t="s">
        <v>4</v>
      </c>
      <c r="F14" s="80">
        <f>SUM(F11:F13)</f>
        <v>0</v>
      </c>
      <c r="G14" s="79" t="s">
        <v>5</v>
      </c>
      <c r="H14" s="81">
        <f>SUM(H11:H13)</f>
        <v>0</v>
      </c>
      <c r="I14" s="81"/>
      <c r="J14" s="82"/>
      <c r="K14" s="15"/>
      <c r="L14" s="16"/>
    </row>
    <row r="15" spans="1:12" s="6" customFormat="1" ht="23.25" customHeight="1">
      <c r="A15" s="83"/>
      <c r="B15" s="123" t="s">
        <v>29</v>
      </c>
      <c r="C15" s="84"/>
      <c r="D15" s="84"/>
      <c r="E15" s="85"/>
      <c r="F15" s="86"/>
      <c r="G15" s="85"/>
      <c r="H15" s="87"/>
      <c r="I15" s="87"/>
      <c r="J15" s="88"/>
      <c r="K15" s="15"/>
      <c r="L15" s="16"/>
    </row>
    <row r="16" spans="1:12" s="6" customFormat="1" ht="20.25" customHeight="1">
      <c r="A16" s="83"/>
      <c r="B16" s="124" t="s">
        <v>30</v>
      </c>
      <c r="C16" s="84"/>
      <c r="D16" s="84"/>
      <c r="E16" s="85"/>
      <c r="F16" s="86"/>
      <c r="G16" s="85"/>
      <c r="H16" s="87"/>
      <c r="I16" s="87"/>
      <c r="J16" s="88"/>
      <c r="K16" s="15"/>
      <c r="L16" s="16"/>
    </row>
    <row r="17" spans="1:13" s="4" customFormat="1" ht="24" customHeight="1">
      <c r="A17" s="65"/>
      <c r="B17" s="123" t="s">
        <v>28</v>
      </c>
      <c r="C17" s="85"/>
      <c r="D17" s="89"/>
      <c r="E17" s="85"/>
      <c r="F17" s="85"/>
      <c r="G17" s="85"/>
      <c r="H17" s="85"/>
      <c r="I17" s="85"/>
      <c r="J17" s="85"/>
      <c r="M17" s="5"/>
    </row>
    <row r="18" spans="1:10" s="8" customFormat="1" ht="15.75" customHeight="1">
      <c r="A18" s="65"/>
      <c r="B18" s="65"/>
      <c r="C18" s="65"/>
      <c r="D18" s="65"/>
      <c r="E18" s="65"/>
      <c r="F18" s="113"/>
      <c r="G18" s="114"/>
      <c r="H18" s="114"/>
      <c r="I18" s="114"/>
      <c r="J18" s="114"/>
    </row>
    <row r="19" spans="1:10" s="8" customFormat="1" ht="19.5" customHeight="1">
      <c r="A19" s="65"/>
      <c r="B19" s="65"/>
      <c r="C19" s="65"/>
      <c r="D19" s="65"/>
      <c r="E19" s="65"/>
      <c r="F19" s="115"/>
      <c r="G19" s="115"/>
      <c r="H19" s="115"/>
      <c r="I19" s="115"/>
      <c r="J19" s="116"/>
    </row>
    <row r="20" spans="1:10" ht="20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</row>
    <row r="58" ht="15.75">
      <c r="D58" s="31"/>
    </row>
  </sheetData>
  <sheetProtection/>
  <mergeCells count="18">
    <mergeCell ref="F1:J1"/>
    <mergeCell ref="F2:J2"/>
    <mergeCell ref="C7:C9"/>
    <mergeCell ref="I7:I9"/>
    <mergeCell ref="E7:E9"/>
    <mergeCell ref="F7:F9"/>
    <mergeCell ref="G7:G9"/>
    <mergeCell ref="H7:H9"/>
    <mergeCell ref="D7:D9"/>
    <mergeCell ref="F3:J3"/>
    <mergeCell ref="J7:J9"/>
    <mergeCell ref="B14:D14"/>
    <mergeCell ref="F18:J18"/>
    <mergeCell ref="F19:J19"/>
    <mergeCell ref="F4:J4"/>
    <mergeCell ref="A5:J6"/>
    <mergeCell ref="A7:A9"/>
    <mergeCell ref="B7:B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55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56</v>
      </c>
      <c r="G7" s="96"/>
      <c r="H7" s="96"/>
      <c r="I7" s="96"/>
      <c r="J7" s="10"/>
    </row>
    <row r="8" spans="1:9" s="12" customFormat="1" ht="21" customHeight="1">
      <c r="A8" s="99" t="s">
        <v>57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58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145</v>
      </c>
    </row>
    <row r="15" spans="1:9" ht="103.5" customHeight="1" thickBot="1">
      <c r="A15" s="51">
        <f>1+A14</f>
        <v>2</v>
      </c>
      <c r="B15" s="25" t="s">
        <v>120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149</v>
      </c>
    </row>
    <row r="16" spans="1:9" s="3" customFormat="1" ht="103.5" customHeight="1" thickBot="1">
      <c r="A16" s="51">
        <f>1+A15</f>
        <v>3</v>
      </c>
      <c r="B16" s="25" t="s">
        <v>59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150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60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121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122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61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62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63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64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65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66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67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04" t="s">
        <v>3</v>
      </c>
      <c r="C27" s="105"/>
      <c r="D27" s="106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2" t="s">
        <v>8</v>
      </c>
      <c r="G31" s="103"/>
      <c r="H31" s="103"/>
      <c r="I31" s="103"/>
    </row>
    <row r="32" spans="1:9" s="8" customFormat="1" ht="19.5" customHeight="1">
      <c r="A32" s="9"/>
      <c r="B32" s="9"/>
      <c r="C32" s="9"/>
      <c r="D32" s="9"/>
      <c r="E32" s="9"/>
      <c r="F32" s="97" t="s">
        <v>7</v>
      </c>
      <c r="G32" s="97"/>
      <c r="H32" s="97"/>
      <c r="I32" s="98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95" t="s">
        <v>68</v>
      </c>
      <c r="G1" s="95"/>
      <c r="H1" s="95"/>
      <c r="I1" s="95"/>
    </row>
    <row r="2" spans="1:9" ht="24.75" customHeight="1">
      <c r="A2" s="21"/>
      <c r="B2" s="21"/>
      <c r="C2" s="21"/>
      <c r="D2" s="21"/>
      <c r="E2" s="21"/>
      <c r="F2" s="95" t="s">
        <v>34</v>
      </c>
      <c r="G2" s="95"/>
      <c r="H2" s="95"/>
      <c r="I2" s="95"/>
    </row>
    <row r="3" spans="1:10" s="11" customFormat="1" ht="27" customHeight="1">
      <c r="A3" s="21"/>
      <c r="B3" s="22"/>
      <c r="C3" s="14"/>
      <c r="D3" s="14"/>
      <c r="E3" s="14" t="s">
        <v>0</v>
      </c>
      <c r="F3" s="95" t="s">
        <v>35</v>
      </c>
      <c r="G3" s="95"/>
      <c r="H3" s="95"/>
      <c r="I3" s="95"/>
      <c r="J3" s="10"/>
    </row>
    <row r="4" spans="1:10" s="11" customFormat="1" ht="25.5" customHeight="1">
      <c r="A4" s="34"/>
      <c r="B4" s="35"/>
      <c r="C4" s="14"/>
      <c r="D4" s="14"/>
      <c r="E4" s="14"/>
      <c r="F4" s="95" t="s">
        <v>33</v>
      </c>
      <c r="G4" s="95"/>
      <c r="H4" s="95"/>
      <c r="I4" s="95"/>
      <c r="J4" s="10"/>
    </row>
    <row r="5" spans="1:10" s="11" customFormat="1" ht="25.5" customHeight="1">
      <c r="A5" s="34"/>
      <c r="B5" s="35"/>
      <c r="C5" s="14"/>
      <c r="D5" s="14"/>
      <c r="E5" s="14"/>
      <c r="F5" s="95" t="s">
        <v>9</v>
      </c>
      <c r="G5" s="95"/>
      <c r="H5" s="95"/>
      <c r="I5" s="95"/>
      <c r="J5" s="10"/>
    </row>
    <row r="6" spans="1:10" s="11" customFormat="1" ht="27" customHeight="1">
      <c r="A6" s="34"/>
      <c r="B6" s="35"/>
      <c r="C6" s="14"/>
      <c r="D6" s="14"/>
      <c r="E6" s="14"/>
      <c r="F6" s="95" t="s">
        <v>10</v>
      </c>
      <c r="G6" s="95"/>
      <c r="H6" s="95"/>
      <c r="I6" s="95"/>
      <c r="J6" s="10"/>
    </row>
    <row r="7" spans="1:10" s="11" customFormat="1" ht="29.25" customHeight="1">
      <c r="A7" s="34"/>
      <c r="B7" s="35"/>
      <c r="C7" s="14"/>
      <c r="D7" s="14"/>
      <c r="E7" s="14"/>
      <c r="F7" s="96" t="s">
        <v>69</v>
      </c>
      <c r="G7" s="96"/>
      <c r="H7" s="96"/>
      <c r="I7" s="96"/>
      <c r="J7" s="10"/>
    </row>
    <row r="8" spans="1:9" s="12" customFormat="1" ht="21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92" t="s">
        <v>31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32</v>
      </c>
      <c r="G10" s="92" t="s">
        <v>1</v>
      </c>
      <c r="H10" s="92" t="s">
        <v>12</v>
      </c>
      <c r="I10" s="92" t="s">
        <v>15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71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151</v>
      </c>
    </row>
    <row r="15" spans="1:9" ht="129" customHeight="1" thickBot="1">
      <c r="A15" s="51">
        <f>1+A14</f>
        <v>2</v>
      </c>
      <c r="B15" s="25" t="s">
        <v>72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152</v>
      </c>
    </row>
    <row r="16" spans="1:9" s="3" customFormat="1" ht="172.5" customHeight="1" thickBot="1">
      <c r="A16" s="51">
        <f>1+A15</f>
        <v>3</v>
      </c>
      <c r="B16" s="25" t="s">
        <v>73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153</v>
      </c>
    </row>
    <row r="17" spans="1:11" s="6" customFormat="1" ht="35.25" customHeight="1" thickBot="1">
      <c r="A17" s="32"/>
      <c r="B17" s="104" t="s">
        <v>3</v>
      </c>
      <c r="C17" s="105"/>
      <c r="D17" s="106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2" t="s">
        <v>8</v>
      </c>
      <c r="G21" s="103"/>
      <c r="H21" s="103"/>
      <c r="I21" s="103"/>
    </row>
    <row r="22" spans="1:9" s="8" customFormat="1" ht="19.5" customHeight="1">
      <c r="A22" s="9"/>
      <c r="B22" s="9"/>
      <c r="C22" s="9"/>
      <c r="D22" s="9"/>
      <c r="E22" s="9"/>
      <c r="F22" s="97" t="s">
        <v>7</v>
      </c>
      <c r="G22" s="97"/>
      <c r="H22" s="97"/>
      <c r="I22" s="98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2023-06-13T12:06:44Z</cp:lastPrinted>
  <dcterms:created xsi:type="dcterms:W3CDTF">2003-01-19T12:08:21Z</dcterms:created>
  <dcterms:modified xsi:type="dcterms:W3CDTF">2023-07-20T12:37:28Z</dcterms:modified>
  <cp:category/>
  <cp:version/>
  <cp:contentType/>
  <cp:contentStatus/>
</cp:coreProperties>
</file>