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ZETARGI\2023\Poczta 2023\do publikacji\"/>
    </mc:Choice>
  </mc:AlternateContent>
  <bookViews>
    <workbookView xWindow="0" yWindow="0" windowWidth="16380" windowHeight="8190"/>
  </bookViews>
  <sheets>
    <sheet name="Arkusz1" sheetId="1" r:id="rId1"/>
  </sheets>
  <calcPr calcId="152511" iterateDelta="1E-4"/>
  <customWorkbookViews>
    <customWorkbookView name="Rybak Renata - Widok osobisty" guid="{6E3A4F48-796C-4B0E-9D16-31B260124E71}" mergeInterval="0" personalView="1" maximized="1" xWindow="-8" yWindow="-8" windowWidth="1552" windowHeight="840" activeSheetId="1"/>
    <customWorkbookView name="Rafał Ratajczak" guid="{8E2A3737-FF3C-5A46-A7E7-2C3C14CCB671}" mergeInterval="0" personalView="1" maximized="1" windowWidth="1200" windowHeight="1000" tabRatio="1000" activeSheetId="1"/>
  </customWorkbookViews>
</workbook>
</file>

<file path=xl/calcChain.xml><?xml version="1.0" encoding="utf-8"?>
<calcChain xmlns="http://schemas.openxmlformats.org/spreadsheetml/2006/main">
  <c r="G37" i="1" l="1"/>
  <c r="G38" i="1"/>
  <c r="G39" i="1"/>
  <c r="G43" i="1"/>
  <c r="G44" i="1"/>
  <c r="G46" i="1"/>
  <c r="G47" i="1"/>
  <c r="G48" i="1"/>
  <c r="G49" i="1"/>
  <c r="G50" i="1"/>
  <c r="G51" i="1"/>
  <c r="G52" i="1"/>
  <c r="G53" i="1"/>
  <c r="G54" i="1"/>
  <c r="I55" i="1"/>
  <c r="I58" i="1"/>
  <c r="I63" i="1" s="1"/>
  <c r="I64" i="1" s="1"/>
  <c r="I59" i="1"/>
  <c r="I60" i="1"/>
  <c r="I61" i="1"/>
  <c r="I62" i="1"/>
</calcChain>
</file>

<file path=xl/sharedStrings.xml><?xml version="1.0" encoding="utf-8"?>
<sst xmlns="http://schemas.openxmlformats.org/spreadsheetml/2006/main" count="119" uniqueCount="57">
  <si>
    <t>POZ-AD.271.1.2023</t>
  </si>
  <si>
    <t>Załącznik nr 2 do SWZ</t>
  </si>
  <si>
    <t>Nazwa Wykonawcy / ów</t>
  </si>
  <si>
    <t>…………………………………………………………</t>
  </si>
  <si>
    <t>siedziba Wykonawcy / ów</t>
  </si>
  <si>
    <t>adres Wykonawcy / ów</t>
  </si>
  <si>
    <t>nr telefonu</t>
  </si>
  <si>
    <t>adres e-mail</t>
  </si>
  <si>
    <t>FORMULARZ OFERTOWY</t>
  </si>
  <si>
    <t>Odpowiadając na ogłoszone przez Urząd Statystyczny w Poznaniu postępowanie o udzielenie zamówienia publicznego w trybie podstawowym bez negocjacji pn.:  Świadczenie usług pocztowych w obrocie krajowym i zagranicznym dla Urzędu Statystycznego w Poznaniu oraz Oddziałów Urzędu mieszczących się w Kaliszu, Koninie, Lesznie i  Pile, oferujemy wykonanie usługi zgodnie z cenami jednostkowymi wskazanymi poniżej:</t>
  </si>
  <si>
    <t>L.p.</t>
  </si>
  <si>
    <t>Rodzaj przesyłki</t>
  </si>
  <si>
    <t>gabaryt</t>
  </si>
  <si>
    <t>waga przesyłki</t>
  </si>
  <si>
    <t>Planowana ilość na 1 rok</t>
  </si>
  <si>
    <t>Cena jednostkowa brutto</t>
  </si>
  <si>
    <t>Wartość brutto za 1 rok</t>
  </si>
  <si>
    <t>Stawaka podatku VAT</t>
  </si>
  <si>
    <t>Listy zwykłe</t>
  </si>
  <si>
    <t>ekonomiczne</t>
  </si>
  <si>
    <t>S</t>
  </si>
  <si>
    <t xml:space="preserve"> do 500g</t>
  </si>
  <si>
    <t>M</t>
  </si>
  <si>
    <t>500g-1000g</t>
  </si>
  <si>
    <t>L</t>
  </si>
  <si>
    <t>1000g-2000g</t>
  </si>
  <si>
    <t>priorytet</t>
  </si>
  <si>
    <t>Listy polecone</t>
  </si>
  <si>
    <t>Listy polecone za potwierdzeniem</t>
  </si>
  <si>
    <t>Zwroty</t>
  </si>
  <si>
    <t>PACZKI
 format APACZKI
 format A</t>
  </si>
  <si>
    <t>1 kg</t>
  </si>
  <si>
    <t>1kg-2kg</t>
  </si>
  <si>
    <t>2kg-5kg</t>
  </si>
  <si>
    <t>5kg-10kg</t>
  </si>
  <si>
    <t>PACZKI 
format BPACZKI 
format B</t>
  </si>
  <si>
    <t>RAZEM Przesyłki na 1 rok</t>
  </si>
  <si>
    <t xml:space="preserve">Usługa odbioru poczty </t>
  </si>
  <si>
    <t>Cena jednostkowa brutto za m-c</t>
  </si>
  <si>
    <t>stawka podatku VAT</t>
  </si>
  <si>
    <t>Urząd Statystyczy w Poznaniu , ul. Wojska Polskiego 27/29, 5 razy w tygodniu (pn. -pt.). Przesyłki będą odbierane pomiędzy godziną 13:30, a godzina 14:30.</t>
  </si>
  <si>
    <t>Urząd Statystyczny Oddział  w Kaliszu, ul. Piwonicka 7-9, 3 razy w tygodniu (pn., śr., pt.). Przesyłki będą odbierane pomiędzy godziną 13:30, a godzina 14:30.</t>
  </si>
  <si>
    <t>Urząd Statystyczny Oddział  w Koninie, ul. Poznańska 84, 2 razy w tygodniu (wt., czw.). Przesyłki będą odbierane pomiędzy godziną 13:30, a godzina 14:30.</t>
  </si>
  <si>
    <t>Urząd Statystyczny Oddział  w Pile, Al. Niepodległości 37, 2 razy w tygodniu (wt., czw.) Przesyłki będą odbierane pomiędzy godziną 13:30, a godzina 14:30.</t>
  </si>
  <si>
    <t>Urząd Statystyczny Oddział  w Lesznie, ul. Jana Dekana 4, 3 razy w tygodniu (pn., śr., pt.). Przesyłki będą odbierane pomiędzy godziną 13:30, a godzina 14:30.</t>
  </si>
  <si>
    <t>RAZEM odbiór</t>
  </si>
  <si>
    <t>OGÓŁEM (przesyłki + odbiór)</t>
  </si>
  <si>
    <t>Całkowita wartość przedmiotu zamówienia wynosi: ………………………………………………………. brutto</t>
  </si>
  <si>
    <t>słownie ………………………………………………………………………………………………………………………………..brutto</t>
  </si>
  <si>
    <t>(pozycja 46 przemnożona przez 2)</t>
  </si>
  <si>
    <t>Oświadczamy, że:</t>
  </si>
  <si>
    <r>
      <t>1.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</rPr>
      <t>Akceptuję warunki stawiane Wykonawcom a określone w zaproszeniu do złożenia oferty.</t>
    </r>
  </si>
  <si>
    <r>
      <t>2.    Oferuję termin płatności na fakturach za wykonaną usługę w wymiarze ……….dni od daty wystawienia faktury (</t>
    </r>
    <r>
      <rPr>
        <i/>
        <sz val="11"/>
        <rFont val="Calibri"/>
        <family val="2"/>
        <charset val="238"/>
      </rPr>
      <t>należy podać odpowiedni termin zgodnie z kryterium oceny ofert określonym w SWZ</t>
    </r>
    <r>
      <rPr>
        <sz val="11"/>
        <rFont val="Calibri"/>
        <family val="2"/>
        <charset val="238"/>
      </rPr>
      <t>) (minimalny termin płatności Zamawiający ustala na 21 dni)</t>
    </r>
  </si>
  <si>
    <r>
      <t>2.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</rPr>
      <t>Projekt umowy został przeze mnie zaakceptowany.</t>
    </r>
  </si>
  <si>
    <r>
      <t>3.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</rPr>
      <t>W przypadku wybrania mojej oferty zobowiązuję się do podpisania umowy na warunkach określonych 
w projekcie umowy, w terminie i miejscu wskazanym przez Zamawiającego.</t>
    </r>
  </si>
  <si>
    <t xml:space="preserve">4.    Oświadczam, że spełniam warunek określony w art. 95 ust. 1 ustawy Pzp, tj. warunek zatrudnienia opisany w rozdziale  V  pkt 3 SWZ. Jednocześnie zobowiązuję się do przedłożenia Zamawiającemu w trakcie trwania umowy na każde jego pisemne wezwanie dokumentacji dotyczącej spełnienia w/w wymogów, na którą składać się będzie,  zgodnie z wyborem Zamawiającego, pisemne oświadczenie Wykonawcy o wypełnianiu klauzuli społecznej, albo dokumenty potwierdzające opłacenie składek na ubezpieczenie społeczne i zdrowotne z tytułu zatrudnienia na podstawie umów o pracę (wraz z informacją  liczbie odprowadzanych składek), które będzie mogło przyjąć postać zaświadczenia właściwego oddziału ZUS. W razie uchybienia obowiązkom, o których mowa w pkt 3.1. i 3.2.  zobowiązany jestem do zapłaty Zamawiającemu kary umownej w wysokości 0,5%, liczonej od wartości brutto złożonej oferty.
</t>
  </si>
  <si>
    <t xml:space="preserve">Niniejszy plik winien zostać podpisany kwalifikowanym podpisem elektronicznym lub podpisem zaufanym lub podpisem osobistym przez osobę/osoby upoważnioną/upoważnione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</si>
</sst>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7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1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7"/>
      <name val="Times New Roman"/>
      <family val="1"/>
      <charset val="238"/>
    </font>
    <font>
      <i/>
      <sz val="11"/>
      <name val="Calibri"/>
      <family val="2"/>
      <charset val="238"/>
    </font>
    <font>
      <sz val="11"/>
      <name val="Times New Roman"/>
      <family val="1"/>
      <charset val="238"/>
    </font>
    <font>
      <b/>
      <u/>
      <sz val="9"/>
      <color indexed="8"/>
      <name val="Fira Sans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1" fillId="0" borderId="0" xfId="1" applyFont="1" applyAlignment="1"/>
    <xf numFmtId="0" fontId="1" fillId="0" borderId="0" xfId="1" applyFont="1" applyFill="1"/>
    <xf numFmtId="0" fontId="2" fillId="0" borderId="0" xfId="1" applyFont="1" applyFill="1"/>
    <xf numFmtId="0" fontId="1" fillId="0" borderId="0" xfId="1" applyAlignment="1">
      <alignment wrapText="1"/>
    </xf>
    <xf numFmtId="0" fontId="3" fillId="0" borderId="0" xfId="1" applyFont="1" applyFill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1" applyBorder="1"/>
    <xf numFmtId="0" fontId="2" fillId="0" borderId="1" xfId="1" applyFont="1" applyFill="1" applyBorder="1" applyAlignment="1">
      <alignment vertical="center"/>
    </xf>
    <xf numFmtId="1" fontId="1" fillId="0" borderId="1" xfId="1" applyNumberFormat="1" applyBorder="1"/>
    <xf numFmtId="0" fontId="2" fillId="0" borderId="1" xfId="1" applyFont="1" applyFill="1" applyBorder="1"/>
    <xf numFmtId="164" fontId="2" fillId="0" borderId="1" xfId="1" applyNumberFormat="1" applyFont="1" applyFill="1" applyBorder="1"/>
    <xf numFmtId="0" fontId="9" fillId="0" borderId="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" fillId="0" borderId="0" xfId="1" applyBorder="1"/>
    <xf numFmtId="0" fontId="2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" fillId="0" borderId="0" xfId="1" applyBorder="1" applyAlignment="1">
      <alignment horizontal="center"/>
    </xf>
    <xf numFmtId="0" fontId="9" fillId="0" borderId="1" xfId="1" applyFont="1" applyFill="1" applyBorder="1"/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/>
    <xf numFmtId="0" fontId="2" fillId="0" borderId="0" xfId="1" applyFont="1" applyBorder="1"/>
    <xf numFmtId="0" fontId="2" fillId="0" borderId="0" xfId="1" applyFont="1" applyAlignment="1">
      <alignment vertical="top"/>
    </xf>
    <xf numFmtId="0" fontId="2" fillId="0" borderId="0" xfId="1" applyFont="1"/>
    <xf numFmtId="0" fontId="2" fillId="0" borderId="0" xfId="1" applyFont="1" applyAlignment="1">
      <alignment horizontal="right"/>
    </xf>
    <xf numFmtId="0" fontId="15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left" wrapText="1"/>
    </xf>
    <xf numFmtId="0" fontId="4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90"/>
    </xf>
    <xf numFmtId="0" fontId="2" fillId="0" borderId="1" xfId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left"/>
    </xf>
    <xf numFmtId="0" fontId="1" fillId="0" borderId="1" xfId="1" applyBorder="1" applyAlignment="1">
      <alignment horizontal="center"/>
    </xf>
    <xf numFmtId="0" fontId="2" fillId="0" borderId="1" xfId="1" applyFont="1" applyFill="1" applyBorder="1" applyAlignment="1">
      <alignment horizontal="center" vertical="center" textRotation="90"/>
    </xf>
    <xf numFmtId="0" fontId="6" fillId="0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left" vertical="center"/>
    </xf>
    <xf numFmtId="0" fontId="9" fillId="0" borderId="5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wrapText="1"/>
    </xf>
    <xf numFmtId="0" fontId="1" fillId="0" borderId="5" xfId="1" applyBorder="1" applyAlignment="1">
      <alignment horizontal="center"/>
    </xf>
    <xf numFmtId="0" fontId="11" fillId="0" borderId="1" xfId="1" applyFont="1" applyFill="1" applyBorder="1" applyAlignment="1">
      <alignment horizontal="left" vertical="center" wrapText="1"/>
    </xf>
    <xf numFmtId="0" fontId="12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wrapText="1"/>
    </xf>
    <xf numFmtId="0" fontId="16" fillId="0" borderId="0" xfId="1" applyFont="1" applyBorder="1" applyAlignment="1">
      <alignment horizontal="left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0120B21-0633-492C-A5D9-1F7D3874CF8C}" diskRevisions="1" revisionId="10" version="2">
  <header guid="{06E694A1-F409-4C4A-9791-2ED23446EA03}" dateTime="2023-02-01T10:43:00" maxSheetId="2" userName="Rafał Ratajczak" r:id="rId1" minRId="1" maxRId="7">
    <sheetIdMap count="1">
      <sheetId val="1"/>
    </sheetIdMap>
  </header>
  <header guid="{3482C4A0-4749-B446-928D-35E2F7FFDB11}" dateTime="2023-02-01T10:44:00" maxSheetId="2" userName="Rafał Ratajczak" r:id="rId2" minRId="8" maxRId="9">
    <sheetIdMap count="1">
      <sheetId val="1"/>
    </sheetIdMap>
  </header>
  <header guid="{8CE8B1DE-2D75-3648-A4D2-480F49BE727E}" dateTime="2023-02-01T10:45:00" maxSheetId="2" userName="Rafał Ratajczak" r:id="rId3" minRId="10">
    <sheetIdMap count="1">
      <sheetId val="1"/>
    </sheetIdMap>
  </header>
  <header guid="{90120B21-0633-492C-A5D9-1F7D3874CF8C}" dateTime="2023-02-01T13:24:31" maxSheetId="2" userName="Rybak Renata" r:id="rId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58" t="inlineStr">
      <is>
        <t>Urząd Statystyczy w Poznaniu , ul. Wojska Polskiego 27/29, 5 razy w tygodniu (pn. -pt.). Przesyłki będą odbierane pomiedzy godziną 13:30 a godzina 14:30.</t>
      </is>
    </oc>
    <nc r="B58" t="inlineStr">
      <is>
        <t>Urząd Statystyczy w Poznaniu , ul. Wojska Polskiego 27/29, 5 razy w tygodniu (pn. -pt.). Przesyłki będą odbierane pomiędzy godziną 13:30 a godzina 14:30.</t>
      </is>
    </nc>
  </rcc>
  <rcc rId="2" sId="1">
    <oc r="B59" t="inlineStr">
      <is>
        <t>Urząd Statystyczny Oddział  w Kaliszu, ul. Piwonicka 7-9, 3 razy w tygodniu (pn., śr., pt.). Przesyłki będą odbierane pomiedzy godziną 13:30 a godzina 14:30.</t>
      </is>
    </oc>
    <nc r="B59" t="inlineStr">
      <is>
        <t>Urząd Statystyczny Oddział  w Kaliszu, ul. Piwonicka 7-9, 3 razy w tygodniu (pn., śr., pt.). Przesyłki będą odbierane pomiędzy godziną 13:30 a godzina 14:30.</t>
      </is>
    </nc>
  </rcc>
  <rcc rId="3" sId="1">
    <oc r="B60" t="inlineStr">
      <is>
        <t>Urząd Statystyczny Oddział  w Koninie, ul. Poznańska 84, 2 razy w tygodniu (wt., czw.). Przesyłki będą odbierane pomiedzy godziną 13:30 a godzina 14:30.</t>
      </is>
    </oc>
    <nc r="B60" t="inlineStr">
      <is>
        <t>Urząd Statystyczny Oddział  w Koninie, ul. Poznańska 84, 2 razy w tygodniu (wt., czw.). Przesyłki będą odbierane pomiędzy godziną 13:30 a godzina 14:30.</t>
      </is>
    </nc>
  </rcc>
  <rcc rId="4" sId="1">
    <oc r="B61" t="inlineStr">
      <is>
        <t>Urząd Statystyczny Oddział  w Pile, Al. Niepodległości 37, 2 razy w tygodniu (wt., czw.) Przesyłki będą odbierane pomiedzy godziną 13:30 a godzina 14:30.</t>
      </is>
    </oc>
    <nc r="B61" t="inlineStr">
      <is>
        <t>Urząd Statystyczny Oddział  w Pile, Al. Niepodległości 37, 2 razy w tygodniu (wt., czw.) Przesyłki będą odbierane pomiędzy godziną 13:30 a godzina 14:30.</t>
      </is>
    </nc>
  </rcc>
  <rcc rId="5" sId="1">
    <oc r="B62" t="inlineStr">
      <is>
        <t>Urząd Statystyczny Oddział  w Lesznie, ul. Jana Dekana 4, 3 razy w tygodniu (pn., śr., pt.). Przesyłki będą odbierane pomiedzy godziną 13:30 a godzina 14:30.</t>
      </is>
    </oc>
    <nc r="B62" t="inlineStr">
      <is>
        <t>Urząd Statystyczny Oddział  w Lesznie, ul. Jana Dekana 4, 3 razy w tygodniu (pn., śr., pt.). Przesyłki będą odbierane pomiędzy godziną 13:30 a godzina 14:30.</t>
      </is>
    </nc>
  </rcc>
  <rcc rId="6" sId="1">
    <oc r="B58" t="inlineStr">
      <is>
        <t>Urząd Statystyczy w Poznaniu , ul. Wojska Polskiego 27/29, 5 razy w tygodniu (pn. -pt.). Przesyłki będą odbierane pomiędzy godziną 13:30 a godzina 14:30.</t>
      </is>
    </oc>
    <nc r="B58" t="inlineStr">
      <is>
        <t>Urząd Statystyczy w Poznaniu , ul. Wojska Polskiego 27/29, 5 razy w tygodniu (pn. -pt.). Przesyłki będą odbierane pomiędzy godziną 13:30, a godzina 14:30.</t>
      </is>
    </nc>
  </rcc>
  <rcc rId="7" sId="1">
    <oc r="B59" t="inlineStr">
      <is>
        <t>Urząd Statystyczny Oddział  w Kaliszu, ul. Piwonicka 7-9, 3 razy w tygodniu (pn., śr., pt.). Przesyłki będą odbierane pomiędzy godziną 13:30 a godzina 14:30.</t>
      </is>
    </oc>
    <nc r="B59" t="inlineStr">
      <is>
        <t>Urząd Statystyczny Oddział  w Kaliszu, ul. Piwonicka 7-9, 3 razy w tygodniu (pn., śr., pt.). Przesyłki będą odbierane pomiędzy godziną 13:30, a godzina 14:30.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oc r="B60" t="inlineStr">
      <is>
        <t>Urząd Statystyczny Oddział  w Koninie, ul. Poznańska 84, 2 razy w tygodniu (wt., czw.). Przesyłki będą odbierane pomiędzy godziną 13:30 a godzina 14:30.</t>
      </is>
    </oc>
    <nc r="B60" t="inlineStr">
      <is>
        <t>Urząd Statystyczny Oddział  w Koninie, ul. Poznańska 84, 2 razy w tygodniu (wt., czw.). Przesyłki będą odbierane pomiędzy godziną 13:30, a godzina 14:30.</t>
      </is>
    </nc>
  </rcc>
  <rcc rId="9" sId="1">
    <oc r="B61" t="inlineStr">
      <is>
        <t>Urząd Statystyczny Oddział  w Pile, Al. Niepodległości 37, 2 razy w tygodniu (wt., czw.) Przesyłki będą odbierane pomiędzy godziną 13:30 a godzina 14:30.</t>
      </is>
    </oc>
    <nc r="B61" t="inlineStr">
      <is>
        <t>Urząd Statystyczny Oddział  w Pile, Al. Niepodległości 37, 2 razy w tygodniu (wt., czw.) Przesyłki będą odbierane pomiędzy godziną 13:30, a godzina 14:30.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>
    <oc r="B62" t="inlineStr">
      <is>
        <t>Urząd Statystyczny Oddział  w Lesznie, ul. Jana Dekana 4, 3 razy w tygodniu (pn., śr., pt.). Przesyłki będą odbierane pomiędzy godziną 13:30 a godzina 14:30.</t>
      </is>
    </oc>
    <nc r="B62" t="inlineStr">
      <is>
        <t>Urząd Statystyczny Oddział  w Lesznie, ul. Jana Dekana 4, 3 razy w tygodniu (pn., śr., pt.). Przesyłki będą odbierane pomiędzy godziną 13:30, a godzina 14:30.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E3A4F48-796C-4B0E-9D16-31B260124E7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topLeftCell="A52" workbookViewId="0">
      <selection activeCell="B62" sqref="B62:G62"/>
    </sheetView>
  </sheetViews>
  <sheetFormatPr defaultColWidth="8.5703125" defaultRowHeight="15" x14ac:dyDescent="0.25"/>
  <cols>
    <col min="1" max="1" width="6.7109375" style="1" customWidth="1"/>
    <col min="2" max="2" width="8.5703125" style="1"/>
    <col min="3" max="3" width="11.28515625" style="1" customWidth="1"/>
    <col min="4" max="5" width="8.5703125" style="1"/>
    <col min="6" max="6" width="4.5703125" style="1" customWidth="1"/>
    <col min="7" max="7" width="13.140625" style="1" customWidth="1"/>
    <col min="8" max="8" width="13.28515625" style="1" customWidth="1"/>
    <col min="9" max="9" width="12.140625" style="1" customWidth="1"/>
    <col min="10" max="16384" width="8.5703125" style="1"/>
  </cols>
  <sheetData>
    <row r="1" spans="1:10" s="4" customFormat="1" x14ac:dyDescent="0.25">
      <c r="A1" s="2" t="s">
        <v>0</v>
      </c>
      <c r="B1" s="2"/>
      <c r="C1" s="3"/>
      <c r="D1" s="3"/>
      <c r="E1" s="3"/>
      <c r="F1" s="3"/>
      <c r="G1" s="3"/>
      <c r="H1" s="37" t="s">
        <v>1</v>
      </c>
      <c r="I1" s="37"/>
      <c r="J1" s="3"/>
    </row>
    <row r="2" spans="1:10" s="4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x14ac:dyDescent="0.25">
      <c r="A3" s="4" t="s">
        <v>2</v>
      </c>
      <c r="D3" s="38" t="s">
        <v>3</v>
      </c>
      <c r="E3" s="38"/>
      <c r="F3" s="38"/>
      <c r="G3" s="38"/>
    </row>
    <row r="4" spans="1:10" s="4" customFormat="1" ht="15.75" customHeight="1" x14ac:dyDescent="0.25">
      <c r="A4" s="4" t="s">
        <v>4</v>
      </c>
      <c r="D4" s="38" t="s">
        <v>3</v>
      </c>
      <c r="E4" s="38"/>
      <c r="F4" s="38"/>
      <c r="G4" s="38"/>
      <c r="H4" s="3"/>
    </row>
    <row r="5" spans="1:10" s="4" customFormat="1" ht="15.75" customHeight="1" x14ac:dyDescent="0.25">
      <c r="A5" s="4" t="s">
        <v>5</v>
      </c>
      <c r="D5" s="38" t="s">
        <v>3</v>
      </c>
      <c r="E5" s="38"/>
      <c r="F5" s="38"/>
      <c r="G5" s="38"/>
      <c r="H5" s="3"/>
    </row>
    <row r="6" spans="1:10" s="4" customFormat="1" ht="15.75" customHeight="1" x14ac:dyDescent="0.25">
      <c r="A6" s="4" t="s">
        <v>6</v>
      </c>
      <c r="D6" s="38" t="s">
        <v>3</v>
      </c>
      <c r="E6" s="38"/>
      <c r="F6" s="38"/>
      <c r="G6" s="38"/>
      <c r="H6" s="3"/>
    </row>
    <row r="7" spans="1:10" s="4" customFormat="1" x14ac:dyDescent="0.25">
      <c r="A7" s="3" t="s">
        <v>7</v>
      </c>
      <c r="B7" s="3"/>
      <c r="C7" s="3"/>
      <c r="D7" s="38" t="s">
        <v>3</v>
      </c>
      <c r="E7" s="38"/>
      <c r="F7" s="38"/>
      <c r="G7" s="38"/>
      <c r="H7" s="3"/>
      <c r="I7" s="3"/>
      <c r="J7" s="3"/>
    </row>
    <row r="8" spans="1:10" s="4" customFormat="1" x14ac:dyDescent="0.25">
      <c r="A8" s="3"/>
      <c r="B8" s="3"/>
      <c r="C8" s="3"/>
      <c r="D8" s="39" t="s">
        <v>8</v>
      </c>
      <c r="E8" s="39"/>
      <c r="F8" s="39"/>
      <c r="G8" s="39"/>
      <c r="H8" s="39"/>
      <c r="I8" s="3"/>
      <c r="J8" s="3"/>
    </row>
    <row r="9" spans="1:10" s="4" customFormat="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4" customFormat="1" ht="15" customHeight="1" x14ac:dyDescent="0.25">
      <c r="A10" s="40" t="s">
        <v>9</v>
      </c>
      <c r="B10" s="40"/>
      <c r="C10" s="40"/>
      <c r="D10" s="40"/>
      <c r="E10" s="40"/>
      <c r="F10" s="40"/>
      <c r="G10" s="40"/>
      <c r="H10" s="40"/>
      <c r="I10" s="40"/>
      <c r="J10" s="5"/>
    </row>
    <row r="11" spans="1:10" s="4" customForma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5"/>
    </row>
    <row r="12" spans="1:10" s="4" customFormat="1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5"/>
    </row>
    <row r="13" spans="1:10" s="4" customFormat="1" ht="33" customHeight="1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5"/>
    </row>
    <row r="14" spans="1:10" s="4" customFormat="1" x14ac:dyDescent="0.25">
      <c r="A14" s="5"/>
      <c r="B14" s="5"/>
      <c r="C14" s="5"/>
      <c r="D14" s="5"/>
      <c r="E14" s="5"/>
      <c r="F14" s="5"/>
    </row>
    <row r="15" spans="1:10" s="4" customFormat="1" x14ac:dyDescent="0.25">
      <c r="A15" s="5"/>
      <c r="B15" s="5"/>
      <c r="C15" s="5"/>
      <c r="D15" s="5"/>
      <c r="E15" s="5"/>
      <c r="F15" s="5"/>
    </row>
    <row r="16" spans="1:10" s="4" customForma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45" x14ac:dyDescent="0.25">
      <c r="A17" s="7" t="s">
        <v>10</v>
      </c>
      <c r="B17" s="41" t="s">
        <v>11</v>
      </c>
      <c r="C17" s="41"/>
      <c r="D17" s="7" t="s">
        <v>12</v>
      </c>
      <c r="E17" s="42" t="s">
        <v>13</v>
      </c>
      <c r="F17" s="42"/>
      <c r="G17" s="8" t="s">
        <v>14</v>
      </c>
      <c r="H17" s="8" t="s">
        <v>15</v>
      </c>
      <c r="I17" s="8" t="s">
        <v>16</v>
      </c>
      <c r="J17" s="9" t="s">
        <v>17</v>
      </c>
    </row>
    <row r="18" spans="1:10" ht="16.5" customHeight="1" x14ac:dyDescent="0.25">
      <c r="A18" s="10">
        <v>1</v>
      </c>
      <c r="B18" s="43" t="s">
        <v>18</v>
      </c>
      <c r="C18" s="44" t="s">
        <v>19</v>
      </c>
      <c r="D18" s="11" t="s">
        <v>20</v>
      </c>
      <c r="E18" s="45" t="s">
        <v>21</v>
      </c>
      <c r="F18" s="45"/>
      <c r="G18" s="12">
        <v>39300</v>
      </c>
      <c r="H18" s="13"/>
      <c r="I18" s="10"/>
      <c r="J18" s="46"/>
    </row>
    <row r="19" spans="1:10" x14ac:dyDescent="0.25">
      <c r="A19" s="10">
        <v>2</v>
      </c>
      <c r="B19" s="43"/>
      <c r="C19" s="44"/>
      <c r="D19" s="11" t="s">
        <v>22</v>
      </c>
      <c r="E19" s="13" t="s">
        <v>23</v>
      </c>
      <c r="F19" s="14"/>
      <c r="G19" s="12">
        <v>1214</v>
      </c>
      <c r="H19" s="13"/>
      <c r="I19" s="10"/>
      <c r="J19" s="46"/>
    </row>
    <row r="20" spans="1:10" x14ac:dyDescent="0.25">
      <c r="A20" s="10">
        <v>3</v>
      </c>
      <c r="B20" s="43"/>
      <c r="C20" s="44"/>
      <c r="D20" s="11" t="s">
        <v>24</v>
      </c>
      <c r="E20" s="13" t="s">
        <v>25</v>
      </c>
      <c r="F20" s="14"/>
      <c r="G20" s="12">
        <v>96</v>
      </c>
      <c r="H20" s="13"/>
      <c r="I20" s="10"/>
      <c r="J20" s="46"/>
    </row>
    <row r="21" spans="1:10" x14ac:dyDescent="0.25">
      <c r="A21" s="10">
        <v>4</v>
      </c>
      <c r="B21" s="43"/>
      <c r="C21" s="47" t="s">
        <v>26</v>
      </c>
      <c r="D21" s="11" t="s">
        <v>20</v>
      </c>
      <c r="E21" s="45" t="s">
        <v>21</v>
      </c>
      <c r="F21" s="45"/>
      <c r="G21" s="12">
        <v>15</v>
      </c>
      <c r="H21" s="13"/>
      <c r="I21" s="10"/>
      <c r="J21" s="46"/>
    </row>
    <row r="22" spans="1:10" x14ac:dyDescent="0.25">
      <c r="A22" s="10">
        <v>5</v>
      </c>
      <c r="B22" s="43"/>
      <c r="C22" s="47"/>
      <c r="D22" s="11" t="s">
        <v>22</v>
      </c>
      <c r="E22" s="13" t="s">
        <v>23</v>
      </c>
      <c r="F22" s="14"/>
      <c r="G22" s="12">
        <v>10</v>
      </c>
      <c r="H22" s="13"/>
      <c r="I22" s="10"/>
      <c r="J22" s="46"/>
    </row>
    <row r="23" spans="1:10" x14ac:dyDescent="0.25">
      <c r="A23" s="10">
        <v>6</v>
      </c>
      <c r="B23" s="43"/>
      <c r="C23" s="47"/>
      <c r="D23" s="11" t="s">
        <v>24</v>
      </c>
      <c r="E23" s="13" t="s">
        <v>25</v>
      </c>
      <c r="F23" s="14"/>
      <c r="G23" s="12">
        <v>10</v>
      </c>
      <c r="H23" s="13"/>
      <c r="I23" s="10"/>
      <c r="J23" s="46"/>
    </row>
    <row r="24" spans="1:10" ht="15" customHeight="1" x14ac:dyDescent="0.25">
      <c r="A24" s="10">
        <v>7</v>
      </c>
      <c r="B24" s="43" t="s">
        <v>27</v>
      </c>
      <c r="C24" s="44" t="s">
        <v>19</v>
      </c>
      <c r="D24" s="11" t="s">
        <v>20</v>
      </c>
      <c r="E24" s="45" t="s">
        <v>21</v>
      </c>
      <c r="F24" s="45"/>
      <c r="G24" s="12">
        <v>1844</v>
      </c>
      <c r="H24" s="13"/>
      <c r="I24" s="10"/>
      <c r="J24" s="46"/>
    </row>
    <row r="25" spans="1:10" x14ac:dyDescent="0.25">
      <c r="A25" s="10">
        <v>8</v>
      </c>
      <c r="B25" s="43"/>
      <c r="C25" s="44"/>
      <c r="D25" s="11" t="s">
        <v>22</v>
      </c>
      <c r="E25" s="13" t="s">
        <v>23</v>
      </c>
      <c r="F25" s="14"/>
      <c r="G25" s="12">
        <v>776</v>
      </c>
      <c r="H25" s="13"/>
      <c r="I25" s="10"/>
      <c r="J25" s="46"/>
    </row>
    <row r="26" spans="1:10" x14ac:dyDescent="0.25">
      <c r="A26" s="10">
        <v>9</v>
      </c>
      <c r="B26" s="43"/>
      <c r="C26" s="44"/>
      <c r="D26" s="11" t="s">
        <v>24</v>
      </c>
      <c r="E26" s="13" t="s">
        <v>25</v>
      </c>
      <c r="F26" s="14"/>
      <c r="G26" s="12">
        <v>65</v>
      </c>
      <c r="H26" s="13"/>
      <c r="I26" s="10"/>
      <c r="J26" s="46"/>
    </row>
    <row r="27" spans="1:10" x14ac:dyDescent="0.25">
      <c r="A27" s="10">
        <v>10</v>
      </c>
      <c r="B27" s="43"/>
      <c r="C27" s="47" t="s">
        <v>26</v>
      </c>
      <c r="D27" s="11" t="s">
        <v>20</v>
      </c>
      <c r="E27" s="45" t="s">
        <v>21</v>
      </c>
      <c r="F27" s="45"/>
      <c r="G27" s="12">
        <v>40</v>
      </c>
      <c r="H27" s="13"/>
      <c r="I27" s="10"/>
      <c r="J27" s="46"/>
    </row>
    <row r="28" spans="1:10" x14ac:dyDescent="0.25">
      <c r="A28" s="10">
        <v>11</v>
      </c>
      <c r="B28" s="43"/>
      <c r="C28" s="47"/>
      <c r="D28" s="11" t="s">
        <v>22</v>
      </c>
      <c r="E28" s="13" t="s">
        <v>23</v>
      </c>
      <c r="F28" s="14"/>
      <c r="G28" s="12">
        <v>112</v>
      </c>
      <c r="H28" s="13"/>
      <c r="I28" s="10"/>
      <c r="J28" s="46"/>
    </row>
    <row r="29" spans="1:10" x14ac:dyDescent="0.25">
      <c r="A29" s="10">
        <v>12</v>
      </c>
      <c r="B29" s="43"/>
      <c r="C29" s="47"/>
      <c r="D29" s="11" t="s">
        <v>24</v>
      </c>
      <c r="E29" s="13" t="s">
        <v>25</v>
      </c>
      <c r="F29" s="14"/>
      <c r="G29" s="12">
        <v>10</v>
      </c>
      <c r="H29" s="13"/>
      <c r="I29" s="10"/>
      <c r="J29" s="46"/>
    </row>
    <row r="30" spans="1:10" ht="15" customHeight="1" x14ac:dyDescent="0.25">
      <c r="A30" s="10">
        <v>13</v>
      </c>
      <c r="B30" s="48" t="s">
        <v>28</v>
      </c>
      <c r="C30" s="44" t="s">
        <v>19</v>
      </c>
      <c r="D30" s="11" t="s">
        <v>20</v>
      </c>
      <c r="E30" s="45" t="s">
        <v>21</v>
      </c>
      <c r="F30" s="45"/>
      <c r="G30" s="12">
        <v>145</v>
      </c>
      <c r="H30" s="13"/>
      <c r="I30" s="10"/>
      <c r="J30" s="46"/>
    </row>
    <row r="31" spans="1:10" x14ac:dyDescent="0.25">
      <c r="A31" s="10">
        <v>14</v>
      </c>
      <c r="B31" s="48"/>
      <c r="C31" s="44"/>
      <c r="D31" s="11" t="s">
        <v>22</v>
      </c>
      <c r="E31" s="13" t="s">
        <v>23</v>
      </c>
      <c r="F31" s="14"/>
      <c r="G31" s="12">
        <v>64</v>
      </c>
      <c r="H31" s="13"/>
      <c r="I31" s="10"/>
      <c r="J31" s="46"/>
    </row>
    <row r="32" spans="1:10" x14ac:dyDescent="0.25">
      <c r="A32" s="10">
        <v>15</v>
      </c>
      <c r="B32" s="48"/>
      <c r="C32" s="44"/>
      <c r="D32" s="11" t="s">
        <v>24</v>
      </c>
      <c r="E32" s="13" t="s">
        <v>25</v>
      </c>
      <c r="F32" s="14"/>
      <c r="G32" s="12">
        <v>5</v>
      </c>
      <c r="H32" s="13"/>
      <c r="I32" s="10"/>
      <c r="J32" s="46"/>
    </row>
    <row r="33" spans="1:10" x14ac:dyDescent="0.25">
      <c r="A33" s="10">
        <v>16</v>
      </c>
      <c r="B33" s="48"/>
      <c r="C33" s="47" t="s">
        <v>26</v>
      </c>
      <c r="D33" s="11" t="s">
        <v>20</v>
      </c>
      <c r="E33" s="45" t="s">
        <v>21</v>
      </c>
      <c r="F33" s="45"/>
      <c r="G33" s="12">
        <v>20</v>
      </c>
      <c r="H33" s="13"/>
      <c r="I33" s="10"/>
      <c r="J33" s="46"/>
    </row>
    <row r="34" spans="1:10" x14ac:dyDescent="0.25">
      <c r="A34" s="10">
        <v>17</v>
      </c>
      <c r="B34" s="48"/>
      <c r="C34" s="47"/>
      <c r="D34" s="11" t="s">
        <v>22</v>
      </c>
      <c r="E34" s="13" t="s">
        <v>23</v>
      </c>
      <c r="F34" s="14"/>
      <c r="G34" s="12">
        <v>34</v>
      </c>
      <c r="H34" s="13"/>
      <c r="I34" s="10"/>
      <c r="J34" s="46"/>
    </row>
    <row r="35" spans="1:10" x14ac:dyDescent="0.25">
      <c r="A35" s="10">
        <v>18</v>
      </c>
      <c r="B35" s="48"/>
      <c r="C35" s="47"/>
      <c r="D35" s="11" t="s">
        <v>24</v>
      </c>
      <c r="E35" s="13" t="s">
        <v>25</v>
      </c>
      <c r="F35" s="14"/>
      <c r="G35" s="12">
        <v>1</v>
      </c>
      <c r="H35" s="13"/>
      <c r="I35" s="10"/>
      <c r="J35" s="46"/>
    </row>
    <row r="36" spans="1:10" ht="12.75" customHeight="1" x14ac:dyDescent="0.25">
      <c r="A36" s="10">
        <v>19</v>
      </c>
      <c r="B36" s="48" t="s">
        <v>29</v>
      </c>
      <c r="C36" s="49" t="s">
        <v>19</v>
      </c>
      <c r="D36" s="11" t="s">
        <v>20</v>
      </c>
      <c r="E36" s="45" t="s">
        <v>21</v>
      </c>
      <c r="F36" s="45"/>
      <c r="G36" s="12">
        <v>80</v>
      </c>
      <c r="H36" s="13"/>
      <c r="I36" s="10"/>
      <c r="J36" s="46"/>
    </row>
    <row r="37" spans="1:10" x14ac:dyDescent="0.25">
      <c r="A37" s="10">
        <v>20</v>
      </c>
      <c r="B37" s="48"/>
      <c r="C37" s="49"/>
      <c r="D37" s="11" t="s">
        <v>22</v>
      </c>
      <c r="E37" s="13" t="s">
        <v>23</v>
      </c>
      <c r="F37" s="14"/>
      <c r="G37" s="12">
        <f t="shared" ref="G37:G54" si="0">SUM(B37:F37)</f>
        <v>0</v>
      </c>
      <c r="H37" s="13"/>
      <c r="I37" s="10"/>
      <c r="J37" s="46"/>
    </row>
    <row r="38" spans="1:10" x14ac:dyDescent="0.25">
      <c r="A38" s="10">
        <v>21</v>
      </c>
      <c r="B38" s="48"/>
      <c r="C38" s="49"/>
      <c r="D38" s="11" t="s">
        <v>24</v>
      </c>
      <c r="E38" s="13" t="s">
        <v>25</v>
      </c>
      <c r="F38" s="14"/>
      <c r="G38" s="12">
        <f t="shared" si="0"/>
        <v>0</v>
      </c>
      <c r="H38" s="13"/>
      <c r="I38" s="10"/>
      <c r="J38" s="46"/>
    </row>
    <row r="39" spans="1:10" ht="15" customHeight="1" x14ac:dyDescent="0.25">
      <c r="A39" s="10">
        <v>22</v>
      </c>
      <c r="B39" s="50" t="s">
        <v>30</v>
      </c>
      <c r="C39" s="51" t="s">
        <v>19</v>
      </c>
      <c r="D39" s="45" t="s">
        <v>31</v>
      </c>
      <c r="E39" s="45"/>
      <c r="F39" s="45"/>
      <c r="G39" s="12">
        <f t="shared" si="0"/>
        <v>0</v>
      </c>
      <c r="H39" s="13"/>
      <c r="I39" s="10"/>
      <c r="J39" s="46"/>
    </row>
    <row r="40" spans="1:10" x14ac:dyDescent="0.25">
      <c r="A40" s="10">
        <v>23</v>
      </c>
      <c r="B40" s="50"/>
      <c r="C40" s="51"/>
      <c r="D40" s="45" t="s">
        <v>32</v>
      </c>
      <c r="E40" s="45"/>
      <c r="F40" s="45"/>
      <c r="G40" s="12">
        <v>2</v>
      </c>
      <c r="H40" s="13"/>
      <c r="I40" s="10"/>
      <c r="J40" s="46"/>
    </row>
    <row r="41" spans="1:10" x14ac:dyDescent="0.25">
      <c r="A41" s="10">
        <v>24</v>
      </c>
      <c r="B41" s="50"/>
      <c r="C41" s="51"/>
      <c r="D41" s="45" t="s">
        <v>33</v>
      </c>
      <c r="E41" s="45"/>
      <c r="F41" s="45"/>
      <c r="G41" s="12">
        <v>14</v>
      </c>
      <c r="H41" s="13"/>
      <c r="I41" s="10"/>
      <c r="J41" s="46"/>
    </row>
    <row r="42" spans="1:10" x14ac:dyDescent="0.25">
      <c r="A42" s="10">
        <v>25</v>
      </c>
      <c r="B42" s="50"/>
      <c r="C42" s="51"/>
      <c r="D42" s="45" t="s">
        <v>34</v>
      </c>
      <c r="E42" s="45"/>
      <c r="F42" s="45"/>
      <c r="G42" s="12">
        <v>1</v>
      </c>
      <c r="H42" s="13"/>
      <c r="I42" s="10"/>
      <c r="J42" s="46"/>
    </row>
    <row r="43" spans="1:10" x14ac:dyDescent="0.25">
      <c r="A43" s="10">
        <v>26</v>
      </c>
      <c r="B43" s="50"/>
      <c r="C43" s="47" t="s">
        <v>26</v>
      </c>
      <c r="D43" s="45" t="s">
        <v>31</v>
      </c>
      <c r="E43" s="45"/>
      <c r="F43" s="45"/>
      <c r="G43" s="12">
        <f t="shared" si="0"/>
        <v>0</v>
      </c>
      <c r="H43" s="13"/>
      <c r="I43" s="10"/>
      <c r="J43" s="46"/>
    </row>
    <row r="44" spans="1:10" x14ac:dyDescent="0.25">
      <c r="A44" s="10">
        <v>27</v>
      </c>
      <c r="B44" s="50"/>
      <c r="C44" s="47"/>
      <c r="D44" s="45" t="s">
        <v>32</v>
      </c>
      <c r="E44" s="45"/>
      <c r="F44" s="45"/>
      <c r="G44" s="12">
        <f t="shared" si="0"/>
        <v>0</v>
      </c>
      <c r="H44" s="13"/>
      <c r="I44" s="10"/>
      <c r="J44" s="46"/>
    </row>
    <row r="45" spans="1:10" ht="15" customHeight="1" x14ac:dyDescent="0.25">
      <c r="A45" s="10">
        <v>28</v>
      </c>
      <c r="B45" s="50"/>
      <c r="C45" s="47"/>
      <c r="D45" s="45" t="s">
        <v>33</v>
      </c>
      <c r="E45" s="45"/>
      <c r="F45" s="45"/>
      <c r="G45" s="12">
        <v>1</v>
      </c>
      <c r="H45" s="13"/>
      <c r="I45" s="10"/>
      <c r="J45" s="46"/>
    </row>
    <row r="46" spans="1:10" x14ac:dyDescent="0.25">
      <c r="A46" s="10">
        <v>29</v>
      </c>
      <c r="B46" s="50"/>
      <c r="C46" s="47"/>
      <c r="D46" s="45" t="s">
        <v>34</v>
      </c>
      <c r="E46" s="45"/>
      <c r="F46" s="45"/>
      <c r="G46" s="12">
        <f t="shared" si="0"/>
        <v>0</v>
      </c>
      <c r="H46" s="13"/>
      <c r="I46" s="10"/>
      <c r="J46" s="46"/>
    </row>
    <row r="47" spans="1:10" ht="12.75" customHeight="1" x14ac:dyDescent="0.25">
      <c r="A47" s="10">
        <v>30</v>
      </c>
      <c r="B47" s="50" t="s">
        <v>35</v>
      </c>
      <c r="C47" s="51" t="s">
        <v>19</v>
      </c>
      <c r="D47" s="45" t="s">
        <v>31</v>
      </c>
      <c r="E47" s="45"/>
      <c r="F47" s="45"/>
      <c r="G47" s="12">
        <f t="shared" si="0"/>
        <v>0</v>
      </c>
      <c r="H47" s="13"/>
      <c r="I47" s="10"/>
      <c r="J47" s="46"/>
    </row>
    <row r="48" spans="1:10" x14ac:dyDescent="0.25">
      <c r="A48" s="10">
        <v>31</v>
      </c>
      <c r="B48" s="50"/>
      <c r="C48" s="51"/>
      <c r="D48" s="45" t="s">
        <v>32</v>
      </c>
      <c r="E48" s="45"/>
      <c r="F48" s="45"/>
      <c r="G48" s="12">
        <f t="shared" si="0"/>
        <v>0</v>
      </c>
      <c r="H48" s="13"/>
      <c r="I48" s="10"/>
      <c r="J48" s="46"/>
    </row>
    <row r="49" spans="1:10" x14ac:dyDescent="0.25">
      <c r="A49" s="10">
        <v>32</v>
      </c>
      <c r="B49" s="50"/>
      <c r="C49" s="51"/>
      <c r="D49" s="45" t="s">
        <v>33</v>
      </c>
      <c r="E49" s="45"/>
      <c r="F49" s="45"/>
      <c r="G49" s="12">
        <f t="shared" si="0"/>
        <v>0</v>
      </c>
      <c r="H49" s="13"/>
      <c r="I49" s="10"/>
      <c r="J49" s="46"/>
    </row>
    <row r="50" spans="1:10" x14ac:dyDescent="0.25">
      <c r="A50" s="10">
        <v>33</v>
      </c>
      <c r="B50" s="50"/>
      <c r="C50" s="51"/>
      <c r="D50" s="45" t="s">
        <v>34</v>
      </c>
      <c r="E50" s="45"/>
      <c r="F50" s="45"/>
      <c r="G50" s="12">
        <f t="shared" si="0"/>
        <v>0</v>
      </c>
      <c r="H50" s="13"/>
      <c r="I50" s="10"/>
      <c r="J50" s="46"/>
    </row>
    <row r="51" spans="1:10" ht="15" customHeight="1" x14ac:dyDescent="0.25">
      <c r="A51" s="10">
        <v>34</v>
      </c>
      <c r="B51" s="50"/>
      <c r="C51" s="47" t="s">
        <v>26</v>
      </c>
      <c r="D51" s="45" t="s">
        <v>31</v>
      </c>
      <c r="E51" s="45"/>
      <c r="F51" s="45"/>
      <c r="G51" s="12">
        <f t="shared" si="0"/>
        <v>0</v>
      </c>
      <c r="H51" s="13"/>
      <c r="I51" s="10"/>
      <c r="J51" s="46"/>
    </row>
    <row r="52" spans="1:10" x14ac:dyDescent="0.25">
      <c r="A52" s="10">
        <v>35</v>
      </c>
      <c r="B52" s="50"/>
      <c r="C52" s="47"/>
      <c r="D52" s="45" t="s">
        <v>32</v>
      </c>
      <c r="E52" s="45"/>
      <c r="F52" s="45"/>
      <c r="G52" s="12">
        <f t="shared" si="0"/>
        <v>0</v>
      </c>
      <c r="H52" s="13"/>
      <c r="I52" s="10"/>
      <c r="J52" s="46"/>
    </row>
    <row r="53" spans="1:10" x14ac:dyDescent="0.25">
      <c r="A53" s="10">
        <v>36</v>
      </c>
      <c r="B53" s="50"/>
      <c r="C53" s="47"/>
      <c r="D53" s="45" t="s">
        <v>33</v>
      </c>
      <c r="E53" s="45"/>
      <c r="F53" s="45"/>
      <c r="G53" s="12">
        <f t="shared" si="0"/>
        <v>0</v>
      </c>
      <c r="H53" s="13"/>
      <c r="I53" s="10"/>
      <c r="J53" s="46"/>
    </row>
    <row r="54" spans="1:10" x14ac:dyDescent="0.25">
      <c r="A54" s="10">
        <v>37</v>
      </c>
      <c r="B54" s="50"/>
      <c r="C54" s="47"/>
      <c r="D54" s="45" t="s">
        <v>34</v>
      </c>
      <c r="E54" s="45"/>
      <c r="F54" s="45"/>
      <c r="G54" s="12">
        <f t="shared" si="0"/>
        <v>0</v>
      </c>
      <c r="H54" s="13"/>
      <c r="I54" s="10"/>
      <c r="J54" s="46"/>
    </row>
    <row r="55" spans="1:10" x14ac:dyDescent="0.25">
      <c r="A55" s="15">
        <v>38</v>
      </c>
      <c r="B55" s="52" t="s">
        <v>36</v>
      </c>
      <c r="C55" s="52"/>
      <c r="D55" s="52"/>
      <c r="E55" s="52"/>
      <c r="F55" s="52"/>
      <c r="G55" s="52"/>
      <c r="H55" s="52"/>
      <c r="I55" s="10">
        <f>SUM(I18:I54)</f>
        <v>0</v>
      </c>
    </row>
    <row r="56" spans="1:10" x14ac:dyDescent="0.25">
      <c r="A56" s="15"/>
      <c r="B56" s="16"/>
      <c r="C56" s="17"/>
      <c r="D56" s="17"/>
      <c r="E56" s="17"/>
      <c r="F56" s="17"/>
      <c r="G56" s="17"/>
      <c r="H56" s="18"/>
      <c r="I56" s="19"/>
    </row>
    <row r="57" spans="1:10" ht="45" x14ac:dyDescent="0.25">
      <c r="A57" s="20">
        <v>39</v>
      </c>
      <c r="B57" s="53" t="s">
        <v>37</v>
      </c>
      <c r="C57" s="53"/>
      <c r="D57" s="53"/>
      <c r="E57" s="53"/>
      <c r="F57" s="53"/>
      <c r="G57" s="53"/>
      <c r="H57" s="21" t="s">
        <v>38</v>
      </c>
      <c r="I57" s="21" t="s">
        <v>16</v>
      </c>
      <c r="J57" s="22" t="s">
        <v>39</v>
      </c>
    </row>
    <row r="58" spans="1:10" ht="48.75" customHeight="1" x14ac:dyDescent="0.25">
      <c r="A58" s="20">
        <v>40</v>
      </c>
      <c r="B58" s="54" t="s">
        <v>40</v>
      </c>
      <c r="C58" s="54"/>
      <c r="D58" s="54"/>
      <c r="E58" s="54"/>
      <c r="F58" s="54"/>
      <c r="G58" s="54"/>
      <c r="H58" s="13"/>
      <c r="I58" s="10">
        <f>H58*12</f>
        <v>0</v>
      </c>
      <c r="J58" s="55"/>
    </row>
    <row r="59" spans="1:10" ht="45" customHeight="1" x14ac:dyDescent="0.25">
      <c r="A59" s="20">
        <v>41</v>
      </c>
      <c r="B59" s="56" t="s">
        <v>41</v>
      </c>
      <c r="C59" s="56"/>
      <c r="D59" s="56"/>
      <c r="E59" s="56"/>
      <c r="F59" s="56"/>
      <c r="G59" s="56"/>
      <c r="H59" s="13"/>
      <c r="I59" s="10">
        <f t="shared" ref="I59:I62" si="1">H59*12</f>
        <v>0</v>
      </c>
      <c r="J59" s="55"/>
    </row>
    <row r="60" spans="1:10" ht="45.75" customHeight="1" x14ac:dyDescent="0.25">
      <c r="A60" s="20">
        <v>42</v>
      </c>
      <c r="B60" s="54" t="s">
        <v>42</v>
      </c>
      <c r="C60" s="54"/>
      <c r="D60" s="54"/>
      <c r="E60" s="54"/>
      <c r="F60" s="54"/>
      <c r="G60" s="54"/>
      <c r="H60" s="13"/>
      <c r="I60" s="10">
        <f t="shared" si="1"/>
        <v>0</v>
      </c>
      <c r="J60" s="55"/>
    </row>
    <row r="61" spans="1:10" ht="39.75" customHeight="1" x14ac:dyDescent="0.25">
      <c r="A61" s="20">
        <v>43</v>
      </c>
      <c r="B61" s="54" t="s">
        <v>43</v>
      </c>
      <c r="C61" s="54"/>
      <c r="D61" s="54"/>
      <c r="E61" s="54"/>
      <c r="F61" s="54"/>
      <c r="G61" s="54"/>
      <c r="H61" s="13"/>
      <c r="I61" s="10">
        <f t="shared" si="1"/>
        <v>0</v>
      </c>
      <c r="J61" s="55"/>
    </row>
    <row r="62" spans="1:10" ht="39.75" customHeight="1" x14ac:dyDescent="0.25">
      <c r="A62" s="20">
        <v>44</v>
      </c>
      <c r="B62" s="54" t="s">
        <v>44</v>
      </c>
      <c r="C62" s="54"/>
      <c r="D62" s="54"/>
      <c r="E62" s="54"/>
      <c r="F62" s="54"/>
      <c r="G62" s="54"/>
      <c r="H62" s="13"/>
      <c r="I62" s="10">
        <f t="shared" si="1"/>
        <v>0</v>
      </c>
      <c r="J62" s="23"/>
    </row>
    <row r="63" spans="1:10" ht="15" customHeight="1" x14ac:dyDescent="0.25">
      <c r="A63" s="20">
        <v>45</v>
      </c>
      <c r="B63" s="52" t="s">
        <v>45</v>
      </c>
      <c r="C63" s="52"/>
      <c r="D63" s="52"/>
      <c r="E63" s="52"/>
      <c r="F63" s="52"/>
      <c r="G63" s="52"/>
      <c r="H63" s="24"/>
      <c r="I63" s="10">
        <f>SUM(I58:I61)</f>
        <v>0</v>
      </c>
    </row>
    <row r="64" spans="1:10" x14ac:dyDescent="0.25">
      <c r="A64" s="20">
        <v>46</v>
      </c>
      <c r="B64" s="52" t="s">
        <v>46</v>
      </c>
      <c r="C64" s="52"/>
      <c r="D64" s="52"/>
      <c r="E64" s="52"/>
      <c r="F64" s="52"/>
      <c r="G64" s="52"/>
      <c r="H64" s="24"/>
      <c r="I64" s="10">
        <f>I55+I63</f>
        <v>0</v>
      </c>
    </row>
    <row r="65" spans="1:10" x14ac:dyDescent="0.25">
      <c r="A65" s="25"/>
      <c r="B65" s="18"/>
      <c r="C65" s="18"/>
      <c r="D65" s="18"/>
      <c r="E65" s="18"/>
      <c r="F65" s="18"/>
      <c r="G65" s="18"/>
      <c r="H65" s="26"/>
      <c r="I65" s="19"/>
    </row>
    <row r="66" spans="1:10" x14ac:dyDescent="0.25">
      <c r="A66" s="25"/>
      <c r="B66" s="18"/>
      <c r="C66" s="18"/>
      <c r="D66" s="18"/>
      <c r="E66" s="18"/>
      <c r="F66" s="18"/>
      <c r="G66" s="18"/>
      <c r="H66" s="26"/>
      <c r="I66" s="19"/>
    </row>
    <row r="67" spans="1:10" s="4" customFormat="1" ht="15" customHeight="1" x14ac:dyDescent="0.25">
      <c r="A67" s="40" t="s">
        <v>47</v>
      </c>
      <c r="B67" s="40"/>
      <c r="C67" s="40"/>
      <c r="D67" s="40"/>
      <c r="E67" s="40"/>
      <c r="F67" s="40"/>
      <c r="G67" s="40"/>
      <c r="H67" s="40"/>
      <c r="I67" s="5"/>
      <c r="J67" s="5"/>
    </row>
    <row r="68" spans="1:10" s="4" customFormat="1" ht="40.5" customHeight="1" x14ac:dyDescent="0.25">
      <c r="A68" s="40" t="s">
        <v>48</v>
      </c>
      <c r="B68" s="40"/>
      <c r="C68" s="40"/>
      <c r="D68" s="40"/>
      <c r="E68" s="40"/>
      <c r="F68" s="40"/>
      <c r="G68" s="40"/>
      <c r="H68" s="40"/>
      <c r="I68" s="5"/>
      <c r="J68" s="5"/>
    </row>
    <row r="69" spans="1:10" s="4" customFormat="1" ht="18.75" customHeight="1" x14ac:dyDescent="0.25">
      <c r="A69" s="57" t="s">
        <v>49</v>
      </c>
      <c r="B69" s="57"/>
      <c r="C69" s="57"/>
      <c r="D69" s="57"/>
      <c r="E69" s="57"/>
      <c r="F69" s="57"/>
      <c r="G69" s="57"/>
      <c r="H69" s="57"/>
      <c r="I69" s="57"/>
      <c r="J69" s="5"/>
    </row>
    <row r="71" spans="1:10" s="4" customFormat="1" ht="15" customHeight="1" x14ac:dyDescent="0.25">
      <c r="A71" s="27" t="s">
        <v>50</v>
      </c>
      <c r="B71" s="28"/>
      <c r="C71" s="28"/>
      <c r="D71" s="28"/>
      <c r="E71" s="29"/>
      <c r="F71" s="30"/>
    </row>
    <row r="72" spans="1:10" s="4" customFormat="1" x14ac:dyDescent="0.25">
      <c r="A72" s="31" t="s">
        <v>51</v>
      </c>
      <c r="B72" s="31"/>
      <c r="C72" s="31"/>
      <c r="D72" s="31"/>
      <c r="E72" s="31"/>
      <c r="F72" s="31"/>
    </row>
    <row r="73" spans="1:10" s="4" customFormat="1" ht="47.25" customHeight="1" x14ac:dyDescent="0.25">
      <c r="A73" s="58" t="s">
        <v>52</v>
      </c>
      <c r="B73" s="58"/>
      <c r="C73" s="58"/>
      <c r="D73" s="58"/>
      <c r="E73" s="58"/>
      <c r="F73" s="58"/>
      <c r="G73" s="58"/>
      <c r="H73" s="58"/>
      <c r="I73" s="58"/>
      <c r="J73" s="58"/>
    </row>
    <row r="74" spans="1:10" s="4" customFormat="1" x14ac:dyDescent="0.25">
      <c r="A74" s="31" t="s">
        <v>53</v>
      </c>
      <c r="B74" s="31"/>
      <c r="C74" s="31"/>
      <c r="D74" s="31"/>
      <c r="E74" s="31"/>
      <c r="F74" s="31"/>
      <c r="G74" s="31"/>
      <c r="H74" s="31"/>
      <c r="I74" s="31"/>
      <c r="J74" s="31"/>
    </row>
    <row r="75" spans="1:10" s="4" customFormat="1" ht="15" customHeight="1" x14ac:dyDescent="0.25">
      <c r="A75" s="58" t="s">
        <v>54</v>
      </c>
      <c r="B75" s="58"/>
      <c r="C75" s="58"/>
      <c r="D75" s="58"/>
      <c r="E75" s="58"/>
      <c r="F75" s="58"/>
      <c r="G75" s="58"/>
      <c r="H75" s="58"/>
      <c r="I75" s="58"/>
      <c r="J75" s="58"/>
    </row>
    <row r="76" spans="1:10" s="4" customFormat="1" ht="19.5" customHeight="1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s="4" customFormat="1" ht="152.25" customHeight="1" x14ac:dyDescent="0.25">
      <c r="A77" s="59" t="s">
        <v>55</v>
      </c>
      <c r="B77" s="59"/>
      <c r="C77" s="59"/>
      <c r="D77" s="59"/>
      <c r="E77" s="59"/>
      <c r="F77" s="59"/>
      <c r="G77" s="59"/>
      <c r="H77" s="59"/>
      <c r="I77" s="59"/>
      <c r="J77" s="59"/>
    </row>
    <row r="78" spans="1:10" s="4" customFormat="1" ht="15" customHeight="1" x14ac:dyDescent="0.25">
      <c r="A78" s="32"/>
      <c r="B78" s="32"/>
      <c r="C78" s="32"/>
      <c r="D78" s="33"/>
      <c r="E78" s="32"/>
      <c r="F78" s="32"/>
    </row>
    <row r="79" spans="1:10" s="4" customFormat="1" x14ac:dyDescent="0.25">
      <c r="A79" s="34"/>
      <c r="B79" s="35"/>
      <c r="C79" s="35"/>
      <c r="D79" s="35"/>
      <c r="E79" s="35"/>
      <c r="F79" s="35"/>
    </row>
    <row r="80" spans="1:10" s="4" customFormat="1" ht="40.5" customHeight="1" x14ac:dyDescent="0.25">
      <c r="A80" s="60" t="s">
        <v>56</v>
      </c>
      <c r="B80" s="60"/>
      <c r="C80" s="60"/>
      <c r="D80" s="60"/>
      <c r="E80" s="60"/>
      <c r="F80" s="60"/>
      <c r="G80" s="60"/>
      <c r="H80" s="60"/>
      <c r="I80" s="60"/>
      <c r="J80" s="60"/>
    </row>
    <row r="81" spans="1:8" s="4" customFormat="1" ht="15" customHeight="1" x14ac:dyDescent="0.25">
      <c r="A81" s="6"/>
      <c r="B81" s="6"/>
      <c r="C81" s="6"/>
      <c r="D81" s="6"/>
      <c r="E81" s="6"/>
      <c r="F81" s="6"/>
      <c r="G81" s="6"/>
      <c r="H81" s="6"/>
    </row>
    <row r="82" spans="1:8" s="4" customFormat="1" x14ac:dyDescent="0.25">
      <c r="A82" s="36"/>
    </row>
  </sheetData>
  <sheetProtection selectLockedCells="1" selectUnlockedCells="1"/>
  <customSheetViews>
    <customSheetView guid="{6E3A4F48-796C-4B0E-9D16-31B260124E71}" fitToPage="1" topLeftCell="A52">
      <selection activeCell="B62" sqref="B62:G62"/>
      <pageMargins left="0.7" right="0.7" top="0.75" bottom="0.75" header="0.51180555555555551" footer="0.51180555555555551"/>
      <pageSetup paperSize="9" firstPageNumber="0" fitToHeight="0" orientation="portrait" horizontalDpi="300" verticalDpi="300"/>
      <headerFooter alignWithMargins="0"/>
    </customSheetView>
    <customSheetView guid="{8E2A3737-FF3C-5A46-A7E7-2C3C14CCB671}" showRuler="0">
      <pageMargins left="0.75" right="0.75" top="1" bottom="1" header="0.5" footer="0.5"/>
    </customSheetView>
  </customSheetViews>
  <mergeCells count="68">
    <mergeCell ref="A73:J73"/>
    <mergeCell ref="A75:J76"/>
    <mergeCell ref="A77:J77"/>
    <mergeCell ref="A80:J80"/>
    <mergeCell ref="B62:G62"/>
    <mergeCell ref="B63:G63"/>
    <mergeCell ref="B64:G64"/>
    <mergeCell ref="A67:H67"/>
    <mergeCell ref="A68:H68"/>
    <mergeCell ref="A69:I69"/>
    <mergeCell ref="D53:F53"/>
    <mergeCell ref="D54:F54"/>
    <mergeCell ref="B55:H55"/>
    <mergeCell ref="B57:G57"/>
    <mergeCell ref="B58:G58"/>
    <mergeCell ref="J58:J61"/>
    <mergeCell ref="B59:G59"/>
    <mergeCell ref="B60:G60"/>
    <mergeCell ref="B61:G61"/>
    <mergeCell ref="D46:F46"/>
    <mergeCell ref="B47:B54"/>
    <mergeCell ref="C47:C50"/>
    <mergeCell ref="D47:F47"/>
    <mergeCell ref="D48:F48"/>
    <mergeCell ref="D49:F49"/>
    <mergeCell ref="D50:F50"/>
    <mergeCell ref="C51:C54"/>
    <mergeCell ref="D51:F51"/>
    <mergeCell ref="D52:F52"/>
    <mergeCell ref="B39:B46"/>
    <mergeCell ref="C39:C42"/>
    <mergeCell ref="D39:F39"/>
    <mergeCell ref="D40:F40"/>
    <mergeCell ref="D41:F41"/>
    <mergeCell ref="D42:F42"/>
    <mergeCell ref="C43:C46"/>
    <mergeCell ref="D43:F43"/>
    <mergeCell ref="D44:F44"/>
    <mergeCell ref="D45:F45"/>
    <mergeCell ref="E30:F30"/>
    <mergeCell ref="C33:C35"/>
    <mergeCell ref="E33:F33"/>
    <mergeCell ref="B36:B38"/>
    <mergeCell ref="C36:C38"/>
    <mergeCell ref="E36:F36"/>
    <mergeCell ref="J18:J54"/>
    <mergeCell ref="C21:C23"/>
    <mergeCell ref="E21:F21"/>
    <mergeCell ref="B24:B29"/>
    <mergeCell ref="C24:C26"/>
    <mergeCell ref="E24:F24"/>
    <mergeCell ref="C27:C29"/>
    <mergeCell ref="E27:F27"/>
    <mergeCell ref="B30:B35"/>
    <mergeCell ref="C30:C32"/>
    <mergeCell ref="D8:H8"/>
    <mergeCell ref="A10:I13"/>
    <mergeCell ref="B17:C17"/>
    <mergeCell ref="E17:F17"/>
    <mergeCell ref="B18:B23"/>
    <mergeCell ref="C18:C20"/>
    <mergeCell ref="E18:F18"/>
    <mergeCell ref="H1:I1"/>
    <mergeCell ref="D3:G3"/>
    <mergeCell ref="D4:G4"/>
    <mergeCell ref="D5:G5"/>
    <mergeCell ref="D6:G6"/>
    <mergeCell ref="D7:G7"/>
  </mergeCells>
  <pageMargins left="0.7" right="0.7" top="0.75" bottom="0.75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Rybak Renata</dc:creator>
  <cp:lastModifiedBy>Rybak Renata</cp:lastModifiedBy>
  <dcterms:created xsi:type="dcterms:W3CDTF">2023-02-01T12:24:31Z</dcterms:created>
  <dcterms:modified xsi:type="dcterms:W3CDTF">2023-02-01T12:24:31Z</dcterms:modified>
</cp:coreProperties>
</file>