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7785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/>
  <c r="I147" s="1"/>
  <c r="G116"/>
  <c r="I116" s="1"/>
  <c r="G190"/>
  <c r="I190" s="1"/>
  <c r="G41" l="1"/>
  <c r="I41" s="1"/>
  <c r="G42"/>
  <c r="I42" s="1"/>
  <c r="G43"/>
  <c r="I43" s="1"/>
  <c r="G44"/>
  <c r="I44" s="1"/>
  <c r="G45"/>
  <c r="I45" s="1"/>
  <c r="G46"/>
  <c r="I46" s="1"/>
  <c r="G47"/>
  <c r="I47" s="1"/>
  <c r="G48"/>
  <c r="I48" s="1"/>
  <c r="G49"/>
  <c r="I49" s="1"/>
  <c r="G50"/>
  <c r="I50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59"/>
  <c r="I59" s="1"/>
  <c r="G60"/>
  <c r="I60" s="1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1"/>
  <c r="I91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4"/>
  <c r="I124" s="1"/>
  <c r="G125"/>
  <c r="I125" s="1"/>
  <c r="G126"/>
  <c r="I126" s="1"/>
  <c r="G127"/>
  <c r="I127" s="1"/>
  <c r="G128"/>
  <c r="I128" s="1"/>
  <c r="G129"/>
  <c r="I129" s="1"/>
  <c r="G130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/>
  <c r="I169" s="1"/>
  <c r="G170"/>
  <c r="I170" s="1"/>
  <c r="G171"/>
  <c r="I171" s="1"/>
  <c r="G172"/>
  <c r="I172" s="1"/>
  <c r="G173"/>
  <c r="I17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40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G5"/>
  <c r="I5" s="1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4"/>
  <c r="I4" l="1"/>
  <c r="G191"/>
  <c r="I40"/>
  <c r="I191" l="1"/>
</calcChain>
</file>

<file path=xl/sharedStrings.xml><?xml version="1.0" encoding="utf-8"?>
<sst xmlns="http://schemas.openxmlformats.org/spreadsheetml/2006/main" count="392" uniqueCount="218">
  <si>
    <t>szt</t>
  </si>
  <si>
    <t>L.p.</t>
  </si>
  <si>
    <t>Składając ofertę oferuję/emy wykonanie przedmiotu zamówienia zgodnie z poniższymi cenami</t>
  </si>
  <si>
    <t>J.m.</t>
  </si>
  <si>
    <t>Ilość</t>
  </si>
  <si>
    <t>Stawka Vat</t>
  </si>
  <si>
    <t xml:space="preserve">Cena zł netto (jednostkowa) </t>
  </si>
  <si>
    <t xml:space="preserve">Cena zł netto (ilość x cena jednostkowa) </t>
  </si>
  <si>
    <t>Cena zł brutto</t>
  </si>
  <si>
    <t>Przedmiot zamówienia</t>
  </si>
  <si>
    <t>Miejscowość</t>
  </si>
  <si>
    <t>Formularz asortymentowo- cenowy</t>
  </si>
  <si>
    <t>Aceton 5 L</t>
  </si>
  <si>
    <t>AKRYL MATT 10 L (np. Dulux)</t>
  </si>
  <si>
    <t>AKRYL SZPACHLOWY (np. Bostik Den Braven) 300 ml</t>
  </si>
  <si>
    <t>ATLAS POSTAR 60 10-100 mm |  Posadzka cementowa | 25 KG</t>
  </si>
  <si>
    <t>Atlas UNIGRUNT 5 L</t>
  </si>
  <si>
    <t>Benzyna EKSTRAKCYJNA CZYSTA 5 L</t>
  </si>
  <si>
    <t>BLUE MASKING PAINTO 48 mm x50 mb taśma malarska</t>
  </si>
  <si>
    <t>Ceresit TS-61 pianka niskoprężna poliuretanowa 500 ml</t>
  </si>
  <si>
    <t>Chlorokauczuk Emalia do metalu i betonu 0,9 L</t>
  </si>
  <si>
    <t>Cynk w sprayu 400 ml</t>
  </si>
  <si>
    <t>Czarna farba do tablic (np. Rustins Blackboard Black lub PRIMACOL, Tikkurilla)</t>
  </si>
  <si>
    <t>Czyściowo białe 100% bawełna 5 kg</t>
  </si>
  <si>
    <t>Dekoral Emulsja fasadowa Polinit biała 1 l</t>
  </si>
  <si>
    <t>Denaturat 0,5 L</t>
  </si>
  <si>
    <t>Dragon Klej uniwersalny polimerowy 0,75 L</t>
  </si>
  <si>
    <t>Elastofill – elastyczna masa do wypełniania szczelin i dylatacji – 310 ml</t>
  </si>
  <si>
    <t>Emalia chlorokauczuk BIAŁY 10 L</t>
  </si>
  <si>
    <t>Emulsja akrylowa biała półmat JEDYNKA DP 0,7 L np. Jedynka Deco Protect Akrylowa Satynowy Połysk</t>
  </si>
  <si>
    <t>Emulsja biała 10l DULUX</t>
  </si>
  <si>
    <t>Emulsja fasadowa biała</t>
  </si>
  <si>
    <t>Emulsja gruntująca UNI-GRUNT Atlas 5 kg</t>
  </si>
  <si>
    <t>Farba  Hammerite na rdze srebrna 0,7 L</t>
  </si>
  <si>
    <t>Farba hydrofobowa  5l np.. Dulux Easy Care</t>
  </si>
  <si>
    <t>farba okrętowa epoksydowa dwuskładnikowa 1L, kolor do wyboru</t>
  </si>
  <si>
    <t>Farba olejna biała JEDYNKA 0,9 L alkidowa</t>
  </si>
  <si>
    <t>Farba olejna czarna połysk JEDYNKA 0,9 L alkidowa</t>
  </si>
  <si>
    <t>Farba olejna grafit połysk JEDYNKA 0,9 L alkidowa</t>
  </si>
  <si>
    <t>Farba olejna popielata połysk JEDYNKA 0,9 L alkidowa</t>
  </si>
  <si>
    <t>Farba olejna żółta połysk JEDYNKA 0,9 L alkidowa</t>
  </si>
  <si>
    <t>Folia (np. JUMBO TRANSPARENT) 4x5 szare opakowanie</t>
  </si>
  <si>
    <t>Folia budowlana gruba  50 m</t>
  </si>
  <si>
    <t>Folia kauczukowa EPDM o grubości niemniejszej niż 1,14 mm</t>
  </si>
  <si>
    <t>Folia malarska gruba (np. Silwena)</t>
  </si>
  <si>
    <t>Folia stretch 1,5 kg czarna</t>
  </si>
  <si>
    <t>Folia stretch transparentna 1,5 kg biała</t>
  </si>
  <si>
    <t>Folia stretch transparentna 3,0 kg przezierna</t>
  </si>
  <si>
    <t>FORCH L237 korroplex BEZPOŚREDNIO NA RDZĘ 100ml</t>
  </si>
  <si>
    <t>FORCH L296 NEUTRALIZATOR KOROZJI 400ml</t>
  </si>
  <si>
    <t>Ftalowy szary jasny 7001Farba Ftalonal Szary Jasny Ral 7001 0,7 l</t>
  </si>
  <si>
    <t>Fuga basenowa epoksydowa białą 1 kg</t>
  </si>
  <si>
    <t>Fuga do łączeń wodoodporna WS aqua Joiner</t>
  </si>
  <si>
    <t>Gips budowalny 2kg</t>
  </si>
  <si>
    <t>Gips budowlany 15kg</t>
  </si>
  <si>
    <t>Gips ceramiczny Gips ceramiczny śnieżnobiały 20 kg</t>
  </si>
  <si>
    <t>Gips ceramiczny op. 20 kg</t>
  </si>
  <si>
    <t>Gładz szpachlowa 18 kg Gotowa gładz szpachlowa  biała 18 kg</t>
  </si>
  <si>
    <t>Gładź gipsowa Acryl Putz ST10 20kg start + finisz</t>
  </si>
  <si>
    <t>Goldmurit Akrylowa farba do wnętrz biała 10L</t>
  </si>
  <si>
    <t>Grunt głębokopenetrujący Uni-Grunt Plus 5 kg</t>
  </si>
  <si>
    <t>Hammerite 0,7l połysk niebieski</t>
  </si>
  <si>
    <t>Hammerite 0,7l połysk szary</t>
  </si>
  <si>
    <t>Hammerite rozpuszczalnik 1 L</t>
  </si>
  <si>
    <t>Hydrofobowy tynk renowacyjny WTA optosan USP 25 kg</t>
  </si>
  <si>
    <t>Jedynka biała mat emalia alkidowa Emalia alkidowa Jedynka mat biała 0,9 l</t>
  </si>
  <si>
    <t>Kastra budowlana duża</t>
  </si>
  <si>
    <t>Kielnia do kleju sztukatorska  nierdzewna 80 mm</t>
  </si>
  <si>
    <t>Kielnia sztukatorska 100 mm nierdzewna</t>
  </si>
  <si>
    <t>Kij aluminiowy teleskop 6m</t>
  </si>
  <si>
    <t>Klej  Sikaflex 11 FC</t>
  </si>
  <si>
    <t>Klej Atlas elastyczny 25kg GEOFLEX</t>
  </si>
  <si>
    <t>Klej do drewna Rakoll Express D3 (kg)</t>
  </si>
  <si>
    <t>Klej dwuskładnikowy Auto Weld 80</t>
  </si>
  <si>
    <t>Klej MAMUT 300 ml</t>
  </si>
  <si>
    <t>Klej Polimerowy 750 ML</t>
  </si>
  <si>
    <t>Klej uniwersalny ATLAS OK 25 kg</t>
  </si>
  <si>
    <t>Klej Wikol (l)</t>
  </si>
  <si>
    <t>KOESTER Wasserstop Szybkowiążąca, pęczniejąca zaprawa naprawcza,stosowana do tamowania przecieków wody 7,5 kg</t>
  </si>
  <si>
    <t>Kostka ścierna trapez</t>
  </si>
  <si>
    <t>Kratka wentylacyjna 14x21 kominowa</t>
  </si>
  <si>
    <t>Kratka wentylacyjna 20x25</t>
  </si>
  <si>
    <t>Krzyżyki 2 mm op. 200 szt</t>
  </si>
  <si>
    <t>Kuweta malarska 34x35</t>
  </si>
  <si>
    <t>Kuweta malarska duża 25 cm</t>
  </si>
  <si>
    <t>Kuweta malarska ŚREDNIA 18 cm</t>
  </si>
  <si>
    <t>Lakier łodziowy do drewna 0,7 l np. 3V3</t>
  </si>
  <si>
    <t>Lakier ochronny mat 1l</t>
  </si>
  <si>
    <t>Lakier w sprayu akrylowy (czerwony, czarny, niebieski, żółty, srebrny, zielony, pomarańczowy, fioletowy, szary, biały, różowy) 400 ml</t>
  </si>
  <si>
    <t>Masa bitumiczna Tytan Professional czarny 1 l</t>
  </si>
  <si>
    <t>Master MAS 5 KG</t>
  </si>
  <si>
    <t>Mieszadło do farby</t>
  </si>
  <si>
    <t>Miseczki do gipsu</t>
  </si>
  <si>
    <t>Nafta 0,5 L</t>
  </si>
  <si>
    <t>Narożnik aluminiowy 2,5 mb</t>
  </si>
  <si>
    <t>Narożnik SZEROKI 2,5 mb</t>
  </si>
  <si>
    <t>Nierdzewna szpachla malarska 80 mm</t>
  </si>
  <si>
    <t>Nożyki budowlane malarskie + ostrza zamienne</t>
  </si>
  <si>
    <t>Odstojnik do gipsu (stomatologiczny)</t>
  </si>
  <si>
    <t>Paca do szlifowania</t>
  </si>
  <si>
    <t>Paca gładka do gładzi i gipsu 680 x 130 mm</t>
  </si>
  <si>
    <t>Paca nierdzewna zębata 130*270 ząb 4x4</t>
  </si>
  <si>
    <t>Paca z białą gąbką 24x12</t>
  </si>
  <si>
    <t>Pakuły konopne (kg)</t>
  </si>
  <si>
    <t>Papier scierny 800 (ark)</t>
  </si>
  <si>
    <t>Pędzel 63</t>
  </si>
  <si>
    <t>Pędzel angielski 1 cal</t>
  </si>
  <si>
    <t>Pędzel angielski 3 cale</t>
  </si>
  <si>
    <t>Pędzel krzywak 50</t>
  </si>
  <si>
    <t>Pędzel lakierowany 36 mm</t>
  </si>
  <si>
    <t>Pędzel ławkowiec Pędzel ławkowiec 170mm płaskie</t>
  </si>
  <si>
    <t>Pędzel paskowy okrągły 8 mm</t>
  </si>
  <si>
    <t>Pędzel płaski 25mm Pędzel płaski prosty 2,5 cm</t>
  </si>
  <si>
    <t>Pędzel płaski prosty A50 5 cm</t>
  </si>
  <si>
    <t>Pędzel standard 50</t>
  </si>
  <si>
    <t>Pianka montażowa poliuretanowa pistoletowa CERESIT  750ml</t>
  </si>
  <si>
    <t>Pianka Poliuretanowa Montażowa 750ml SUDAL</t>
  </si>
  <si>
    <t>Pigment CW</t>
  </si>
  <si>
    <t>Pigment RX</t>
  </si>
  <si>
    <t>Pigment YX - Avatint</t>
  </si>
  <si>
    <t>Plandeka 2 x 3 Plandeka niebieska 2x3m 70g m2</t>
  </si>
  <si>
    <t>Plandeka 4x5 m gram. 70g</t>
  </si>
  <si>
    <t>Płyn czyszczący do klimatyzacji A/C Clinex 1L</t>
  </si>
  <si>
    <t>Płyn do usuwania pleśni i grzybów (np. Pilmos) 650 ml</t>
  </si>
  <si>
    <t>Rączka do wałka 18 cm/8mm</t>
  </si>
  <si>
    <t>Rączka do wałka 25 cm/8mm</t>
  </si>
  <si>
    <t>Remower środek do usuwania silikonu 80ml</t>
  </si>
  <si>
    <t>Rękawice  Ideal tech rozmiar 10 - Para</t>
  </si>
  <si>
    <t>Rękawice antystatyczne ESD powlekane  palce różne rozmiary  - Para</t>
  </si>
  <si>
    <t>RĘKAWICE LATEKSOWE opakowanie 100 sztuk L</t>
  </si>
  <si>
    <t>RĘKAWICE LATEKSOWE opakowanie 100 sztuk M</t>
  </si>
  <si>
    <t>RĘKAWICE LATEKSOWE opakowanie 100 sztuk XL</t>
  </si>
  <si>
    <t>Rękawice Ogrifox  DRAGOS różne rozmiary - Para</t>
  </si>
  <si>
    <t>Rękawice spawalnicze Para</t>
  </si>
  <si>
    <t>Rękawiczki POLIUREX DRAGON  - para (1sztuka = 1 rękawiczki =m para)</t>
  </si>
  <si>
    <t>Rozpuszczalnik CHLOROKAUCZULOWY (np. NOBILES) 0,5 L</t>
  </si>
  <si>
    <t>Rozpuszczalnik do farb epoksydowych 0,5L.</t>
  </si>
  <si>
    <t>Rozpuszczalnik Hammerite 1 l</t>
  </si>
  <si>
    <t>Rozpuszczalnik Poliwinyl 0,5 l</t>
  </si>
  <si>
    <t>Rozpuszczalnik UNIWERSALNY  5 L DRAGON/PIKO</t>
  </si>
  <si>
    <t>Rozpuszczalnik uniwersalny Śnieżka 5 L</t>
  </si>
  <si>
    <t>Siatka ścierna do gipsu</t>
  </si>
  <si>
    <t>Silikon do basenów szary/ biały w tubie</t>
  </si>
  <si>
    <t>Silikon sanitarny bezbarwny 300ml</t>
  </si>
  <si>
    <t>Silikon sanitarny ciemny brąz 300 ml</t>
  </si>
  <si>
    <t>Silikon sanitarny NEUTRALNY biały</t>
  </si>
  <si>
    <t>Slikon sanitarny jasno szary 300 ml</t>
  </si>
  <si>
    <t>Sprey Bausolid RAL 9005 biały</t>
  </si>
  <si>
    <t>Sprey Bausolid RAL 9005 czarny</t>
  </si>
  <si>
    <t>Sudal lekki akryl szpachlowy 280 ml. biały</t>
  </si>
  <si>
    <t>System poziomowania płytek kliny / klipsy uchwyt 100 szt.</t>
  </si>
  <si>
    <t>Szara Taśma Klejąca Tkaninowa 48mm x 10 m np.. Blue Dolphin GOLIATH</t>
  </si>
  <si>
    <t>Szpachla akryl 250 g do drewna kolor</t>
  </si>
  <si>
    <t>Szpachla do gładzi i gipsu 15 cm  nierdzewna</t>
  </si>
  <si>
    <t>Szpachla do gładzi i gipsu 6 cm nierdzewna</t>
  </si>
  <si>
    <t>Szpachla fasadowa 350 mm czarny uchwyt</t>
  </si>
  <si>
    <t>Śnieżka ACRYL PUTZ START 20 kg</t>
  </si>
  <si>
    <t>Środek do impregnacji elewacji  z kamienia Sarsil 1L</t>
  </si>
  <si>
    <t>Tapeciak 140 mm pędzel</t>
  </si>
  <si>
    <t>Taśma do płyt gipsowych 45m</t>
  </si>
  <si>
    <t>Taśma dwustronna 19mm/5m 3M RP45F Taśma dwustronna</t>
  </si>
  <si>
    <t>Taśma malarska maskująca np. 3M  19mm x 50mb np.. Blue Dolphin GOLIATH</t>
  </si>
  <si>
    <t>Taśma malarska niebieska 2,5 cm</t>
  </si>
  <si>
    <t>Taśma malarska niebieska 48 mm</t>
  </si>
  <si>
    <t>Taśma ostrzegawcza zółto czarna mocna 25m x 50mm</t>
  </si>
  <si>
    <t>Taśma papierowa łączeniowa 50 mm - 75m</t>
  </si>
  <si>
    <t>Taśma siatka łączeniowa do płyt G/K 50x90 mb</t>
  </si>
  <si>
    <t>Taśmy ostrzegawcze biało-czerwona szer 80 mm długość 200 mb</t>
  </si>
  <si>
    <t>Tektura FALISTA 20 mb</t>
  </si>
  <si>
    <t>Teleskop metalowy 3 mb</t>
  </si>
  <si>
    <t>Terpentyna BALSAMICZNA DRAGON/DOREX 0,5 L</t>
  </si>
  <si>
    <t>Tytan KOTWA chemiczna evo I - 300 ml</t>
  </si>
  <si>
    <t>Tytan silikon DEKARSKI (bezbarwny) 310 ml</t>
  </si>
  <si>
    <t>Tytan uszczelniacz dekarski 310 ml. bezbarwny</t>
  </si>
  <si>
    <t>Uchwyt do walka 18 cm</t>
  </si>
  <si>
    <t>Uchwyt do wałka 25 cm</t>
  </si>
  <si>
    <t>Uniwersalna zaprawa tynkarska 25 kg</t>
  </si>
  <si>
    <t>Uszczelniacz dachowy - Specjalistyczny uszczelniacz dekarski Soudal 280 ml</t>
  </si>
  <si>
    <t>Uszczelniacz Sikaflex  118 Exstreme  Grab 290 ml</t>
  </si>
  <si>
    <t>Wałek 18 cm Welur</t>
  </si>
  <si>
    <t>Wałek 25 cm np.. Gepart ZŁOTA NIĆ, Painto</t>
  </si>
  <si>
    <t>Wałek do narożników</t>
  </si>
  <si>
    <t>Wałek moltoflok 15 cm</t>
  </si>
  <si>
    <t>Wałek zapas gąbka 10cm</t>
  </si>
  <si>
    <t>Wiadra do gipsu budowlane czarne</t>
  </si>
  <si>
    <t>Wkłady do nożyków duże (op. 10 szt.) zapas</t>
  </si>
  <si>
    <t xml:space="preserve">Włókno polimerowe 40 mm  </t>
  </si>
  <si>
    <t>Zapas wałka (np. NIKOO) 18 cm</t>
  </si>
  <si>
    <t>Zapas wałka (np. NIKOO) 25 cm</t>
  </si>
  <si>
    <t>Zaprawa klejąca do gresu Ceresit CM11 Plus 22,5 kg</t>
  </si>
  <si>
    <t>Zaprawa tynkowa Atlas 25 kg</t>
  </si>
  <si>
    <t>Żywica polimerowa Tytan Aqua terakota 1 kg</t>
  </si>
  <si>
    <t>opak.</t>
  </si>
  <si>
    <t>szt.</t>
  </si>
  <si>
    <t>opak</t>
  </si>
  <si>
    <t>l</t>
  </si>
  <si>
    <t>m</t>
  </si>
  <si>
    <t>rolki</t>
  </si>
  <si>
    <t>kg</t>
  </si>
  <si>
    <t>kg.</t>
  </si>
  <si>
    <t>ml.</t>
  </si>
  <si>
    <t>kpl.</t>
  </si>
  <si>
    <t>………………………………………………</t>
  </si>
  <si>
    <t xml:space="preserve">            Data, podpis</t>
  </si>
  <si>
    <t>……………………………..</t>
  </si>
  <si>
    <t>Oferowany produkt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</si>
  <si>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RAZEM</t>
    </r>
  </si>
  <si>
    <t>Załącznik nr 1</t>
  </si>
  <si>
    <t>K-dzpz/9-ZO/2023</t>
  </si>
  <si>
    <t>Pistolet do farb np. Boll 00600402. Korpus wykonany z aluminium. Pistolet pasuje do typowych 1 i 2 litrowych puszek z gwintem</t>
  </si>
  <si>
    <t>Sprężone powietrze 400 ml</t>
  </si>
  <si>
    <t>Rozpuszczalnik ftalowy 0,5 l</t>
  </si>
  <si>
    <t xml:space="preserve">Papier ścierny 120 </t>
  </si>
  <si>
    <t xml:space="preserve">Papier ścierny 60 </t>
  </si>
  <si>
    <t xml:space="preserve">Papier ścierny 80 </t>
  </si>
  <si>
    <t xml:space="preserve">opak. </t>
  </si>
  <si>
    <t xml:space="preserve">opak.  </t>
  </si>
  <si>
    <t>Akryl biały szybki np. Soudal Akryl Express</t>
  </si>
</sst>
</file>

<file path=xl/styles.xml><?xml version="1.0" encoding="utf-8"?>
<styleSheet xmlns="http://schemas.openxmlformats.org/spreadsheetml/2006/main">
  <numFmts count="8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_-* #,##0.000_-;\-* #,##0.000_-;_-* &quot;-&quot;??_-;_-@_-"/>
    <numFmt numFmtId="166" formatCode="#,##0.00_ ;\-#,##0.00\ "/>
    <numFmt numFmtId="167" formatCode="#,##0.00\ &quot;zł&quot;"/>
    <numFmt numFmtId="168" formatCode="#,##0.00\ _z_ł"/>
    <numFmt numFmtId="169" formatCode="[$-415]General"/>
    <numFmt numFmtId="170" formatCode="[$-415]#,##0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9C0006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Border="0" applyProtection="0"/>
  </cellStyleXfs>
  <cellXfs count="48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44" fontId="0" fillId="2" borderId="0" xfId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9" fontId="0" fillId="2" borderId="0" xfId="0" applyNumberFormat="1" applyFill="1"/>
    <xf numFmtId="44" fontId="0" fillId="2" borderId="0" xfId="0" applyNumberFormat="1" applyFill="1" applyAlignment="1">
      <alignment horizontal="right" vertical="center"/>
    </xf>
    <xf numFmtId="165" fontId="0" fillId="2" borderId="0" xfId="5" applyNumberFormat="1" applyFont="1" applyFill="1" applyAlignment="1">
      <alignment horizontal="right" vertical="center"/>
    </xf>
    <xf numFmtId="165" fontId="4" fillId="3" borderId="2" xfId="5" applyNumberFormat="1" applyFont="1" applyFill="1" applyBorder="1" applyAlignment="1">
      <alignment horizontal="center" vertical="center" wrapText="1"/>
    </xf>
    <xf numFmtId="165" fontId="0" fillId="2" borderId="0" xfId="5" applyNumberFormat="1" applyFont="1" applyFill="1" applyAlignment="1">
      <alignment horizontal="center" vertical="center"/>
    </xf>
    <xf numFmtId="44" fontId="0" fillId="2" borderId="0" xfId="0" applyNumberFormat="1" applyFill="1" applyAlignment="1">
      <alignment vertical="center"/>
    </xf>
    <xf numFmtId="44" fontId="10" fillId="2" borderId="0" xfId="1" applyFont="1" applyFill="1" applyBorder="1" applyAlignment="1">
      <alignment horizontal="right" vertical="center"/>
    </xf>
    <xf numFmtId="0" fontId="0" fillId="5" borderId="2" xfId="0" applyFont="1" applyFill="1" applyBorder="1" applyAlignment="1">
      <alignment vertical="center"/>
    </xf>
    <xf numFmtId="169" fontId="1" fillId="5" borderId="2" xfId="6" applyNumberFormat="1" applyFont="1" applyFill="1" applyBorder="1" applyAlignment="1">
      <alignment horizontal="left" wrapText="1"/>
    </xf>
    <xf numFmtId="169" fontId="1" fillId="5" borderId="2" xfId="6" applyNumberFormat="1" applyFont="1" applyFill="1" applyBorder="1" applyAlignment="1">
      <alignment horizontal="center"/>
    </xf>
    <xf numFmtId="169" fontId="1" fillId="5" borderId="2" xfId="6" applyNumberFormat="1" applyFont="1" applyFill="1" applyBorder="1" applyAlignment="1">
      <alignment wrapText="1"/>
    </xf>
    <xf numFmtId="169" fontId="1" fillId="5" borderId="2" xfId="6" applyNumberFormat="1" applyFont="1" applyFill="1" applyBorder="1" applyAlignment="1">
      <alignment horizontal="left"/>
    </xf>
    <xf numFmtId="170" fontId="1" fillId="5" borderId="2" xfId="6" applyNumberFormat="1" applyFont="1" applyFill="1" applyBorder="1" applyAlignment="1">
      <alignment horizontal="center" vertical="center" wrapText="1"/>
    </xf>
    <xf numFmtId="169" fontId="1" fillId="5" borderId="2" xfId="6" applyNumberFormat="1" applyFont="1" applyFill="1" applyBorder="1" applyAlignment="1">
      <alignment vertical="center" wrapText="1"/>
    </xf>
    <xf numFmtId="169" fontId="0" fillId="5" borderId="2" xfId="6" applyNumberFormat="1" applyFont="1" applyFill="1" applyBorder="1" applyAlignment="1">
      <alignment wrapText="1"/>
    </xf>
    <xf numFmtId="169" fontId="0" fillId="5" borderId="2" xfId="6" applyNumberFormat="1" applyFont="1" applyFill="1" applyBorder="1" applyAlignment="1">
      <alignment horizontal="left" wrapText="1"/>
    </xf>
    <xf numFmtId="169" fontId="0" fillId="5" borderId="2" xfId="6" applyNumberFormat="1" applyFont="1" applyFill="1" applyBorder="1" applyAlignment="1">
      <alignment horizontal="center"/>
    </xf>
    <xf numFmtId="169" fontId="0" fillId="5" borderId="2" xfId="6" applyNumberFormat="1" applyFont="1" applyFill="1" applyBorder="1" applyAlignment="1">
      <alignment horizontal="center" vertical="center"/>
    </xf>
    <xf numFmtId="169" fontId="1" fillId="5" borderId="2" xfId="6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6" fontId="1" fillId="0" borderId="2" xfId="5" applyNumberFormat="1" applyFont="1" applyFill="1" applyBorder="1" applyAlignment="1" applyProtection="1">
      <alignment horizontal="right" vertical="center"/>
      <protection locked="0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1" fillId="2" borderId="2" xfId="4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right" vertical="center"/>
      <protection locked="0"/>
    </xf>
    <xf numFmtId="166" fontId="1" fillId="0" borderId="2" xfId="5" applyNumberFormat="1" applyFont="1" applyFill="1" applyBorder="1" applyAlignment="1" applyProtection="1">
      <alignment horizontal="right" vertical="center" wrapText="1"/>
      <protection locked="0"/>
    </xf>
    <xf numFmtId="167" fontId="1" fillId="2" borderId="2" xfId="5" applyNumberFormat="1" applyFont="1" applyFill="1" applyBorder="1" applyAlignment="1" applyProtection="1">
      <alignment horizontal="right" vertical="center"/>
      <protection locked="0"/>
    </xf>
    <xf numFmtId="168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167" fontId="1" fillId="0" borderId="2" xfId="5" applyNumberFormat="1" applyFont="1" applyBorder="1" applyAlignment="1" applyProtection="1">
      <alignment horizontal="right" vertical="center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44" fontId="2" fillId="2" borderId="2" xfId="1" applyFont="1" applyFill="1" applyBorder="1" applyAlignment="1" applyProtection="1">
      <alignment horizontal="center" vertical="center" wrapText="1"/>
      <protection locked="0"/>
    </xf>
    <xf numFmtId="44" fontId="0" fillId="2" borderId="2" xfId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7">
    <cellStyle name="Dziesiętny" xfId="5" builtinId="3"/>
    <cellStyle name="Excel Built-in Normal" xfId="6"/>
    <cellStyle name="Normalny" xfId="0" builtinId="0"/>
    <cellStyle name="Procentowy" xfId="4" builtinId="5"/>
    <cellStyle name="Walutowy" xfId="1" builtinId="4"/>
    <cellStyle name="Walutowy 2" xfId="3"/>
    <cellStyle name="Złe" xfId="2" builtinId="27"/>
  </cellStyles>
  <dxfs count="0"/>
  <tableStyles count="0" defaultTableStyle="TableStyleMedium2" defaultPivotStyle="PivotStyleLight16"/>
  <colors>
    <mruColors>
      <color rgb="FFFF4343"/>
      <color rgb="FFE5FFE8"/>
      <color rgb="FFCCFF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zoomScale="75" zoomScaleNormal="75" workbookViewId="0">
      <pane ySplit="3" topLeftCell="A4" activePane="bottomLeft" state="frozen"/>
      <selection pane="bottomLeft" activeCell="D190" sqref="D190"/>
    </sheetView>
  </sheetViews>
  <sheetFormatPr defaultColWidth="9.140625" defaultRowHeight="15"/>
  <cols>
    <col min="1" max="1" width="5.42578125" style="1" customWidth="1"/>
    <col min="2" max="2" width="71.85546875" style="3" customWidth="1"/>
    <col min="3" max="3" width="14.140625" style="4" customWidth="1"/>
    <col min="4" max="4" width="13.5703125" style="1" customWidth="1"/>
    <col min="5" max="5" width="22.85546875" style="1" customWidth="1"/>
    <col min="6" max="6" width="15" style="16" customWidth="1"/>
    <col min="7" max="7" width="16" style="5" customWidth="1"/>
    <col min="8" max="8" width="10" style="5" customWidth="1"/>
    <col min="9" max="9" width="14.28515625" style="5" customWidth="1"/>
    <col min="10" max="10" width="12.5703125" style="6" bestFit="1" customWidth="1"/>
    <col min="11" max="16384" width="9.140625" style="6"/>
  </cols>
  <sheetData>
    <row r="1" spans="1:9" ht="15.75">
      <c r="A1" s="11" t="s">
        <v>208</v>
      </c>
      <c r="C1" s="20" t="s">
        <v>11</v>
      </c>
      <c r="F1" s="16" t="s">
        <v>207</v>
      </c>
    </row>
    <row r="2" spans="1:9" ht="44.25" customHeight="1">
      <c r="A2" s="2"/>
      <c r="D2" s="19" t="s">
        <v>2</v>
      </c>
      <c r="E2" s="19"/>
      <c r="G2" s="15"/>
      <c r="I2" s="15"/>
    </row>
    <row r="3" spans="1:9" s="13" customFormat="1" ht="45.75" thickBot="1">
      <c r="A3" s="12" t="s">
        <v>1</v>
      </c>
      <c r="B3" s="12" t="s">
        <v>9</v>
      </c>
      <c r="C3" s="12" t="s">
        <v>3</v>
      </c>
      <c r="D3" s="12" t="s">
        <v>4</v>
      </c>
      <c r="E3" s="12" t="s">
        <v>205</v>
      </c>
      <c r="F3" s="17" t="s">
        <v>6</v>
      </c>
      <c r="G3" s="12" t="s">
        <v>7</v>
      </c>
      <c r="H3" s="12" t="s">
        <v>5</v>
      </c>
      <c r="I3" s="12" t="s">
        <v>8</v>
      </c>
    </row>
    <row r="4" spans="1:9">
      <c r="A4" s="21">
        <v>1</v>
      </c>
      <c r="B4" s="22" t="s">
        <v>12</v>
      </c>
      <c r="C4" s="23" t="s">
        <v>192</v>
      </c>
      <c r="D4" s="23">
        <v>2</v>
      </c>
      <c r="E4" s="33"/>
      <c r="F4" s="34"/>
      <c r="G4" s="35">
        <f t="shared" ref="G4:G35" si="0">D4*F4</f>
        <v>0</v>
      </c>
      <c r="H4" s="36"/>
      <c r="I4" s="37">
        <f>G4+H4*G4</f>
        <v>0</v>
      </c>
    </row>
    <row r="5" spans="1:9">
      <c r="A5" s="21">
        <v>2</v>
      </c>
      <c r="B5" s="29" t="s">
        <v>217</v>
      </c>
      <c r="C5" s="23" t="s">
        <v>193</v>
      </c>
      <c r="D5" s="23">
        <v>30</v>
      </c>
      <c r="E5" s="33"/>
      <c r="F5" s="34"/>
      <c r="G5" s="35">
        <f t="shared" si="0"/>
        <v>0</v>
      </c>
      <c r="H5" s="36"/>
      <c r="I5" s="37">
        <f t="shared" ref="I5:I39" si="1">G5+H5*G5</f>
        <v>0</v>
      </c>
    </row>
    <row r="6" spans="1:9">
      <c r="A6" s="21">
        <v>3</v>
      </c>
      <c r="B6" s="22" t="s">
        <v>13</v>
      </c>
      <c r="C6" s="30" t="s">
        <v>215</v>
      </c>
      <c r="D6" s="23">
        <v>45</v>
      </c>
      <c r="E6" s="33"/>
      <c r="F6" s="34"/>
      <c r="G6" s="35">
        <f t="shared" si="0"/>
        <v>0</v>
      </c>
      <c r="H6" s="36"/>
      <c r="I6" s="37">
        <f t="shared" si="1"/>
        <v>0</v>
      </c>
    </row>
    <row r="7" spans="1:9">
      <c r="A7" s="21">
        <v>4</v>
      </c>
      <c r="B7" s="22" t="s">
        <v>14</v>
      </c>
      <c r="C7" s="30" t="s">
        <v>215</v>
      </c>
      <c r="D7" s="23">
        <v>30</v>
      </c>
      <c r="E7" s="33"/>
      <c r="F7" s="34"/>
      <c r="G7" s="35">
        <f t="shared" si="0"/>
        <v>0</v>
      </c>
      <c r="H7" s="36"/>
      <c r="I7" s="37">
        <f t="shared" si="1"/>
        <v>0</v>
      </c>
    </row>
    <row r="8" spans="1:9">
      <c r="A8" s="21">
        <v>5</v>
      </c>
      <c r="B8" s="28" t="s">
        <v>15</v>
      </c>
      <c r="C8" s="23" t="s">
        <v>193</v>
      </c>
      <c r="D8" s="23">
        <v>30</v>
      </c>
      <c r="E8" s="33"/>
      <c r="F8" s="34"/>
      <c r="G8" s="35">
        <f t="shared" si="0"/>
        <v>0</v>
      </c>
      <c r="H8" s="36"/>
      <c r="I8" s="37">
        <f t="shared" si="1"/>
        <v>0</v>
      </c>
    </row>
    <row r="9" spans="1:9">
      <c r="A9" s="21">
        <v>6</v>
      </c>
      <c r="B9" s="22" t="s">
        <v>16</v>
      </c>
      <c r="C9" s="23" t="s">
        <v>192</v>
      </c>
      <c r="D9" s="23">
        <v>20</v>
      </c>
      <c r="E9" s="33"/>
      <c r="F9" s="34"/>
      <c r="G9" s="35">
        <f t="shared" si="0"/>
        <v>0</v>
      </c>
      <c r="H9" s="36"/>
      <c r="I9" s="37">
        <f t="shared" si="1"/>
        <v>0</v>
      </c>
    </row>
    <row r="10" spans="1:9">
      <c r="A10" s="21">
        <v>7</v>
      </c>
      <c r="B10" s="22" t="s">
        <v>17</v>
      </c>
      <c r="C10" s="30" t="s">
        <v>215</v>
      </c>
      <c r="D10" s="23">
        <v>5</v>
      </c>
      <c r="E10" s="33"/>
      <c r="F10" s="34"/>
      <c r="G10" s="35">
        <f t="shared" si="0"/>
        <v>0</v>
      </c>
      <c r="H10" s="36"/>
      <c r="I10" s="37">
        <f t="shared" si="1"/>
        <v>0</v>
      </c>
    </row>
    <row r="11" spans="1:9">
      <c r="A11" s="21">
        <v>8</v>
      </c>
      <c r="B11" s="25" t="s">
        <v>18</v>
      </c>
      <c r="C11" s="23" t="s">
        <v>193</v>
      </c>
      <c r="D11" s="23">
        <v>15</v>
      </c>
      <c r="E11" s="33"/>
      <c r="F11" s="34"/>
      <c r="G11" s="35">
        <f t="shared" si="0"/>
        <v>0</v>
      </c>
      <c r="H11" s="36"/>
      <c r="I11" s="37">
        <f t="shared" si="1"/>
        <v>0</v>
      </c>
    </row>
    <row r="12" spans="1:9">
      <c r="A12" s="21">
        <v>9</v>
      </c>
      <c r="B12" s="22" t="s">
        <v>19</v>
      </c>
      <c r="C12" s="23" t="s">
        <v>193</v>
      </c>
      <c r="D12" s="23">
        <v>8</v>
      </c>
      <c r="E12" s="33"/>
      <c r="F12" s="34"/>
      <c r="G12" s="35">
        <f t="shared" si="0"/>
        <v>0</v>
      </c>
      <c r="H12" s="36"/>
      <c r="I12" s="37">
        <f t="shared" si="1"/>
        <v>0</v>
      </c>
    </row>
    <row r="13" spans="1:9">
      <c r="A13" s="21">
        <v>10</v>
      </c>
      <c r="B13" s="22" t="s">
        <v>20</v>
      </c>
      <c r="C13" s="30" t="s">
        <v>192</v>
      </c>
      <c r="D13" s="23">
        <v>10</v>
      </c>
      <c r="E13" s="33"/>
      <c r="F13" s="34"/>
      <c r="G13" s="35">
        <f t="shared" si="0"/>
        <v>0</v>
      </c>
      <c r="H13" s="36"/>
      <c r="I13" s="37">
        <f t="shared" si="1"/>
        <v>0</v>
      </c>
    </row>
    <row r="14" spans="1:9">
      <c r="A14" s="21">
        <v>11</v>
      </c>
      <c r="B14" s="22" t="s">
        <v>21</v>
      </c>
      <c r="C14" s="23" t="s">
        <v>192</v>
      </c>
      <c r="D14" s="23">
        <v>10</v>
      </c>
      <c r="E14" s="33"/>
      <c r="F14" s="34"/>
      <c r="G14" s="35">
        <f t="shared" si="0"/>
        <v>0</v>
      </c>
      <c r="H14" s="36"/>
      <c r="I14" s="37">
        <f t="shared" si="1"/>
        <v>0</v>
      </c>
    </row>
    <row r="15" spans="1:9">
      <c r="A15" s="21">
        <v>12</v>
      </c>
      <c r="B15" s="22" t="s">
        <v>22</v>
      </c>
      <c r="C15" s="23" t="s">
        <v>195</v>
      </c>
      <c r="D15" s="23">
        <v>4</v>
      </c>
      <c r="E15" s="33"/>
      <c r="F15" s="34"/>
      <c r="G15" s="35">
        <f t="shared" si="0"/>
        <v>0</v>
      </c>
      <c r="H15" s="36"/>
      <c r="I15" s="37">
        <f t="shared" si="1"/>
        <v>0</v>
      </c>
    </row>
    <row r="16" spans="1:9">
      <c r="A16" s="21">
        <v>13</v>
      </c>
      <c r="B16" s="22" t="s">
        <v>23</v>
      </c>
      <c r="C16" s="23" t="s">
        <v>192</v>
      </c>
      <c r="D16" s="23">
        <v>4</v>
      </c>
      <c r="E16" s="33"/>
      <c r="F16" s="34"/>
      <c r="G16" s="35">
        <f t="shared" si="0"/>
        <v>0</v>
      </c>
      <c r="H16" s="36"/>
      <c r="I16" s="37">
        <f t="shared" si="1"/>
        <v>0</v>
      </c>
    </row>
    <row r="17" spans="1:9" customFormat="1">
      <c r="A17" s="21">
        <v>14</v>
      </c>
      <c r="B17" s="28" t="s">
        <v>24</v>
      </c>
      <c r="C17" s="23" t="s">
        <v>193</v>
      </c>
      <c r="D17" s="23">
        <v>20</v>
      </c>
      <c r="E17" s="33"/>
      <c r="F17" s="34"/>
      <c r="G17" s="35">
        <f t="shared" si="0"/>
        <v>0</v>
      </c>
      <c r="H17" s="36"/>
      <c r="I17" s="37">
        <f t="shared" si="1"/>
        <v>0</v>
      </c>
    </row>
    <row r="18" spans="1:9" customFormat="1">
      <c r="A18" s="21">
        <v>15</v>
      </c>
      <c r="B18" s="22" t="s">
        <v>25</v>
      </c>
      <c r="C18" s="30" t="s">
        <v>193</v>
      </c>
      <c r="D18" s="23">
        <v>20</v>
      </c>
      <c r="E18" s="33"/>
      <c r="F18" s="34"/>
      <c r="G18" s="35">
        <f t="shared" si="0"/>
        <v>0</v>
      </c>
      <c r="H18" s="36"/>
      <c r="I18" s="37">
        <f t="shared" si="1"/>
        <v>0</v>
      </c>
    </row>
    <row r="19" spans="1:9" customFormat="1">
      <c r="A19" s="21">
        <v>16</v>
      </c>
      <c r="B19" s="22" t="s">
        <v>26</v>
      </c>
      <c r="C19" s="30" t="s">
        <v>192</v>
      </c>
      <c r="D19" s="23">
        <v>20</v>
      </c>
      <c r="E19" s="33"/>
      <c r="F19" s="34"/>
      <c r="G19" s="35">
        <f t="shared" si="0"/>
        <v>0</v>
      </c>
      <c r="H19" s="36"/>
      <c r="I19" s="37">
        <f t="shared" si="1"/>
        <v>0</v>
      </c>
    </row>
    <row r="20" spans="1:9" customFormat="1">
      <c r="A20" s="21">
        <v>17</v>
      </c>
      <c r="B20" s="22" t="s">
        <v>27</v>
      </c>
      <c r="C20" s="23" t="s">
        <v>192</v>
      </c>
      <c r="D20" s="23">
        <v>10</v>
      </c>
      <c r="E20" s="33"/>
      <c r="F20" s="34"/>
      <c r="G20" s="35">
        <f t="shared" si="0"/>
        <v>0</v>
      </c>
      <c r="H20" s="36"/>
      <c r="I20" s="37">
        <f t="shared" si="1"/>
        <v>0</v>
      </c>
    </row>
    <row r="21" spans="1:9">
      <c r="A21" s="21">
        <v>18</v>
      </c>
      <c r="B21" s="22" t="s">
        <v>28</v>
      </c>
      <c r="C21" s="30" t="s">
        <v>216</v>
      </c>
      <c r="D21" s="23">
        <v>2</v>
      </c>
      <c r="E21" s="33"/>
      <c r="F21" s="34"/>
      <c r="G21" s="35">
        <f t="shared" si="0"/>
        <v>0</v>
      </c>
      <c r="H21" s="36"/>
      <c r="I21" s="37">
        <f t="shared" si="1"/>
        <v>0</v>
      </c>
    </row>
    <row r="22" spans="1:9" ht="30">
      <c r="A22" s="21">
        <v>19</v>
      </c>
      <c r="B22" s="22" t="s">
        <v>29</v>
      </c>
      <c r="C22" s="23" t="s">
        <v>192</v>
      </c>
      <c r="D22" s="23">
        <v>5</v>
      </c>
      <c r="E22" s="33"/>
      <c r="F22" s="34"/>
      <c r="G22" s="35">
        <f t="shared" si="0"/>
        <v>0</v>
      </c>
      <c r="H22" s="36"/>
      <c r="I22" s="37">
        <f t="shared" si="1"/>
        <v>0</v>
      </c>
    </row>
    <row r="23" spans="1:9">
      <c r="A23" s="21">
        <v>20</v>
      </c>
      <c r="B23" s="22" t="s">
        <v>30</v>
      </c>
      <c r="C23" s="23" t="s">
        <v>192</v>
      </c>
      <c r="D23" s="23">
        <v>70</v>
      </c>
      <c r="E23" s="33"/>
      <c r="F23" s="34"/>
      <c r="G23" s="35">
        <f t="shared" si="0"/>
        <v>0</v>
      </c>
      <c r="H23" s="36"/>
      <c r="I23" s="37">
        <f t="shared" si="1"/>
        <v>0</v>
      </c>
    </row>
    <row r="24" spans="1:9">
      <c r="A24" s="21">
        <v>21</v>
      </c>
      <c r="B24" s="22" t="s">
        <v>31</v>
      </c>
      <c r="C24" s="23" t="s">
        <v>195</v>
      </c>
      <c r="D24" s="23">
        <v>10</v>
      </c>
      <c r="E24" s="33"/>
      <c r="F24" s="34"/>
      <c r="G24" s="35">
        <f t="shared" si="0"/>
        <v>0</v>
      </c>
      <c r="H24" s="36"/>
      <c r="I24" s="37">
        <f t="shared" si="1"/>
        <v>0</v>
      </c>
    </row>
    <row r="25" spans="1:9">
      <c r="A25" s="21">
        <v>22</v>
      </c>
      <c r="B25" s="24" t="s">
        <v>32</v>
      </c>
      <c r="C25" s="23" t="s">
        <v>193</v>
      </c>
      <c r="D25" s="23">
        <v>10</v>
      </c>
      <c r="E25" s="33"/>
      <c r="F25" s="34"/>
      <c r="G25" s="35">
        <f t="shared" si="0"/>
        <v>0</v>
      </c>
      <c r="H25" s="36"/>
      <c r="I25" s="37">
        <f t="shared" si="1"/>
        <v>0</v>
      </c>
    </row>
    <row r="26" spans="1:9">
      <c r="A26" s="21">
        <v>23</v>
      </c>
      <c r="B26" s="22" t="s">
        <v>33</v>
      </c>
      <c r="C26" s="30" t="s">
        <v>192</v>
      </c>
      <c r="D26" s="23">
        <v>30</v>
      </c>
      <c r="E26" s="33"/>
      <c r="F26" s="34"/>
      <c r="G26" s="35">
        <f t="shared" si="0"/>
        <v>0</v>
      </c>
      <c r="H26" s="36"/>
      <c r="I26" s="37">
        <f t="shared" si="1"/>
        <v>0</v>
      </c>
    </row>
    <row r="27" spans="1:9">
      <c r="A27" s="21">
        <v>24</v>
      </c>
      <c r="B27" s="22" t="s">
        <v>34</v>
      </c>
      <c r="C27" s="23" t="s">
        <v>193</v>
      </c>
      <c r="D27" s="23">
        <v>2</v>
      </c>
      <c r="E27" s="33"/>
      <c r="F27" s="34"/>
      <c r="G27" s="35">
        <f t="shared" si="0"/>
        <v>0</v>
      </c>
      <c r="H27" s="36"/>
      <c r="I27" s="37">
        <f t="shared" si="1"/>
        <v>0</v>
      </c>
    </row>
    <row r="28" spans="1:9">
      <c r="A28" s="21">
        <v>25</v>
      </c>
      <c r="B28" s="24" t="s">
        <v>35</v>
      </c>
      <c r="C28" s="23" t="s">
        <v>193</v>
      </c>
      <c r="D28" s="26">
        <v>4</v>
      </c>
      <c r="E28" s="33"/>
      <c r="F28" s="34"/>
      <c r="G28" s="35">
        <f t="shared" si="0"/>
        <v>0</v>
      </c>
      <c r="H28" s="36"/>
      <c r="I28" s="37">
        <f t="shared" si="1"/>
        <v>0</v>
      </c>
    </row>
    <row r="29" spans="1:9">
      <c r="A29" s="21">
        <v>26</v>
      </c>
      <c r="B29" s="25" t="s">
        <v>36</v>
      </c>
      <c r="C29" s="23" t="s">
        <v>193</v>
      </c>
      <c r="D29" s="23">
        <v>15</v>
      </c>
      <c r="E29" s="33"/>
      <c r="F29" s="34"/>
      <c r="G29" s="35">
        <f t="shared" si="0"/>
        <v>0</v>
      </c>
      <c r="H29" s="36"/>
      <c r="I29" s="37">
        <f t="shared" si="1"/>
        <v>0</v>
      </c>
    </row>
    <row r="30" spans="1:9">
      <c r="A30" s="21">
        <v>27</v>
      </c>
      <c r="B30" s="22" t="s">
        <v>37</v>
      </c>
      <c r="C30" s="23" t="s">
        <v>193</v>
      </c>
      <c r="D30" s="23">
        <v>2</v>
      </c>
      <c r="E30" s="33"/>
      <c r="F30" s="34"/>
      <c r="G30" s="35">
        <f t="shared" si="0"/>
        <v>0</v>
      </c>
      <c r="H30" s="36"/>
      <c r="I30" s="37">
        <f t="shared" si="1"/>
        <v>0</v>
      </c>
    </row>
    <row r="31" spans="1:9" customFormat="1">
      <c r="A31" s="21">
        <v>28</v>
      </c>
      <c r="B31" s="22" t="s">
        <v>38</v>
      </c>
      <c r="C31" s="30" t="s">
        <v>193</v>
      </c>
      <c r="D31" s="23">
        <v>2</v>
      </c>
      <c r="E31" s="33"/>
      <c r="F31" s="34"/>
      <c r="G31" s="35">
        <f t="shared" si="0"/>
        <v>0</v>
      </c>
      <c r="H31" s="36"/>
      <c r="I31" s="37">
        <f t="shared" si="1"/>
        <v>0</v>
      </c>
    </row>
    <row r="32" spans="1:9" customFormat="1">
      <c r="A32" s="21">
        <v>29</v>
      </c>
      <c r="B32" s="22" t="s">
        <v>39</v>
      </c>
      <c r="C32" s="23" t="s">
        <v>193</v>
      </c>
      <c r="D32" s="23">
        <v>4</v>
      </c>
      <c r="E32" s="33"/>
      <c r="F32" s="34"/>
      <c r="G32" s="35">
        <f t="shared" si="0"/>
        <v>0</v>
      </c>
      <c r="H32" s="36"/>
      <c r="I32" s="37">
        <f t="shared" si="1"/>
        <v>0</v>
      </c>
    </row>
    <row r="33" spans="1:9" customFormat="1">
      <c r="A33" s="21">
        <v>30</v>
      </c>
      <c r="B33" s="22" t="s">
        <v>40</v>
      </c>
      <c r="C33" s="30" t="s">
        <v>193</v>
      </c>
      <c r="D33" s="23">
        <v>2</v>
      </c>
      <c r="E33" s="33"/>
      <c r="F33" s="34"/>
      <c r="G33" s="35">
        <f t="shared" si="0"/>
        <v>0</v>
      </c>
      <c r="H33" s="36"/>
      <c r="I33" s="37">
        <f t="shared" si="1"/>
        <v>0</v>
      </c>
    </row>
    <row r="34" spans="1:9" customFormat="1">
      <c r="A34" s="21">
        <v>31</v>
      </c>
      <c r="B34" s="22" t="s">
        <v>41</v>
      </c>
      <c r="C34" s="23" t="s">
        <v>192</v>
      </c>
      <c r="D34" s="23">
        <v>6</v>
      </c>
      <c r="E34" s="33"/>
      <c r="F34" s="34"/>
      <c r="G34" s="35">
        <f t="shared" si="0"/>
        <v>0</v>
      </c>
      <c r="H34" s="36"/>
      <c r="I34" s="37">
        <f t="shared" si="1"/>
        <v>0</v>
      </c>
    </row>
    <row r="35" spans="1:9" customFormat="1">
      <c r="A35" s="21">
        <v>32</v>
      </c>
      <c r="B35" s="22" t="s">
        <v>42</v>
      </c>
      <c r="C35" s="23" t="s">
        <v>193</v>
      </c>
      <c r="D35" s="23">
        <v>5</v>
      </c>
      <c r="E35" s="33"/>
      <c r="F35" s="34"/>
      <c r="G35" s="35">
        <f t="shared" si="0"/>
        <v>0</v>
      </c>
      <c r="H35" s="36"/>
      <c r="I35" s="37">
        <f t="shared" si="1"/>
        <v>0</v>
      </c>
    </row>
    <row r="36" spans="1:9" customFormat="1">
      <c r="A36" s="21">
        <v>33</v>
      </c>
      <c r="B36" s="22" t="s">
        <v>43</v>
      </c>
      <c r="C36" s="30" t="s">
        <v>196</v>
      </c>
      <c r="D36" s="23">
        <v>40</v>
      </c>
      <c r="E36" s="33"/>
      <c r="F36" s="34"/>
      <c r="G36" s="35">
        <f t="shared" ref="G36:G67" si="2">D36*F36</f>
        <v>0</v>
      </c>
      <c r="H36" s="36"/>
      <c r="I36" s="37">
        <f t="shared" si="1"/>
        <v>0</v>
      </c>
    </row>
    <row r="37" spans="1:9" customFormat="1">
      <c r="A37" s="21">
        <v>34</v>
      </c>
      <c r="B37" s="22" t="s">
        <v>44</v>
      </c>
      <c r="C37" s="23" t="s">
        <v>193</v>
      </c>
      <c r="D37" s="23">
        <v>60</v>
      </c>
      <c r="E37" s="33"/>
      <c r="F37" s="34"/>
      <c r="G37" s="35">
        <f t="shared" si="2"/>
        <v>0</v>
      </c>
      <c r="H37" s="36"/>
      <c r="I37" s="37">
        <f t="shared" si="1"/>
        <v>0</v>
      </c>
    </row>
    <row r="38" spans="1:9" customFormat="1">
      <c r="A38" s="21">
        <v>35</v>
      </c>
      <c r="B38" s="25" t="s">
        <v>45</v>
      </c>
      <c r="C38" s="23" t="s">
        <v>197</v>
      </c>
      <c r="D38" s="23">
        <v>5</v>
      </c>
      <c r="E38" s="33"/>
      <c r="F38" s="38"/>
      <c r="G38" s="35">
        <f t="shared" si="2"/>
        <v>0</v>
      </c>
      <c r="H38" s="36"/>
      <c r="I38" s="37">
        <f t="shared" si="1"/>
        <v>0</v>
      </c>
    </row>
    <row r="39" spans="1:9" customFormat="1">
      <c r="A39" s="21">
        <v>36</v>
      </c>
      <c r="B39" s="25" t="s">
        <v>46</v>
      </c>
      <c r="C39" s="23" t="s">
        <v>197</v>
      </c>
      <c r="D39" s="23">
        <v>2</v>
      </c>
      <c r="E39" s="33"/>
      <c r="F39" s="38"/>
      <c r="G39" s="35">
        <f t="shared" si="2"/>
        <v>0</v>
      </c>
      <c r="H39" s="36"/>
      <c r="I39" s="37">
        <f t="shared" si="1"/>
        <v>0</v>
      </c>
    </row>
    <row r="40" spans="1:9">
      <c r="A40" s="21">
        <v>37</v>
      </c>
      <c r="B40" s="25" t="s">
        <v>47</v>
      </c>
      <c r="C40" s="23" t="s">
        <v>197</v>
      </c>
      <c r="D40" s="23">
        <v>5</v>
      </c>
      <c r="E40" s="33"/>
      <c r="F40" s="39"/>
      <c r="G40" s="40">
        <f t="shared" si="2"/>
        <v>0</v>
      </c>
      <c r="H40" s="36"/>
      <c r="I40" s="37">
        <f t="shared" ref="I40:I102" si="3">G40+H40*G40</f>
        <v>0</v>
      </c>
    </row>
    <row r="41" spans="1:9">
      <c r="A41" s="21">
        <v>38</v>
      </c>
      <c r="B41" s="22" t="s">
        <v>48</v>
      </c>
      <c r="C41" s="30" t="s">
        <v>193</v>
      </c>
      <c r="D41" s="23">
        <v>8</v>
      </c>
      <c r="E41" s="33"/>
      <c r="F41" s="39"/>
      <c r="G41" s="40">
        <f t="shared" si="2"/>
        <v>0</v>
      </c>
      <c r="H41" s="36"/>
      <c r="I41" s="37">
        <f t="shared" si="3"/>
        <v>0</v>
      </c>
    </row>
    <row r="42" spans="1:9">
      <c r="A42" s="21">
        <v>39</v>
      </c>
      <c r="B42" s="22" t="s">
        <v>49</v>
      </c>
      <c r="C42" s="30" t="s">
        <v>193</v>
      </c>
      <c r="D42" s="23">
        <v>5</v>
      </c>
      <c r="E42" s="33"/>
      <c r="F42" s="39"/>
      <c r="G42" s="40">
        <f t="shared" si="2"/>
        <v>0</v>
      </c>
      <c r="H42" s="36"/>
      <c r="I42" s="37">
        <f t="shared" si="3"/>
        <v>0</v>
      </c>
    </row>
    <row r="43" spans="1:9">
      <c r="A43" s="21">
        <v>40</v>
      </c>
      <c r="B43" s="27" t="s">
        <v>50</v>
      </c>
      <c r="C43" s="23" t="s">
        <v>193</v>
      </c>
      <c r="D43" s="26">
        <v>15</v>
      </c>
      <c r="E43" s="33"/>
      <c r="F43" s="39"/>
      <c r="G43" s="40">
        <f t="shared" si="2"/>
        <v>0</v>
      </c>
      <c r="H43" s="36"/>
      <c r="I43" s="37">
        <f t="shared" si="3"/>
        <v>0</v>
      </c>
    </row>
    <row r="44" spans="1:9">
      <c r="A44" s="21">
        <v>41</v>
      </c>
      <c r="B44" s="22" t="s">
        <v>51</v>
      </c>
      <c r="C44" s="23" t="s">
        <v>198</v>
      </c>
      <c r="D44" s="23">
        <v>10</v>
      </c>
      <c r="E44" s="33"/>
      <c r="F44" s="39"/>
      <c r="G44" s="40">
        <f t="shared" si="2"/>
        <v>0</v>
      </c>
      <c r="H44" s="36"/>
      <c r="I44" s="37">
        <f t="shared" si="3"/>
        <v>0</v>
      </c>
    </row>
    <row r="45" spans="1:9">
      <c r="A45" s="21">
        <v>42</v>
      </c>
      <c r="B45" s="22" t="s">
        <v>52</v>
      </c>
      <c r="C45" s="30" t="s">
        <v>198</v>
      </c>
      <c r="D45" s="23">
        <v>10</v>
      </c>
      <c r="E45" s="33"/>
      <c r="F45" s="39"/>
      <c r="G45" s="40">
        <f t="shared" si="2"/>
        <v>0</v>
      </c>
      <c r="H45" s="36"/>
      <c r="I45" s="37">
        <f t="shared" si="3"/>
        <v>0</v>
      </c>
    </row>
    <row r="46" spans="1:9">
      <c r="A46" s="21">
        <v>43</v>
      </c>
      <c r="B46" s="22" t="s">
        <v>53</v>
      </c>
      <c r="C46" s="23" t="s">
        <v>192</v>
      </c>
      <c r="D46" s="23">
        <v>10</v>
      </c>
      <c r="E46" s="33"/>
      <c r="F46" s="39"/>
      <c r="G46" s="40">
        <f t="shared" si="2"/>
        <v>0</v>
      </c>
      <c r="H46" s="36"/>
      <c r="I46" s="37">
        <f t="shared" si="3"/>
        <v>0</v>
      </c>
    </row>
    <row r="47" spans="1:9">
      <c r="A47" s="21">
        <v>44</v>
      </c>
      <c r="B47" s="22" t="s">
        <v>54</v>
      </c>
      <c r="C47" s="23" t="s">
        <v>192</v>
      </c>
      <c r="D47" s="23">
        <v>20</v>
      </c>
      <c r="E47" s="33"/>
      <c r="F47" s="39"/>
      <c r="G47" s="40">
        <f t="shared" si="2"/>
        <v>0</v>
      </c>
      <c r="H47" s="36"/>
      <c r="I47" s="37">
        <f t="shared" si="3"/>
        <v>0</v>
      </c>
    </row>
    <row r="48" spans="1:9">
      <c r="A48" s="21">
        <v>45</v>
      </c>
      <c r="B48" s="27" t="s">
        <v>55</v>
      </c>
      <c r="C48" s="23" t="s">
        <v>193</v>
      </c>
      <c r="D48" s="26">
        <v>3</v>
      </c>
      <c r="E48" s="33"/>
      <c r="F48" s="39"/>
      <c r="G48" s="40">
        <f t="shared" si="2"/>
        <v>0</v>
      </c>
      <c r="H48" s="36"/>
      <c r="I48" s="37">
        <f t="shared" si="3"/>
        <v>0</v>
      </c>
    </row>
    <row r="49" spans="1:9">
      <c r="A49" s="21">
        <v>46</v>
      </c>
      <c r="B49" s="25" t="s">
        <v>56</v>
      </c>
      <c r="C49" s="30" t="s">
        <v>192</v>
      </c>
      <c r="D49" s="23">
        <v>2</v>
      </c>
      <c r="E49" s="33"/>
      <c r="F49" s="39"/>
      <c r="G49" s="40">
        <f t="shared" si="2"/>
        <v>0</v>
      </c>
      <c r="H49" s="36"/>
      <c r="I49" s="37">
        <f t="shared" si="3"/>
        <v>0</v>
      </c>
    </row>
    <row r="50" spans="1:9">
      <c r="A50" s="21">
        <v>47</v>
      </c>
      <c r="B50" s="27" t="s">
        <v>57</v>
      </c>
      <c r="C50" s="23" t="s">
        <v>193</v>
      </c>
      <c r="D50" s="26">
        <v>10</v>
      </c>
      <c r="E50" s="33"/>
      <c r="F50" s="39"/>
      <c r="G50" s="40">
        <f t="shared" si="2"/>
        <v>0</v>
      </c>
      <c r="H50" s="36"/>
      <c r="I50" s="37">
        <f t="shared" si="3"/>
        <v>0</v>
      </c>
    </row>
    <row r="51" spans="1:9">
      <c r="A51" s="21">
        <v>48</v>
      </c>
      <c r="B51" s="24" t="s">
        <v>58</v>
      </c>
      <c r="C51" s="23" t="s">
        <v>193</v>
      </c>
      <c r="D51" s="23">
        <v>5</v>
      </c>
      <c r="E51" s="33"/>
      <c r="F51" s="39"/>
      <c r="G51" s="40">
        <f t="shared" si="2"/>
        <v>0</v>
      </c>
      <c r="H51" s="36"/>
      <c r="I51" s="37">
        <f t="shared" si="3"/>
        <v>0</v>
      </c>
    </row>
    <row r="52" spans="1:9">
      <c r="A52" s="21">
        <v>49</v>
      </c>
      <c r="B52" s="24" t="s">
        <v>59</v>
      </c>
      <c r="C52" s="23" t="s">
        <v>193</v>
      </c>
      <c r="D52" s="23">
        <v>20</v>
      </c>
      <c r="E52" s="33"/>
      <c r="F52" s="39"/>
      <c r="G52" s="40">
        <f t="shared" si="2"/>
        <v>0</v>
      </c>
      <c r="H52" s="36"/>
      <c r="I52" s="37">
        <f t="shared" si="3"/>
        <v>0</v>
      </c>
    </row>
    <row r="53" spans="1:9">
      <c r="A53" s="21">
        <v>50</v>
      </c>
      <c r="B53" s="24" t="s">
        <v>60</v>
      </c>
      <c r="C53" s="23" t="s">
        <v>193</v>
      </c>
      <c r="D53" s="23">
        <v>10</v>
      </c>
      <c r="E53" s="33"/>
      <c r="F53" s="39"/>
      <c r="G53" s="40">
        <f t="shared" si="2"/>
        <v>0</v>
      </c>
      <c r="H53" s="36"/>
      <c r="I53" s="37">
        <f t="shared" si="3"/>
        <v>0</v>
      </c>
    </row>
    <row r="54" spans="1:9">
      <c r="A54" s="21">
        <v>51</v>
      </c>
      <c r="B54" s="22" t="s">
        <v>61</v>
      </c>
      <c r="C54" s="30" t="s">
        <v>193</v>
      </c>
      <c r="D54" s="23">
        <v>20</v>
      </c>
      <c r="E54" s="33"/>
      <c r="F54" s="39"/>
      <c r="G54" s="40">
        <f t="shared" si="2"/>
        <v>0</v>
      </c>
      <c r="H54" s="36"/>
      <c r="I54" s="37">
        <f t="shared" si="3"/>
        <v>0</v>
      </c>
    </row>
    <row r="55" spans="1:9">
      <c r="A55" s="21">
        <v>52</v>
      </c>
      <c r="B55" s="22" t="s">
        <v>62</v>
      </c>
      <c r="C55" s="30" t="s">
        <v>193</v>
      </c>
      <c r="D55" s="23">
        <v>5</v>
      </c>
      <c r="E55" s="33"/>
      <c r="F55" s="39"/>
      <c r="G55" s="40">
        <f t="shared" si="2"/>
        <v>0</v>
      </c>
      <c r="H55" s="36"/>
      <c r="I55" s="37">
        <f t="shared" si="3"/>
        <v>0</v>
      </c>
    </row>
    <row r="56" spans="1:9">
      <c r="A56" s="21">
        <v>53</v>
      </c>
      <c r="B56" s="22" t="s">
        <v>63</v>
      </c>
      <c r="C56" s="30" t="s">
        <v>193</v>
      </c>
      <c r="D56" s="23">
        <v>5</v>
      </c>
      <c r="E56" s="33"/>
      <c r="F56" s="39"/>
      <c r="G56" s="40">
        <f t="shared" si="2"/>
        <v>0</v>
      </c>
      <c r="H56" s="36"/>
      <c r="I56" s="37">
        <f t="shared" si="3"/>
        <v>0</v>
      </c>
    </row>
    <row r="57" spans="1:9">
      <c r="A57" s="21">
        <v>54</v>
      </c>
      <c r="B57" s="22" t="s">
        <v>64</v>
      </c>
      <c r="C57" s="23" t="s">
        <v>192</v>
      </c>
      <c r="D57" s="23">
        <v>10</v>
      </c>
      <c r="E57" s="33"/>
      <c r="F57" s="39"/>
      <c r="G57" s="40">
        <f t="shared" si="2"/>
        <v>0</v>
      </c>
      <c r="H57" s="36"/>
      <c r="I57" s="37">
        <f t="shared" si="3"/>
        <v>0</v>
      </c>
    </row>
    <row r="58" spans="1:9">
      <c r="A58" s="21">
        <v>55</v>
      </c>
      <c r="B58" s="22" t="s">
        <v>65</v>
      </c>
      <c r="C58" s="23" t="s">
        <v>193</v>
      </c>
      <c r="D58" s="26">
        <v>10</v>
      </c>
      <c r="E58" s="33"/>
      <c r="F58" s="39"/>
      <c r="G58" s="40">
        <f t="shared" si="2"/>
        <v>0</v>
      </c>
      <c r="H58" s="36"/>
      <c r="I58" s="37">
        <f t="shared" si="3"/>
        <v>0</v>
      </c>
    </row>
    <row r="59" spans="1:9">
      <c r="A59" s="21">
        <v>56</v>
      </c>
      <c r="B59" s="22" t="s">
        <v>66</v>
      </c>
      <c r="C59" s="23" t="s">
        <v>193</v>
      </c>
      <c r="D59" s="23">
        <v>8</v>
      </c>
      <c r="E59" s="33"/>
      <c r="F59" s="39"/>
      <c r="G59" s="40">
        <f t="shared" si="2"/>
        <v>0</v>
      </c>
      <c r="H59" s="36"/>
      <c r="I59" s="37">
        <f t="shared" si="3"/>
        <v>0</v>
      </c>
    </row>
    <row r="60" spans="1:9">
      <c r="A60" s="21">
        <v>57</v>
      </c>
      <c r="B60" s="22" t="s">
        <v>67</v>
      </c>
      <c r="C60" s="23" t="s">
        <v>193</v>
      </c>
      <c r="D60" s="23">
        <v>6</v>
      </c>
      <c r="E60" s="33"/>
      <c r="F60" s="39"/>
      <c r="G60" s="40">
        <f t="shared" si="2"/>
        <v>0</v>
      </c>
      <c r="H60" s="36"/>
      <c r="I60" s="37">
        <f t="shared" si="3"/>
        <v>0</v>
      </c>
    </row>
    <row r="61" spans="1:9">
      <c r="A61" s="21">
        <v>58</v>
      </c>
      <c r="B61" s="24" t="s">
        <v>68</v>
      </c>
      <c r="C61" s="23" t="s">
        <v>193</v>
      </c>
      <c r="D61" s="23">
        <v>4</v>
      </c>
      <c r="E61" s="33"/>
      <c r="F61" s="39"/>
      <c r="G61" s="40">
        <f t="shared" si="2"/>
        <v>0</v>
      </c>
      <c r="H61" s="36"/>
      <c r="I61" s="37">
        <f t="shared" si="3"/>
        <v>0</v>
      </c>
    </row>
    <row r="62" spans="1:9">
      <c r="A62" s="21">
        <v>59</v>
      </c>
      <c r="B62" s="22" t="s">
        <v>69</v>
      </c>
      <c r="C62" s="23" t="s">
        <v>193</v>
      </c>
      <c r="D62" s="23">
        <v>2</v>
      </c>
      <c r="E62" s="33"/>
      <c r="F62" s="39"/>
      <c r="G62" s="40">
        <f t="shared" si="2"/>
        <v>0</v>
      </c>
      <c r="H62" s="36"/>
      <c r="I62" s="37">
        <f t="shared" si="3"/>
        <v>0</v>
      </c>
    </row>
    <row r="63" spans="1:9">
      <c r="A63" s="21">
        <v>60</v>
      </c>
      <c r="B63" s="22" t="s">
        <v>70</v>
      </c>
      <c r="C63" s="23" t="s">
        <v>193</v>
      </c>
      <c r="D63" s="23">
        <v>10</v>
      </c>
      <c r="E63" s="33"/>
      <c r="F63" s="39"/>
      <c r="G63" s="40">
        <f t="shared" si="2"/>
        <v>0</v>
      </c>
      <c r="H63" s="36"/>
      <c r="I63" s="37">
        <f t="shared" si="3"/>
        <v>0</v>
      </c>
    </row>
    <row r="64" spans="1:9">
      <c r="A64" s="21">
        <v>61</v>
      </c>
      <c r="B64" s="22" t="s">
        <v>71</v>
      </c>
      <c r="C64" s="23" t="s">
        <v>192</v>
      </c>
      <c r="D64" s="23">
        <v>4</v>
      </c>
      <c r="E64" s="33"/>
      <c r="F64" s="39"/>
      <c r="G64" s="40">
        <f t="shared" si="2"/>
        <v>0</v>
      </c>
      <c r="H64" s="36"/>
      <c r="I64" s="37">
        <f t="shared" si="3"/>
        <v>0</v>
      </c>
    </row>
    <row r="65" spans="1:9">
      <c r="A65" s="21">
        <v>62</v>
      </c>
      <c r="B65" s="22" t="s">
        <v>72</v>
      </c>
      <c r="C65" s="23" t="s">
        <v>199</v>
      </c>
      <c r="D65" s="23">
        <v>5</v>
      </c>
      <c r="E65" s="33"/>
      <c r="F65" s="39"/>
      <c r="G65" s="40">
        <f t="shared" si="2"/>
        <v>0</v>
      </c>
      <c r="H65" s="36"/>
      <c r="I65" s="37">
        <f t="shared" si="3"/>
        <v>0</v>
      </c>
    </row>
    <row r="66" spans="1:9">
      <c r="A66" s="21">
        <v>63</v>
      </c>
      <c r="B66" s="22" t="s">
        <v>73</v>
      </c>
      <c r="C66" s="23" t="s">
        <v>193</v>
      </c>
      <c r="D66" s="23">
        <v>6</v>
      </c>
      <c r="E66" s="33"/>
      <c r="F66" s="39"/>
      <c r="G66" s="40">
        <f t="shared" si="2"/>
        <v>0</v>
      </c>
      <c r="H66" s="36"/>
      <c r="I66" s="37">
        <f t="shared" si="3"/>
        <v>0</v>
      </c>
    </row>
    <row r="67" spans="1:9">
      <c r="A67" s="21">
        <v>64</v>
      </c>
      <c r="B67" s="22" t="s">
        <v>74</v>
      </c>
      <c r="C67" s="23" t="s">
        <v>192</v>
      </c>
      <c r="D67" s="23">
        <v>20</v>
      </c>
      <c r="E67" s="33"/>
      <c r="F67" s="39"/>
      <c r="G67" s="40">
        <f t="shared" si="2"/>
        <v>0</v>
      </c>
      <c r="H67" s="36"/>
      <c r="I67" s="37">
        <f t="shared" si="3"/>
        <v>0</v>
      </c>
    </row>
    <row r="68" spans="1:9">
      <c r="A68" s="21">
        <v>65</v>
      </c>
      <c r="B68" s="22" t="s">
        <v>75</v>
      </c>
      <c r="C68" s="30" t="s">
        <v>192</v>
      </c>
      <c r="D68" s="23">
        <v>8</v>
      </c>
      <c r="E68" s="33"/>
      <c r="F68" s="39"/>
      <c r="G68" s="40">
        <f t="shared" ref="G68:G99" si="4">D68*F68</f>
        <v>0</v>
      </c>
      <c r="H68" s="36"/>
      <c r="I68" s="37">
        <f t="shared" si="3"/>
        <v>0</v>
      </c>
    </row>
    <row r="69" spans="1:9">
      <c r="A69" s="21">
        <v>66</v>
      </c>
      <c r="B69" s="24" t="s">
        <v>76</v>
      </c>
      <c r="C69" s="23" t="s">
        <v>193</v>
      </c>
      <c r="D69" s="23">
        <v>20</v>
      </c>
      <c r="E69" s="33"/>
      <c r="F69" s="39"/>
      <c r="G69" s="40">
        <f t="shared" si="4"/>
        <v>0</v>
      </c>
      <c r="H69" s="36"/>
      <c r="I69" s="37">
        <f t="shared" si="3"/>
        <v>0</v>
      </c>
    </row>
    <row r="70" spans="1:9">
      <c r="A70" s="21">
        <v>67</v>
      </c>
      <c r="B70" s="22" t="s">
        <v>77</v>
      </c>
      <c r="C70" s="30" t="s">
        <v>195</v>
      </c>
      <c r="D70" s="23">
        <v>4</v>
      </c>
      <c r="E70" s="33"/>
      <c r="F70" s="39"/>
      <c r="G70" s="40">
        <f t="shared" si="4"/>
        <v>0</v>
      </c>
      <c r="H70" s="36"/>
      <c r="I70" s="37">
        <f t="shared" si="3"/>
        <v>0</v>
      </c>
    </row>
    <row r="71" spans="1:9" ht="30">
      <c r="A71" s="21">
        <v>68</v>
      </c>
      <c r="B71" s="22" t="s">
        <v>78</v>
      </c>
      <c r="C71" s="23" t="s">
        <v>192</v>
      </c>
      <c r="D71" s="23">
        <v>2</v>
      </c>
      <c r="E71" s="33"/>
      <c r="F71" s="39"/>
      <c r="G71" s="40">
        <f t="shared" si="4"/>
        <v>0</v>
      </c>
      <c r="H71" s="36"/>
      <c r="I71" s="37">
        <f t="shared" si="3"/>
        <v>0</v>
      </c>
    </row>
    <row r="72" spans="1:9">
      <c r="A72" s="21">
        <v>69</v>
      </c>
      <c r="B72" s="22" t="s">
        <v>79</v>
      </c>
      <c r="C72" s="23" t="s">
        <v>193</v>
      </c>
      <c r="D72" s="23">
        <v>50</v>
      </c>
      <c r="E72" s="33"/>
      <c r="F72" s="39"/>
      <c r="G72" s="40">
        <f t="shared" si="4"/>
        <v>0</v>
      </c>
      <c r="H72" s="36"/>
      <c r="I72" s="37">
        <f t="shared" si="3"/>
        <v>0</v>
      </c>
    </row>
    <row r="73" spans="1:9">
      <c r="A73" s="21">
        <v>70</v>
      </c>
      <c r="B73" s="24" t="s">
        <v>80</v>
      </c>
      <c r="C73" s="23" t="s">
        <v>193</v>
      </c>
      <c r="D73" s="23">
        <v>4</v>
      </c>
      <c r="E73" s="33"/>
      <c r="F73" s="39"/>
      <c r="G73" s="40">
        <f t="shared" si="4"/>
        <v>0</v>
      </c>
      <c r="H73" s="36"/>
      <c r="I73" s="37">
        <f t="shared" si="3"/>
        <v>0</v>
      </c>
    </row>
    <row r="74" spans="1:9">
      <c r="A74" s="21">
        <v>71</v>
      </c>
      <c r="B74" s="22" t="s">
        <v>81</v>
      </c>
      <c r="C74" s="23" t="s">
        <v>193</v>
      </c>
      <c r="D74" s="23">
        <v>10</v>
      </c>
      <c r="E74" s="33"/>
      <c r="F74" s="39"/>
      <c r="G74" s="40">
        <f t="shared" si="4"/>
        <v>0</v>
      </c>
      <c r="H74" s="36"/>
      <c r="I74" s="37">
        <f t="shared" si="3"/>
        <v>0</v>
      </c>
    </row>
    <row r="75" spans="1:9">
      <c r="A75" s="21">
        <v>72</v>
      </c>
      <c r="B75" s="24" t="s">
        <v>82</v>
      </c>
      <c r="C75" s="23" t="s">
        <v>193</v>
      </c>
      <c r="D75" s="23">
        <v>6</v>
      </c>
      <c r="E75" s="33"/>
      <c r="F75" s="39"/>
      <c r="G75" s="40">
        <f t="shared" si="4"/>
        <v>0</v>
      </c>
      <c r="H75" s="36"/>
      <c r="I75" s="37">
        <f t="shared" si="3"/>
        <v>0</v>
      </c>
    </row>
    <row r="76" spans="1:9">
      <c r="A76" s="21">
        <v>73</v>
      </c>
      <c r="B76" s="22" t="s">
        <v>83</v>
      </c>
      <c r="C76" s="23" t="s">
        <v>193</v>
      </c>
      <c r="D76" s="23">
        <v>4</v>
      </c>
      <c r="E76" s="33"/>
      <c r="F76" s="39"/>
      <c r="G76" s="40">
        <f t="shared" si="4"/>
        <v>0</v>
      </c>
      <c r="H76" s="36"/>
      <c r="I76" s="37">
        <f t="shared" si="3"/>
        <v>0</v>
      </c>
    </row>
    <row r="77" spans="1:9">
      <c r="A77" s="21">
        <v>74</v>
      </c>
      <c r="B77" s="25" t="s">
        <v>84</v>
      </c>
      <c r="C77" s="23" t="s">
        <v>193</v>
      </c>
      <c r="D77" s="23">
        <v>5</v>
      </c>
      <c r="E77" s="33"/>
      <c r="F77" s="39"/>
      <c r="G77" s="40">
        <f t="shared" si="4"/>
        <v>0</v>
      </c>
      <c r="H77" s="36"/>
      <c r="I77" s="37">
        <f t="shared" si="3"/>
        <v>0</v>
      </c>
    </row>
    <row r="78" spans="1:9">
      <c r="A78" s="21">
        <v>75</v>
      </c>
      <c r="B78" s="22" t="s">
        <v>85</v>
      </c>
      <c r="C78" s="23" t="s">
        <v>193</v>
      </c>
      <c r="D78" s="23">
        <v>4</v>
      </c>
      <c r="E78" s="33"/>
      <c r="F78" s="39"/>
      <c r="G78" s="40">
        <f t="shared" si="4"/>
        <v>0</v>
      </c>
      <c r="H78" s="36"/>
      <c r="I78" s="37">
        <f t="shared" si="3"/>
        <v>0</v>
      </c>
    </row>
    <row r="79" spans="1:9">
      <c r="A79" s="21">
        <v>76</v>
      </c>
      <c r="B79" s="22" t="s">
        <v>86</v>
      </c>
      <c r="C79" s="30" t="s">
        <v>193</v>
      </c>
      <c r="D79" s="23">
        <v>10</v>
      </c>
      <c r="E79" s="33"/>
      <c r="F79" s="39"/>
      <c r="G79" s="40">
        <f t="shared" si="4"/>
        <v>0</v>
      </c>
      <c r="H79" s="36"/>
      <c r="I79" s="37">
        <f t="shared" si="3"/>
        <v>0</v>
      </c>
    </row>
    <row r="80" spans="1:9" customFormat="1" ht="15.75" customHeight="1">
      <c r="A80" s="21">
        <v>77</v>
      </c>
      <c r="B80" s="22" t="s">
        <v>87</v>
      </c>
      <c r="C80" s="30" t="s">
        <v>193</v>
      </c>
      <c r="D80" s="23">
        <v>10</v>
      </c>
      <c r="E80" s="33"/>
      <c r="F80" s="41"/>
      <c r="G80" s="40">
        <f t="shared" si="4"/>
        <v>0</v>
      </c>
      <c r="H80" s="36"/>
      <c r="I80" s="37">
        <f t="shared" si="3"/>
        <v>0</v>
      </c>
    </row>
    <row r="81" spans="1:9" customFormat="1" ht="30">
      <c r="A81" s="21">
        <v>78</v>
      </c>
      <c r="B81" s="22" t="s">
        <v>88</v>
      </c>
      <c r="C81" s="23" t="s">
        <v>192</v>
      </c>
      <c r="D81" s="23">
        <v>10</v>
      </c>
      <c r="E81" s="33"/>
      <c r="F81" s="41"/>
      <c r="G81" s="40">
        <f t="shared" si="4"/>
        <v>0</v>
      </c>
      <c r="H81" s="36"/>
      <c r="I81" s="37">
        <f t="shared" si="3"/>
        <v>0</v>
      </c>
    </row>
    <row r="82" spans="1:9">
      <c r="A82" s="21">
        <v>79</v>
      </c>
      <c r="B82" s="22" t="s">
        <v>89</v>
      </c>
      <c r="C82" s="30" t="s">
        <v>193</v>
      </c>
      <c r="D82" s="23">
        <v>6</v>
      </c>
      <c r="E82" s="33"/>
      <c r="F82" s="39"/>
      <c r="G82" s="40">
        <f t="shared" si="4"/>
        <v>0</v>
      </c>
      <c r="H82" s="36"/>
      <c r="I82" s="37">
        <f t="shared" si="3"/>
        <v>0</v>
      </c>
    </row>
    <row r="83" spans="1:9">
      <c r="A83" s="21">
        <v>80</v>
      </c>
      <c r="B83" s="22" t="s">
        <v>90</v>
      </c>
      <c r="C83" s="23" t="s">
        <v>192</v>
      </c>
      <c r="D83" s="23">
        <v>6</v>
      </c>
      <c r="E83" s="33"/>
      <c r="F83" s="39"/>
      <c r="G83" s="40">
        <f t="shared" si="4"/>
        <v>0</v>
      </c>
      <c r="H83" s="36"/>
      <c r="I83" s="37">
        <f t="shared" si="3"/>
        <v>0</v>
      </c>
    </row>
    <row r="84" spans="1:9">
      <c r="A84" s="21">
        <v>81</v>
      </c>
      <c r="B84" s="22" t="s">
        <v>91</v>
      </c>
      <c r="C84" s="23" t="s">
        <v>193</v>
      </c>
      <c r="D84" s="23">
        <v>10</v>
      </c>
      <c r="E84" s="33"/>
      <c r="F84" s="39"/>
      <c r="G84" s="40">
        <f t="shared" si="4"/>
        <v>0</v>
      </c>
      <c r="H84" s="36"/>
      <c r="I84" s="37">
        <f t="shared" si="3"/>
        <v>0</v>
      </c>
    </row>
    <row r="85" spans="1:9">
      <c r="A85" s="21">
        <v>82</v>
      </c>
      <c r="B85" s="22" t="s">
        <v>92</v>
      </c>
      <c r="C85" s="23" t="s">
        <v>193</v>
      </c>
      <c r="D85" s="23">
        <v>10</v>
      </c>
      <c r="E85" s="33"/>
      <c r="F85" s="39"/>
      <c r="G85" s="40">
        <f t="shared" si="4"/>
        <v>0</v>
      </c>
      <c r="H85" s="36"/>
      <c r="I85" s="37">
        <f t="shared" si="3"/>
        <v>0</v>
      </c>
    </row>
    <row r="86" spans="1:9">
      <c r="A86" s="21">
        <v>83</v>
      </c>
      <c r="B86" s="22" t="s">
        <v>93</v>
      </c>
      <c r="C86" s="30" t="s">
        <v>193</v>
      </c>
      <c r="D86" s="23">
        <v>20</v>
      </c>
      <c r="E86" s="33"/>
      <c r="F86" s="39"/>
      <c r="G86" s="40">
        <f t="shared" si="4"/>
        <v>0</v>
      </c>
      <c r="H86" s="36"/>
      <c r="I86" s="37">
        <f t="shared" si="3"/>
        <v>0</v>
      </c>
    </row>
    <row r="87" spans="1:9">
      <c r="A87" s="21">
        <v>84</v>
      </c>
      <c r="B87" s="22" t="s">
        <v>94</v>
      </c>
      <c r="C87" s="23" t="s">
        <v>193</v>
      </c>
      <c r="D87" s="23">
        <v>30</v>
      </c>
      <c r="E87" s="33"/>
      <c r="F87" s="39"/>
      <c r="G87" s="40">
        <f t="shared" si="4"/>
        <v>0</v>
      </c>
      <c r="H87" s="36"/>
      <c r="I87" s="37">
        <f t="shared" si="3"/>
        <v>0</v>
      </c>
    </row>
    <row r="88" spans="1:9">
      <c r="A88" s="21">
        <v>85</v>
      </c>
      <c r="B88" s="22" t="s">
        <v>95</v>
      </c>
      <c r="C88" s="23" t="s">
        <v>193</v>
      </c>
      <c r="D88" s="23">
        <v>20</v>
      </c>
      <c r="E88" s="33"/>
      <c r="F88" s="39"/>
      <c r="G88" s="40">
        <f t="shared" si="4"/>
        <v>0</v>
      </c>
      <c r="H88" s="36"/>
      <c r="I88" s="37">
        <f t="shared" si="3"/>
        <v>0</v>
      </c>
    </row>
    <row r="89" spans="1:9">
      <c r="A89" s="21">
        <v>86</v>
      </c>
      <c r="B89" s="22" t="s">
        <v>96</v>
      </c>
      <c r="C89" s="23" t="s">
        <v>193</v>
      </c>
      <c r="D89" s="23">
        <v>6</v>
      </c>
      <c r="E89" s="33"/>
      <c r="F89" s="39"/>
      <c r="G89" s="40">
        <f t="shared" si="4"/>
        <v>0</v>
      </c>
      <c r="H89" s="36"/>
      <c r="I89" s="37">
        <f t="shared" si="3"/>
        <v>0</v>
      </c>
    </row>
    <row r="90" spans="1:9">
      <c r="A90" s="21">
        <v>87</v>
      </c>
      <c r="B90" s="22" t="s">
        <v>97</v>
      </c>
      <c r="C90" s="23" t="s">
        <v>193</v>
      </c>
      <c r="D90" s="23">
        <v>10</v>
      </c>
      <c r="E90" s="33"/>
      <c r="F90" s="39"/>
      <c r="G90" s="40">
        <f t="shared" si="4"/>
        <v>0</v>
      </c>
      <c r="H90" s="36"/>
      <c r="I90" s="37">
        <f t="shared" si="3"/>
        <v>0</v>
      </c>
    </row>
    <row r="91" spans="1:9">
      <c r="A91" s="21">
        <v>88</v>
      </c>
      <c r="B91" s="22" t="s">
        <v>98</v>
      </c>
      <c r="C91" s="23" t="s">
        <v>193</v>
      </c>
      <c r="D91" s="23">
        <v>2</v>
      </c>
      <c r="E91" s="33"/>
      <c r="F91" s="39"/>
      <c r="G91" s="40">
        <f t="shared" si="4"/>
        <v>0</v>
      </c>
      <c r="H91" s="36"/>
      <c r="I91" s="37">
        <f t="shared" si="3"/>
        <v>0</v>
      </c>
    </row>
    <row r="92" spans="1:9">
      <c r="A92" s="21">
        <v>89</v>
      </c>
      <c r="B92" s="22" t="s">
        <v>99</v>
      </c>
      <c r="C92" s="23" t="s">
        <v>193</v>
      </c>
      <c r="D92" s="23">
        <v>4</v>
      </c>
      <c r="E92" s="33"/>
      <c r="F92" s="39"/>
      <c r="G92" s="40">
        <f t="shared" si="4"/>
        <v>0</v>
      </c>
      <c r="H92" s="36"/>
      <c r="I92" s="37">
        <f t="shared" si="3"/>
        <v>0</v>
      </c>
    </row>
    <row r="93" spans="1:9">
      <c r="A93" s="21">
        <v>90</v>
      </c>
      <c r="B93" s="24" t="s">
        <v>100</v>
      </c>
      <c r="C93" s="23" t="s">
        <v>193</v>
      </c>
      <c r="D93" s="23">
        <v>5</v>
      </c>
      <c r="E93" s="33"/>
      <c r="F93" s="39"/>
      <c r="G93" s="40">
        <f t="shared" si="4"/>
        <v>0</v>
      </c>
      <c r="H93" s="36"/>
      <c r="I93" s="37">
        <f t="shared" si="3"/>
        <v>0</v>
      </c>
    </row>
    <row r="94" spans="1:9">
      <c r="A94" s="21">
        <v>91</v>
      </c>
      <c r="B94" s="22" t="s">
        <v>101</v>
      </c>
      <c r="C94" s="23" t="s">
        <v>193</v>
      </c>
      <c r="D94" s="23">
        <v>6</v>
      </c>
      <c r="E94" s="33"/>
      <c r="F94" s="39"/>
      <c r="G94" s="40">
        <f t="shared" si="4"/>
        <v>0</v>
      </c>
      <c r="H94" s="36"/>
      <c r="I94" s="37">
        <f t="shared" si="3"/>
        <v>0</v>
      </c>
    </row>
    <row r="95" spans="1:9">
      <c r="A95" s="21">
        <v>92</v>
      </c>
      <c r="B95" s="22" t="s">
        <v>102</v>
      </c>
      <c r="C95" s="23" t="s">
        <v>193</v>
      </c>
      <c r="D95" s="23">
        <v>4</v>
      </c>
      <c r="E95" s="33"/>
      <c r="F95" s="39"/>
      <c r="G95" s="40">
        <f t="shared" si="4"/>
        <v>0</v>
      </c>
      <c r="H95" s="36"/>
      <c r="I95" s="37">
        <f t="shared" si="3"/>
        <v>0</v>
      </c>
    </row>
    <row r="96" spans="1:9">
      <c r="A96" s="21">
        <v>93</v>
      </c>
      <c r="B96" s="22" t="s">
        <v>103</v>
      </c>
      <c r="C96" s="23" t="s">
        <v>198</v>
      </c>
      <c r="D96" s="23">
        <v>20</v>
      </c>
      <c r="E96" s="33"/>
      <c r="F96" s="39"/>
      <c r="G96" s="40">
        <f t="shared" si="4"/>
        <v>0</v>
      </c>
      <c r="H96" s="36"/>
      <c r="I96" s="37">
        <f t="shared" si="3"/>
        <v>0</v>
      </c>
    </row>
    <row r="97" spans="1:9">
      <c r="A97" s="21">
        <v>94</v>
      </c>
      <c r="B97" s="22" t="s">
        <v>104</v>
      </c>
      <c r="C97" s="30" t="s">
        <v>193</v>
      </c>
      <c r="D97" s="23">
        <v>20</v>
      </c>
      <c r="E97" s="33"/>
      <c r="F97" s="39"/>
      <c r="G97" s="40">
        <f t="shared" si="4"/>
        <v>0</v>
      </c>
      <c r="H97" s="36"/>
      <c r="I97" s="37">
        <f t="shared" si="3"/>
        <v>0</v>
      </c>
    </row>
    <row r="98" spans="1:9">
      <c r="A98" s="21">
        <v>95</v>
      </c>
      <c r="B98" s="29" t="s">
        <v>212</v>
      </c>
      <c r="C98" s="23" t="s">
        <v>196</v>
      </c>
      <c r="D98" s="23">
        <v>50</v>
      </c>
      <c r="E98" s="33"/>
      <c r="F98" s="39"/>
      <c r="G98" s="40">
        <f t="shared" si="4"/>
        <v>0</v>
      </c>
      <c r="H98" s="36"/>
      <c r="I98" s="37">
        <f t="shared" si="3"/>
        <v>0</v>
      </c>
    </row>
    <row r="99" spans="1:9">
      <c r="A99" s="21">
        <v>96</v>
      </c>
      <c r="B99" s="29" t="s">
        <v>213</v>
      </c>
      <c r="C99" s="23" t="s">
        <v>196</v>
      </c>
      <c r="D99" s="23">
        <v>20</v>
      </c>
      <c r="E99" s="33"/>
      <c r="F99" s="39"/>
      <c r="G99" s="40">
        <f t="shared" si="4"/>
        <v>0</v>
      </c>
      <c r="H99" s="36"/>
      <c r="I99" s="37">
        <f t="shared" si="3"/>
        <v>0</v>
      </c>
    </row>
    <row r="100" spans="1:9">
      <c r="A100" s="21">
        <v>97</v>
      </c>
      <c r="B100" s="29" t="s">
        <v>214</v>
      </c>
      <c r="C100" s="23" t="s">
        <v>196</v>
      </c>
      <c r="D100" s="23">
        <v>20</v>
      </c>
      <c r="E100" s="33"/>
      <c r="F100" s="39"/>
      <c r="G100" s="40">
        <f t="shared" ref="G100:G131" si="5">D100*F100</f>
        <v>0</v>
      </c>
      <c r="H100" s="36"/>
      <c r="I100" s="37">
        <f t="shared" si="3"/>
        <v>0</v>
      </c>
    </row>
    <row r="101" spans="1:9">
      <c r="A101" s="21">
        <v>98</v>
      </c>
      <c r="B101" s="22" t="s">
        <v>105</v>
      </c>
      <c r="C101" s="23" t="s">
        <v>193</v>
      </c>
      <c r="D101" s="23">
        <v>10</v>
      </c>
      <c r="E101" s="33"/>
      <c r="F101" s="39"/>
      <c r="G101" s="40">
        <f t="shared" si="5"/>
        <v>0</v>
      </c>
      <c r="H101" s="36"/>
      <c r="I101" s="37">
        <f t="shared" si="3"/>
        <v>0</v>
      </c>
    </row>
    <row r="102" spans="1:9">
      <c r="A102" s="21">
        <v>99</v>
      </c>
      <c r="B102" s="22" t="s">
        <v>106</v>
      </c>
      <c r="C102" s="23" t="s">
        <v>193</v>
      </c>
      <c r="D102" s="23">
        <v>10</v>
      </c>
      <c r="E102" s="33"/>
      <c r="F102" s="39"/>
      <c r="G102" s="40">
        <f t="shared" si="5"/>
        <v>0</v>
      </c>
      <c r="H102" s="36"/>
      <c r="I102" s="37">
        <f t="shared" si="3"/>
        <v>0</v>
      </c>
    </row>
    <row r="103" spans="1:9">
      <c r="A103" s="21">
        <v>100</v>
      </c>
      <c r="B103" s="22" t="s">
        <v>107</v>
      </c>
      <c r="C103" s="23" t="s">
        <v>193</v>
      </c>
      <c r="D103" s="23">
        <v>10</v>
      </c>
      <c r="E103" s="33"/>
      <c r="F103" s="39"/>
      <c r="G103" s="40">
        <f t="shared" si="5"/>
        <v>0</v>
      </c>
      <c r="H103" s="36"/>
      <c r="I103" s="37">
        <f t="shared" ref="I103:I167" si="6">G103+H103*G103</f>
        <v>0</v>
      </c>
    </row>
    <row r="104" spans="1:9">
      <c r="A104" s="21">
        <v>101</v>
      </c>
      <c r="B104" s="22" t="s">
        <v>108</v>
      </c>
      <c r="C104" s="23" t="s">
        <v>193</v>
      </c>
      <c r="D104" s="23">
        <v>10</v>
      </c>
      <c r="E104" s="42"/>
      <c r="F104" s="39"/>
      <c r="G104" s="40">
        <f t="shared" si="5"/>
        <v>0</v>
      </c>
      <c r="H104" s="36"/>
      <c r="I104" s="37">
        <f t="shared" si="6"/>
        <v>0</v>
      </c>
    </row>
    <row r="105" spans="1:9">
      <c r="A105" s="21">
        <v>102</v>
      </c>
      <c r="B105" s="22" t="s">
        <v>109</v>
      </c>
      <c r="C105" s="23" t="s">
        <v>193</v>
      </c>
      <c r="D105" s="23">
        <v>5</v>
      </c>
      <c r="E105" s="42"/>
      <c r="F105" s="39"/>
      <c r="G105" s="40">
        <f t="shared" si="5"/>
        <v>0</v>
      </c>
      <c r="H105" s="36"/>
      <c r="I105" s="37">
        <f t="shared" si="6"/>
        <v>0</v>
      </c>
    </row>
    <row r="106" spans="1:9">
      <c r="A106" s="21">
        <v>103</v>
      </c>
      <c r="B106" s="24" t="s">
        <v>110</v>
      </c>
      <c r="C106" s="23" t="s">
        <v>193</v>
      </c>
      <c r="D106" s="26">
        <v>6</v>
      </c>
      <c r="E106" s="33"/>
      <c r="F106" s="39"/>
      <c r="G106" s="40">
        <f t="shared" si="5"/>
        <v>0</v>
      </c>
      <c r="H106" s="36"/>
      <c r="I106" s="37">
        <f t="shared" si="6"/>
        <v>0</v>
      </c>
    </row>
    <row r="107" spans="1:9">
      <c r="A107" s="21">
        <v>104</v>
      </c>
      <c r="B107" s="22" t="s">
        <v>111</v>
      </c>
      <c r="C107" s="23" t="s">
        <v>193</v>
      </c>
      <c r="D107" s="23">
        <v>6</v>
      </c>
      <c r="E107" s="33"/>
      <c r="F107" s="39"/>
      <c r="G107" s="40">
        <f t="shared" si="5"/>
        <v>0</v>
      </c>
      <c r="H107" s="36"/>
      <c r="I107" s="37">
        <f t="shared" si="6"/>
        <v>0</v>
      </c>
    </row>
    <row r="108" spans="1:9">
      <c r="A108" s="21">
        <v>105</v>
      </c>
      <c r="B108" s="27" t="s">
        <v>112</v>
      </c>
      <c r="C108" s="23" t="s">
        <v>193</v>
      </c>
      <c r="D108" s="26">
        <v>20</v>
      </c>
      <c r="E108" s="33"/>
      <c r="F108" s="39"/>
      <c r="G108" s="40">
        <f t="shared" si="5"/>
        <v>0</v>
      </c>
      <c r="H108" s="36"/>
      <c r="I108" s="37">
        <f t="shared" si="6"/>
        <v>0</v>
      </c>
    </row>
    <row r="109" spans="1:9">
      <c r="A109" s="21">
        <v>106</v>
      </c>
      <c r="B109" s="24" t="s">
        <v>113</v>
      </c>
      <c r="C109" s="23" t="s">
        <v>193</v>
      </c>
      <c r="D109" s="23">
        <v>5</v>
      </c>
      <c r="E109" s="33"/>
      <c r="F109" s="39"/>
      <c r="G109" s="40">
        <f t="shared" si="5"/>
        <v>0</v>
      </c>
      <c r="H109" s="36"/>
      <c r="I109" s="37">
        <f t="shared" si="6"/>
        <v>0</v>
      </c>
    </row>
    <row r="110" spans="1:9">
      <c r="A110" s="21">
        <v>107</v>
      </c>
      <c r="B110" s="22" t="s">
        <v>114</v>
      </c>
      <c r="C110" s="23" t="s">
        <v>193</v>
      </c>
      <c r="D110" s="23">
        <v>10</v>
      </c>
      <c r="E110" s="33"/>
      <c r="F110" s="39"/>
      <c r="G110" s="40">
        <f t="shared" si="5"/>
        <v>0</v>
      </c>
      <c r="H110" s="36"/>
      <c r="I110" s="37">
        <f t="shared" si="6"/>
        <v>0</v>
      </c>
    </row>
    <row r="111" spans="1:9">
      <c r="A111" s="21">
        <v>108</v>
      </c>
      <c r="B111" s="24" t="s">
        <v>115</v>
      </c>
      <c r="C111" s="23" t="s">
        <v>193</v>
      </c>
      <c r="D111" s="23">
        <v>10</v>
      </c>
      <c r="E111" s="33"/>
      <c r="F111" s="39"/>
      <c r="G111" s="40">
        <f t="shared" si="5"/>
        <v>0</v>
      </c>
      <c r="H111" s="36"/>
      <c r="I111" s="37">
        <f t="shared" si="6"/>
        <v>0</v>
      </c>
    </row>
    <row r="112" spans="1:9">
      <c r="A112" s="21">
        <v>109</v>
      </c>
      <c r="B112" s="24" t="s">
        <v>116</v>
      </c>
      <c r="C112" s="23" t="s">
        <v>193</v>
      </c>
      <c r="D112" s="23">
        <v>10</v>
      </c>
      <c r="E112" s="33"/>
      <c r="F112" s="39"/>
      <c r="G112" s="40">
        <f t="shared" si="5"/>
        <v>0</v>
      </c>
      <c r="H112" s="36"/>
      <c r="I112" s="37">
        <f t="shared" si="6"/>
        <v>0</v>
      </c>
    </row>
    <row r="113" spans="1:9">
      <c r="A113" s="21">
        <v>110</v>
      </c>
      <c r="B113" s="22" t="s">
        <v>117</v>
      </c>
      <c r="C113" s="23" t="s">
        <v>200</v>
      </c>
      <c r="D113" s="23">
        <v>2200</v>
      </c>
      <c r="E113" s="33"/>
      <c r="F113" s="39"/>
      <c r="G113" s="40">
        <f t="shared" si="5"/>
        <v>0</v>
      </c>
      <c r="H113" s="36"/>
      <c r="I113" s="37">
        <f t="shared" si="6"/>
        <v>0</v>
      </c>
    </row>
    <row r="114" spans="1:9">
      <c r="A114" s="21">
        <v>111</v>
      </c>
      <c r="B114" s="22" t="s">
        <v>118</v>
      </c>
      <c r="C114" s="23" t="s">
        <v>200</v>
      </c>
      <c r="D114" s="23">
        <v>1300</v>
      </c>
      <c r="E114" s="42"/>
      <c r="F114" s="39"/>
      <c r="G114" s="40">
        <f t="shared" si="5"/>
        <v>0</v>
      </c>
      <c r="H114" s="36"/>
      <c r="I114" s="37">
        <f t="shared" si="6"/>
        <v>0</v>
      </c>
    </row>
    <row r="115" spans="1:9">
      <c r="A115" s="21">
        <v>112</v>
      </c>
      <c r="B115" s="22" t="s">
        <v>119</v>
      </c>
      <c r="C115" s="23" t="s">
        <v>200</v>
      </c>
      <c r="D115" s="23">
        <v>5000</v>
      </c>
      <c r="E115" s="33"/>
      <c r="F115" s="39"/>
      <c r="G115" s="40">
        <f t="shared" si="5"/>
        <v>0</v>
      </c>
      <c r="H115" s="36"/>
      <c r="I115" s="37">
        <f t="shared" si="6"/>
        <v>0</v>
      </c>
    </row>
    <row r="116" spans="1:9" ht="30">
      <c r="A116" s="21">
        <v>113</v>
      </c>
      <c r="B116" s="29" t="s">
        <v>209</v>
      </c>
      <c r="C116" s="31" t="s">
        <v>193</v>
      </c>
      <c r="D116" s="32">
        <v>1</v>
      </c>
      <c r="E116" s="33"/>
      <c r="F116" s="39"/>
      <c r="G116" s="40">
        <f t="shared" ref="G116" si="7">D116*F116</f>
        <v>0</v>
      </c>
      <c r="H116" s="36"/>
      <c r="I116" s="37">
        <f t="shared" ref="I116" si="8">G116+H116*G116</f>
        <v>0</v>
      </c>
    </row>
    <row r="117" spans="1:9">
      <c r="A117" s="21">
        <v>114</v>
      </c>
      <c r="B117" s="27" t="s">
        <v>120</v>
      </c>
      <c r="C117" s="23" t="s">
        <v>193</v>
      </c>
      <c r="D117" s="26">
        <v>5</v>
      </c>
      <c r="E117" s="33"/>
      <c r="F117" s="39"/>
      <c r="G117" s="40">
        <f t="shared" si="5"/>
        <v>0</v>
      </c>
      <c r="H117" s="36"/>
      <c r="I117" s="37">
        <f t="shared" si="6"/>
        <v>0</v>
      </c>
    </row>
    <row r="118" spans="1:9">
      <c r="A118" s="21">
        <v>115</v>
      </c>
      <c r="B118" s="24" t="s">
        <v>121</v>
      </c>
      <c r="C118" s="23" t="s">
        <v>0</v>
      </c>
      <c r="D118" s="23">
        <v>10</v>
      </c>
      <c r="E118" s="33"/>
      <c r="F118" s="39"/>
      <c r="G118" s="40">
        <f t="shared" si="5"/>
        <v>0</v>
      </c>
      <c r="H118" s="36"/>
      <c r="I118" s="37">
        <f t="shared" si="6"/>
        <v>0</v>
      </c>
    </row>
    <row r="119" spans="1:9">
      <c r="A119" s="21">
        <v>116</v>
      </c>
      <c r="B119" s="22" t="s">
        <v>122</v>
      </c>
      <c r="C119" s="23" t="s">
        <v>192</v>
      </c>
      <c r="D119" s="23">
        <v>6</v>
      </c>
      <c r="E119" s="33"/>
      <c r="F119" s="39"/>
      <c r="G119" s="40">
        <f t="shared" si="5"/>
        <v>0</v>
      </c>
      <c r="H119" s="36"/>
      <c r="I119" s="37">
        <f t="shared" si="6"/>
        <v>0</v>
      </c>
    </row>
    <row r="120" spans="1:9">
      <c r="A120" s="21">
        <v>117</v>
      </c>
      <c r="B120" s="22" t="s">
        <v>123</v>
      </c>
      <c r="C120" s="23" t="s">
        <v>193</v>
      </c>
      <c r="D120" s="23">
        <v>8</v>
      </c>
      <c r="E120" s="33"/>
      <c r="F120" s="39"/>
      <c r="G120" s="40">
        <f t="shared" si="5"/>
        <v>0</v>
      </c>
      <c r="H120" s="36"/>
      <c r="I120" s="37">
        <f t="shared" si="6"/>
        <v>0</v>
      </c>
    </row>
    <row r="121" spans="1:9">
      <c r="A121" s="21">
        <v>118</v>
      </c>
      <c r="B121" s="29" t="s">
        <v>124</v>
      </c>
      <c r="C121" s="23" t="s">
        <v>193</v>
      </c>
      <c r="D121" s="23">
        <v>4</v>
      </c>
      <c r="E121" s="33"/>
      <c r="F121" s="39"/>
      <c r="G121" s="40">
        <f t="shared" si="5"/>
        <v>0</v>
      </c>
      <c r="H121" s="36"/>
      <c r="I121" s="37">
        <f t="shared" si="6"/>
        <v>0</v>
      </c>
    </row>
    <row r="122" spans="1:9">
      <c r="A122" s="21">
        <v>119</v>
      </c>
      <c r="B122" s="22" t="s">
        <v>125</v>
      </c>
      <c r="C122" s="23" t="s">
        <v>193</v>
      </c>
      <c r="D122" s="23">
        <v>4</v>
      </c>
      <c r="E122" s="33"/>
      <c r="F122" s="39"/>
      <c r="G122" s="40">
        <f t="shared" si="5"/>
        <v>0</v>
      </c>
      <c r="H122" s="36"/>
      <c r="I122" s="37">
        <f t="shared" si="6"/>
        <v>0</v>
      </c>
    </row>
    <row r="123" spans="1:9">
      <c r="A123" s="21">
        <v>120</v>
      </c>
      <c r="B123" s="22" t="s">
        <v>126</v>
      </c>
      <c r="C123" s="23" t="s">
        <v>193</v>
      </c>
      <c r="D123" s="23">
        <v>2</v>
      </c>
      <c r="E123" s="33"/>
      <c r="F123" s="39"/>
      <c r="G123" s="40">
        <f t="shared" si="5"/>
        <v>0</v>
      </c>
      <c r="H123" s="36"/>
      <c r="I123" s="37">
        <f t="shared" si="6"/>
        <v>0</v>
      </c>
    </row>
    <row r="124" spans="1:9">
      <c r="A124" s="21">
        <v>121</v>
      </c>
      <c r="B124" s="22" t="s">
        <v>127</v>
      </c>
      <c r="C124" s="30" t="s">
        <v>193</v>
      </c>
      <c r="D124" s="23">
        <v>20</v>
      </c>
      <c r="E124" s="42"/>
      <c r="F124" s="39"/>
      <c r="G124" s="40">
        <f t="shared" si="5"/>
        <v>0</v>
      </c>
      <c r="H124" s="36"/>
      <c r="I124" s="37">
        <f t="shared" si="6"/>
        <v>0</v>
      </c>
    </row>
    <row r="125" spans="1:9">
      <c r="A125" s="21">
        <v>122</v>
      </c>
      <c r="B125" s="22" t="s">
        <v>128</v>
      </c>
      <c r="C125" s="30" t="s">
        <v>193</v>
      </c>
      <c r="D125" s="23">
        <v>8</v>
      </c>
      <c r="E125" s="42"/>
      <c r="F125" s="39"/>
      <c r="G125" s="40">
        <f t="shared" si="5"/>
        <v>0</v>
      </c>
      <c r="H125" s="36"/>
      <c r="I125" s="37">
        <f t="shared" si="6"/>
        <v>0</v>
      </c>
    </row>
    <row r="126" spans="1:9">
      <c r="A126" s="21">
        <v>123</v>
      </c>
      <c r="B126" s="25" t="s">
        <v>129</v>
      </c>
      <c r="C126" s="23" t="s">
        <v>192</v>
      </c>
      <c r="D126" s="23">
        <v>2</v>
      </c>
      <c r="E126" s="42"/>
      <c r="F126" s="39"/>
      <c r="G126" s="40">
        <f t="shared" si="5"/>
        <v>0</v>
      </c>
      <c r="H126" s="36"/>
      <c r="I126" s="37">
        <f t="shared" si="6"/>
        <v>0</v>
      </c>
    </row>
    <row r="127" spans="1:9">
      <c r="A127" s="21">
        <v>124</v>
      </c>
      <c r="B127" s="25" t="s">
        <v>130</v>
      </c>
      <c r="C127" s="23" t="s">
        <v>192</v>
      </c>
      <c r="D127" s="23">
        <v>2</v>
      </c>
      <c r="E127" s="42"/>
      <c r="F127" s="39"/>
      <c r="G127" s="40">
        <f t="shared" si="5"/>
        <v>0</v>
      </c>
      <c r="H127" s="36"/>
      <c r="I127" s="37">
        <f t="shared" si="6"/>
        <v>0</v>
      </c>
    </row>
    <row r="128" spans="1:9">
      <c r="A128" s="21">
        <v>125</v>
      </c>
      <c r="B128" s="25" t="s">
        <v>131</v>
      </c>
      <c r="C128" s="23" t="s">
        <v>192</v>
      </c>
      <c r="D128" s="23">
        <v>2</v>
      </c>
      <c r="E128" s="42"/>
      <c r="F128" s="39"/>
      <c r="G128" s="40">
        <f t="shared" si="5"/>
        <v>0</v>
      </c>
      <c r="H128" s="36"/>
      <c r="I128" s="37">
        <f t="shared" si="6"/>
        <v>0</v>
      </c>
    </row>
    <row r="129" spans="1:9">
      <c r="A129" s="21">
        <v>126</v>
      </c>
      <c r="B129" s="22" t="s">
        <v>132</v>
      </c>
      <c r="C129" s="30" t="s">
        <v>193</v>
      </c>
      <c r="D129" s="23">
        <v>20</v>
      </c>
      <c r="E129" s="42"/>
      <c r="F129" s="39"/>
      <c r="G129" s="40">
        <f t="shared" si="5"/>
        <v>0</v>
      </c>
      <c r="H129" s="36"/>
      <c r="I129" s="37">
        <f t="shared" si="6"/>
        <v>0</v>
      </c>
    </row>
    <row r="130" spans="1:9">
      <c r="A130" s="21">
        <v>127</v>
      </c>
      <c r="B130" s="22" t="s">
        <v>133</v>
      </c>
      <c r="C130" s="30" t="s">
        <v>193</v>
      </c>
      <c r="D130" s="23">
        <v>2</v>
      </c>
      <c r="E130" s="42"/>
      <c r="F130" s="39"/>
      <c r="G130" s="40">
        <f t="shared" si="5"/>
        <v>0</v>
      </c>
      <c r="H130" s="36"/>
      <c r="I130" s="37">
        <f t="shared" si="6"/>
        <v>0</v>
      </c>
    </row>
    <row r="131" spans="1:9">
      <c r="A131" s="21">
        <v>128</v>
      </c>
      <c r="B131" s="22" t="s">
        <v>134</v>
      </c>
      <c r="C131" s="23" t="s">
        <v>193</v>
      </c>
      <c r="D131" s="23">
        <v>20</v>
      </c>
      <c r="E131" s="42"/>
      <c r="F131" s="39"/>
      <c r="G131" s="40">
        <f t="shared" si="5"/>
        <v>0</v>
      </c>
      <c r="H131" s="36"/>
      <c r="I131" s="37">
        <f t="shared" si="6"/>
        <v>0</v>
      </c>
    </row>
    <row r="132" spans="1:9">
      <c r="A132" s="21">
        <v>129</v>
      </c>
      <c r="B132" s="22" t="s">
        <v>135</v>
      </c>
      <c r="C132" s="23" t="s">
        <v>192</v>
      </c>
      <c r="D132" s="23">
        <v>8</v>
      </c>
      <c r="E132" s="42"/>
      <c r="F132" s="39"/>
      <c r="G132" s="40">
        <f t="shared" ref="G132:G164" si="9">D132*F132</f>
        <v>0</v>
      </c>
      <c r="H132" s="36"/>
      <c r="I132" s="37">
        <f t="shared" si="6"/>
        <v>0</v>
      </c>
    </row>
    <row r="133" spans="1:9">
      <c r="A133" s="21">
        <v>130</v>
      </c>
      <c r="B133" s="24" t="s">
        <v>136</v>
      </c>
      <c r="C133" s="23" t="s">
        <v>193</v>
      </c>
      <c r="D133" s="26">
        <v>4</v>
      </c>
      <c r="E133" s="42"/>
      <c r="F133" s="39"/>
      <c r="G133" s="40">
        <f t="shared" si="9"/>
        <v>0</v>
      </c>
      <c r="H133" s="36"/>
      <c r="I133" s="37">
        <f t="shared" si="6"/>
        <v>0</v>
      </c>
    </row>
    <row r="134" spans="1:9">
      <c r="A134" s="21">
        <v>131</v>
      </c>
      <c r="B134" s="29" t="s">
        <v>211</v>
      </c>
      <c r="C134" s="30" t="s">
        <v>193</v>
      </c>
      <c r="D134" s="23">
        <v>20</v>
      </c>
      <c r="E134" s="42"/>
      <c r="F134" s="39"/>
      <c r="G134" s="40">
        <f t="shared" si="9"/>
        <v>0</v>
      </c>
      <c r="H134" s="36"/>
      <c r="I134" s="37">
        <f t="shared" si="6"/>
        <v>0</v>
      </c>
    </row>
    <row r="135" spans="1:9">
      <c r="A135" s="21">
        <v>132</v>
      </c>
      <c r="B135" s="22" t="s">
        <v>137</v>
      </c>
      <c r="C135" s="23" t="s">
        <v>194</v>
      </c>
      <c r="D135" s="23">
        <v>5</v>
      </c>
      <c r="E135" s="42"/>
      <c r="F135" s="39"/>
      <c r="G135" s="40">
        <f t="shared" si="9"/>
        <v>0</v>
      </c>
      <c r="H135" s="36"/>
      <c r="I135" s="37">
        <f t="shared" si="6"/>
        <v>0</v>
      </c>
    </row>
    <row r="136" spans="1:9">
      <c r="A136" s="21">
        <v>133</v>
      </c>
      <c r="B136" s="22" t="s">
        <v>138</v>
      </c>
      <c r="C136" s="23" t="s">
        <v>194</v>
      </c>
      <c r="D136" s="23">
        <v>5</v>
      </c>
      <c r="E136" s="42"/>
      <c r="F136" s="39"/>
      <c r="G136" s="40">
        <f t="shared" si="9"/>
        <v>0</v>
      </c>
      <c r="H136" s="36"/>
      <c r="I136" s="37">
        <f t="shared" si="6"/>
        <v>0</v>
      </c>
    </row>
    <row r="137" spans="1:9">
      <c r="A137" s="21">
        <v>134</v>
      </c>
      <c r="B137" s="22" t="s">
        <v>139</v>
      </c>
      <c r="C137" s="23" t="s">
        <v>192</v>
      </c>
      <c r="D137" s="23">
        <v>2</v>
      </c>
      <c r="E137" s="42"/>
      <c r="F137" s="39"/>
      <c r="G137" s="40">
        <f t="shared" si="9"/>
        <v>0</v>
      </c>
      <c r="H137" s="36"/>
      <c r="I137" s="37">
        <f t="shared" si="6"/>
        <v>0</v>
      </c>
    </row>
    <row r="138" spans="1:9">
      <c r="A138" s="21">
        <v>135</v>
      </c>
      <c r="B138" s="25" t="s">
        <v>140</v>
      </c>
      <c r="C138" s="23" t="s">
        <v>192</v>
      </c>
      <c r="D138" s="23">
        <v>5</v>
      </c>
      <c r="E138" s="42"/>
      <c r="F138" s="39"/>
      <c r="G138" s="40">
        <f t="shared" si="9"/>
        <v>0</v>
      </c>
      <c r="H138" s="36"/>
      <c r="I138" s="37">
        <f t="shared" si="6"/>
        <v>0</v>
      </c>
    </row>
    <row r="139" spans="1:9">
      <c r="A139" s="21">
        <v>136</v>
      </c>
      <c r="B139" s="22" t="s">
        <v>141</v>
      </c>
      <c r="C139" s="23" t="s">
        <v>193</v>
      </c>
      <c r="D139" s="23">
        <v>50</v>
      </c>
      <c r="E139" s="42"/>
      <c r="F139" s="39"/>
      <c r="G139" s="40">
        <f t="shared" si="9"/>
        <v>0</v>
      </c>
      <c r="H139" s="36"/>
      <c r="I139" s="37">
        <f t="shared" si="6"/>
        <v>0</v>
      </c>
    </row>
    <row r="140" spans="1:9">
      <c r="A140" s="21">
        <v>137</v>
      </c>
      <c r="B140" s="22" t="s">
        <v>142</v>
      </c>
      <c r="C140" s="30" t="s">
        <v>193</v>
      </c>
      <c r="D140" s="23">
        <v>10</v>
      </c>
      <c r="E140" s="42"/>
      <c r="F140" s="39"/>
      <c r="G140" s="40">
        <f t="shared" si="9"/>
        <v>0</v>
      </c>
      <c r="H140" s="36"/>
      <c r="I140" s="37">
        <f t="shared" si="6"/>
        <v>0</v>
      </c>
    </row>
    <row r="141" spans="1:9">
      <c r="A141" s="21">
        <v>138</v>
      </c>
      <c r="B141" s="22" t="s">
        <v>143</v>
      </c>
      <c r="C141" s="23" t="s">
        <v>193</v>
      </c>
      <c r="D141" s="23">
        <v>5</v>
      </c>
      <c r="E141" s="33"/>
      <c r="F141" s="39"/>
      <c r="G141" s="40">
        <f t="shared" si="9"/>
        <v>0</v>
      </c>
      <c r="H141" s="36"/>
      <c r="I141" s="37">
        <f t="shared" si="6"/>
        <v>0</v>
      </c>
    </row>
    <row r="142" spans="1:9">
      <c r="A142" s="21">
        <v>139</v>
      </c>
      <c r="B142" s="22" t="s">
        <v>144</v>
      </c>
      <c r="C142" s="23" t="s">
        <v>193</v>
      </c>
      <c r="D142" s="23">
        <v>6</v>
      </c>
      <c r="E142" s="33"/>
      <c r="F142" s="39"/>
      <c r="G142" s="40">
        <f t="shared" si="9"/>
        <v>0</v>
      </c>
      <c r="H142" s="36"/>
      <c r="I142" s="37">
        <f t="shared" si="6"/>
        <v>0</v>
      </c>
    </row>
    <row r="143" spans="1:9">
      <c r="A143" s="21">
        <v>140</v>
      </c>
      <c r="B143" s="22" t="s">
        <v>145</v>
      </c>
      <c r="C143" s="23" t="s">
        <v>193</v>
      </c>
      <c r="D143" s="23">
        <v>20</v>
      </c>
      <c r="E143" s="33"/>
      <c r="F143" s="39"/>
      <c r="G143" s="40">
        <f t="shared" si="9"/>
        <v>0</v>
      </c>
      <c r="H143" s="36"/>
      <c r="I143" s="37">
        <f t="shared" si="6"/>
        <v>0</v>
      </c>
    </row>
    <row r="144" spans="1:9">
      <c r="A144" s="21">
        <v>141</v>
      </c>
      <c r="B144" s="22" t="s">
        <v>146</v>
      </c>
      <c r="C144" s="23" t="s">
        <v>193</v>
      </c>
      <c r="D144" s="23">
        <v>6</v>
      </c>
      <c r="E144" s="33"/>
      <c r="F144" s="39"/>
      <c r="G144" s="40">
        <f t="shared" si="9"/>
        <v>0</v>
      </c>
      <c r="H144" s="36"/>
      <c r="I144" s="37">
        <f t="shared" si="6"/>
        <v>0</v>
      </c>
    </row>
    <row r="145" spans="1:9">
      <c r="A145" s="21">
        <v>142</v>
      </c>
      <c r="B145" s="22" t="s">
        <v>147</v>
      </c>
      <c r="C145" s="23" t="s">
        <v>193</v>
      </c>
      <c r="D145" s="23">
        <v>3</v>
      </c>
      <c r="E145" s="33"/>
      <c r="F145" s="39"/>
      <c r="G145" s="40">
        <f t="shared" si="9"/>
        <v>0</v>
      </c>
      <c r="H145" s="36"/>
      <c r="I145" s="37">
        <f t="shared" si="6"/>
        <v>0</v>
      </c>
    </row>
    <row r="146" spans="1:9">
      <c r="A146" s="21">
        <v>143</v>
      </c>
      <c r="B146" s="22" t="s">
        <v>148</v>
      </c>
      <c r="C146" s="23" t="s">
        <v>193</v>
      </c>
      <c r="D146" s="23">
        <v>3</v>
      </c>
      <c r="E146" s="33"/>
      <c r="F146" s="39"/>
      <c r="G146" s="40">
        <f t="shared" si="9"/>
        <v>0</v>
      </c>
      <c r="H146" s="36"/>
      <c r="I146" s="37">
        <f t="shared" si="6"/>
        <v>0</v>
      </c>
    </row>
    <row r="147" spans="1:9">
      <c r="A147" s="21">
        <v>144</v>
      </c>
      <c r="B147" s="29" t="s">
        <v>210</v>
      </c>
      <c r="C147" s="30" t="s">
        <v>193</v>
      </c>
      <c r="D147" s="23">
        <v>2</v>
      </c>
      <c r="E147" s="33"/>
      <c r="F147" s="39"/>
      <c r="G147" s="40">
        <f t="shared" si="9"/>
        <v>0</v>
      </c>
      <c r="H147" s="36"/>
      <c r="I147" s="37">
        <f t="shared" si="6"/>
        <v>0</v>
      </c>
    </row>
    <row r="148" spans="1:9">
      <c r="A148" s="21">
        <v>145</v>
      </c>
      <c r="B148" s="24" t="s">
        <v>149</v>
      </c>
      <c r="C148" s="23" t="s">
        <v>193</v>
      </c>
      <c r="D148" s="23">
        <v>30</v>
      </c>
      <c r="E148" s="33"/>
      <c r="F148" s="39"/>
      <c r="G148" s="40">
        <f t="shared" si="9"/>
        <v>0</v>
      </c>
      <c r="H148" s="36"/>
      <c r="I148" s="37">
        <f t="shared" si="6"/>
        <v>0</v>
      </c>
    </row>
    <row r="149" spans="1:9">
      <c r="A149" s="21">
        <v>146</v>
      </c>
      <c r="B149" s="24" t="s">
        <v>150</v>
      </c>
      <c r="C149" s="23" t="s">
        <v>201</v>
      </c>
      <c r="D149" s="23">
        <v>5</v>
      </c>
      <c r="E149" s="33"/>
      <c r="F149" s="39"/>
      <c r="G149" s="40">
        <f t="shared" si="9"/>
        <v>0</v>
      </c>
      <c r="H149" s="36"/>
      <c r="I149" s="37">
        <f t="shared" si="6"/>
        <v>0</v>
      </c>
    </row>
    <row r="150" spans="1:9">
      <c r="A150" s="21">
        <v>147</v>
      </c>
      <c r="B150" s="22" t="s">
        <v>151</v>
      </c>
      <c r="C150" s="23" t="s">
        <v>193</v>
      </c>
      <c r="D150" s="23">
        <v>5</v>
      </c>
      <c r="E150" s="33"/>
      <c r="F150" s="39"/>
      <c r="G150" s="40">
        <f t="shared" si="9"/>
        <v>0</v>
      </c>
      <c r="H150" s="36"/>
      <c r="I150" s="37">
        <f t="shared" si="6"/>
        <v>0</v>
      </c>
    </row>
    <row r="151" spans="1:9">
      <c r="A151" s="21">
        <v>148</v>
      </c>
      <c r="B151" s="22" t="s">
        <v>152</v>
      </c>
      <c r="C151" s="23" t="s">
        <v>193</v>
      </c>
      <c r="D151" s="23">
        <v>6</v>
      </c>
      <c r="E151" s="33"/>
      <c r="F151" s="39"/>
      <c r="G151" s="40">
        <f t="shared" si="9"/>
        <v>0</v>
      </c>
      <c r="H151" s="36"/>
      <c r="I151" s="37">
        <f t="shared" si="6"/>
        <v>0</v>
      </c>
    </row>
    <row r="152" spans="1:9">
      <c r="A152" s="21">
        <v>149</v>
      </c>
      <c r="B152" s="22" t="s">
        <v>153</v>
      </c>
      <c r="C152" s="23" t="s">
        <v>193</v>
      </c>
      <c r="D152" s="23">
        <v>10</v>
      </c>
      <c r="E152" s="33"/>
      <c r="F152" s="39"/>
      <c r="G152" s="40">
        <f t="shared" si="9"/>
        <v>0</v>
      </c>
      <c r="H152" s="36"/>
      <c r="I152" s="37">
        <f t="shared" si="6"/>
        <v>0</v>
      </c>
    </row>
    <row r="153" spans="1:9">
      <c r="A153" s="21">
        <v>150</v>
      </c>
      <c r="B153" s="22" t="s">
        <v>154</v>
      </c>
      <c r="C153" s="23" t="s">
        <v>193</v>
      </c>
      <c r="D153" s="23">
        <v>10</v>
      </c>
      <c r="E153" s="33"/>
      <c r="F153" s="39"/>
      <c r="G153" s="40">
        <f t="shared" si="9"/>
        <v>0</v>
      </c>
      <c r="H153" s="36"/>
      <c r="I153" s="37">
        <f t="shared" si="6"/>
        <v>0</v>
      </c>
    </row>
    <row r="154" spans="1:9">
      <c r="A154" s="21">
        <v>151</v>
      </c>
      <c r="B154" s="22" t="s">
        <v>155</v>
      </c>
      <c r="C154" s="23" t="s">
        <v>193</v>
      </c>
      <c r="D154" s="23">
        <v>6</v>
      </c>
      <c r="E154" s="33"/>
      <c r="F154" s="39"/>
      <c r="G154" s="40">
        <f t="shared" si="9"/>
        <v>0</v>
      </c>
      <c r="H154" s="36"/>
      <c r="I154" s="37">
        <f t="shared" si="6"/>
        <v>0</v>
      </c>
    </row>
    <row r="155" spans="1:9">
      <c r="A155" s="21">
        <v>152</v>
      </c>
      <c r="B155" s="22" t="s">
        <v>156</v>
      </c>
      <c r="C155" s="23" t="s">
        <v>192</v>
      </c>
      <c r="D155" s="23">
        <v>8</v>
      </c>
      <c r="E155" s="33"/>
      <c r="F155" s="39"/>
      <c r="G155" s="40">
        <f t="shared" si="9"/>
        <v>0</v>
      </c>
      <c r="H155" s="36"/>
      <c r="I155" s="37">
        <f t="shared" si="6"/>
        <v>0</v>
      </c>
    </row>
    <row r="156" spans="1:9">
      <c r="A156" s="21">
        <v>153</v>
      </c>
      <c r="B156" s="22" t="s">
        <v>157</v>
      </c>
      <c r="C156" s="30" t="s">
        <v>193</v>
      </c>
      <c r="D156" s="23">
        <v>10</v>
      </c>
      <c r="E156" s="33"/>
      <c r="F156" s="39"/>
      <c r="G156" s="40">
        <f t="shared" si="9"/>
        <v>0</v>
      </c>
      <c r="H156" s="36"/>
      <c r="I156" s="37">
        <f t="shared" si="6"/>
        <v>0</v>
      </c>
    </row>
    <row r="157" spans="1:9">
      <c r="A157" s="21">
        <v>154</v>
      </c>
      <c r="B157" s="22" t="s">
        <v>158</v>
      </c>
      <c r="C157" s="23" t="s">
        <v>193</v>
      </c>
      <c r="D157" s="23">
        <v>4</v>
      </c>
      <c r="E157" s="33"/>
      <c r="F157" s="39"/>
      <c r="G157" s="40">
        <f t="shared" si="9"/>
        <v>0</v>
      </c>
      <c r="H157" s="36"/>
      <c r="I157" s="37">
        <f t="shared" si="6"/>
        <v>0</v>
      </c>
    </row>
    <row r="158" spans="1:9">
      <c r="A158" s="21">
        <v>155</v>
      </c>
      <c r="B158" s="22" t="s">
        <v>159</v>
      </c>
      <c r="C158" s="30" t="s">
        <v>193</v>
      </c>
      <c r="D158" s="23">
        <v>5</v>
      </c>
      <c r="E158" s="33"/>
      <c r="F158" s="39"/>
      <c r="G158" s="40">
        <f t="shared" si="9"/>
        <v>0</v>
      </c>
      <c r="H158" s="36"/>
      <c r="I158" s="37">
        <f t="shared" si="6"/>
        <v>0</v>
      </c>
    </row>
    <row r="159" spans="1:9">
      <c r="A159" s="21">
        <v>156</v>
      </c>
      <c r="B159" s="22" t="s">
        <v>160</v>
      </c>
      <c r="C159" s="30" t="s">
        <v>193</v>
      </c>
      <c r="D159" s="23">
        <v>5</v>
      </c>
      <c r="E159" s="33"/>
      <c r="F159" s="39"/>
      <c r="G159" s="40">
        <f t="shared" si="9"/>
        <v>0</v>
      </c>
      <c r="H159" s="36"/>
      <c r="I159" s="37">
        <f t="shared" si="6"/>
        <v>0</v>
      </c>
    </row>
    <row r="160" spans="1:9">
      <c r="A160" s="21">
        <v>157</v>
      </c>
      <c r="B160" s="22" t="s">
        <v>161</v>
      </c>
      <c r="C160" s="23" t="s">
        <v>193</v>
      </c>
      <c r="D160" s="23">
        <v>5</v>
      </c>
      <c r="E160" s="33"/>
      <c r="F160" s="39"/>
      <c r="G160" s="40">
        <f t="shared" si="9"/>
        <v>0</v>
      </c>
      <c r="H160" s="36"/>
      <c r="I160" s="37">
        <f t="shared" si="6"/>
        <v>0</v>
      </c>
    </row>
    <row r="161" spans="1:9">
      <c r="A161" s="21">
        <v>158</v>
      </c>
      <c r="B161" s="22" t="s">
        <v>162</v>
      </c>
      <c r="C161" s="30" t="s">
        <v>193</v>
      </c>
      <c r="D161" s="23">
        <v>40</v>
      </c>
      <c r="E161" s="33"/>
      <c r="F161" s="39"/>
      <c r="G161" s="40">
        <f t="shared" si="9"/>
        <v>0</v>
      </c>
      <c r="H161" s="36"/>
      <c r="I161" s="37">
        <f t="shared" si="6"/>
        <v>0</v>
      </c>
    </row>
    <row r="162" spans="1:9">
      <c r="A162" s="21">
        <v>159</v>
      </c>
      <c r="B162" s="22" t="s">
        <v>163</v>
      </c>
      <c r="C162" s="23" t="s">
        <v>193</v>
      </c>
      <c r="D162" s="23">
        <v>20</v>
      </c>
      <c r="E162" s="33"/>
      <c r="F162" s="39"/>
      <c r="G162" s="40">
        <f t="shared" si="9"/>
        <v>0</v>
      </c>
      <c r="H162" s="36"/>
      <c r="I162" s="37">
        <f t="shared" si="6"/>
        <v>0</v>
      </c>
    </row>
    <row r="163" spans="1:9">
      <c r="A163" s="21">
        <v>160</v>
      </c>
      <c r="B163" s="22" t="s">
        <v>164</v>
      </c>
      <c r="C163" s="23" t="s">
        <v>193</v>
      </c>
      <c r="D163" s="23">
        <v>5</v>
      </c>
      <c r="E163" s="33"/>
      <c r="F163" s="39"/>
      <c r="G163" s="40">
        <f t="shared" si="9"/>
        <v>0</v>
      </c>
      <c r="H163" s="36"/>
      <c r="I163" s="37">
        <f t="shared" si="6"/>
        <v>0</v>
      </c>
    </row>
    <row r="164" spans="1:9">
      <c r="A164" s="21">
        <v>161</v>
      </c>
      <c r="B164" s="24" t="s">
        <v>165</v>
      </c>
      <c r="C164" s="23" t="s">
        <v>193</v>
      </c>
      <c r="D164" s="23">
        <v>10</v>
      </c>
      <c r="E164" s="33"/>
      <c r="F164" s="39"/>
      <c r="G164" s="40">
        <f t="shared" si="9"/>
        <v>0</v>
      </c>
      <c r="H164" s="36"/>
      <c r="I164" s="37">
        <f t="shared" si="6"/>
        <v>0</v>
      </c>
    </row>
    <row r="165" spans="1:9">
      <c r="A165" s="21">
        <v>162</v>
      </c>
      <c r="B165" s="24" t="s">
        <v>166</v>
      </c>
      <c r="C165" s="23" t="s">
        <v>193</v>
      </c>
      <c r="D165" s="23">
        <v>10</v>
      </c>
      <c r="E165" s="33"/>
      <c r="F165" s="39"/>
      <c r="G165" s="40">
        <f t="shared" ref="G165:G189" si="10">D165*F165</f>
        <v>0</v>
      </c>
      <c r="H165" s="36"/>
      <c r="I165" s="37">
        <f t="shared" si="6"/>
        <v>0</v>
      </c>
    </row>
    <row r="166" spans="1:9">
      <c r="A166" s="21">
        <v>163</v>
      </c>
      <c r="B166" s="22" t="s">
        <v>167</v>
      </c>
      <c r="C166" s="23" t="s">
        <v>193</v>
      </c>
      <c r="D166" s="23">
        <v>5</v>
      </c>
      <c r="E166" s="33"/>
      <c r="F166" s="39"/>
      <c r="G166" s="40">
        <f t="shared" si="10"/>
        <v>0</v>
      </c>
      <c r="H166" s="36"/>
      <c r="I166" s="37">
        <f t="shared" si="6"/>
        <v>0</v>
      </c>
    </row>
    <row r="167" spans="1:9">
      <c r="A167" s="21">
        <v>164</v>
      </c>
      <c r="B167" s="22" t="s">
        <v>168</v>
      </c>
      <c r="C167" s="23" t="s">
        <v>193</v>
      </c>
      <c r="D167" s="23">
        <v>30</v>
      </c>
      <c r="E167" s="33"/>
      <c r="F167" s="39"/>
      <c r="G167" s="40">
        <f t="shared" si="10"/>
        <v>0</v>
      </c>
      <c r="H167" s="36"/>
      <c r="I167" s="37">
        <f t="shared" si="6"/>
        <v>0</v>
      </c>
    </row>
    <row r="168" spans="1:9">
      <c r="A168" s="21">
        <v>165</v>
      </c>
      <c r="B168" s="22" t="s">
        <v>169</v>
      </c>
      <c r="C168" s="23" t="s">
        <v>193</v>
      </c>
      <c r="D168" s="23">
        <v>2</v>
      </c>
      <c r="E168" s="33"/>
      <c r="F168" s="39"/>
      <c r="G168" s="40">
        <f t="shared" si="10"/>
        <v>0</v>
      </c>
      <c r="H168" s="36"/>
      <c r="I168" s="37">
        <f t="shared" ref="I168:I189" si="11">G168+H168*G168</f>
        <v>0</v>
      </c>
    </row>
    <row r="169" spans="1:9">
      <c r="A169" s="21">
        <v>166</v>
      </c>
      <c r="B169" s="22" t="s">
        <v>170</v>
      </c>
      <c r="C169" s="23" t="s">
        <v>192</v>
      </c>
      <c r="D169" s="23">
        <v>4</v>
      </c>
      <c r="E169" s="33"/>
      <c r="F169" s="39"/>
      <c r="G169" s="40">
        <f t="shared" si="10"/>
        <v>0</v>
      </c>
      <c r="H169" s="36"/>
      <c r="I169" s="37">
        <f t="shared" si="11"/>
        <v>0</v>
      </c>
    </row>
    <row r="170" spans="1:9">
      <c r="A170" s="21">
        <v>167</v>
      </c>
      <c r="B170" s="22" t="s">
        <v>171</v>
      </c>
      <c r="C170" s="23" t="s">
        <v>192</v>
      </c>
      <c r="D170" s="23">
        <v>10</v>
      </c>
      <c r="E170" s="42"/>
      <c r="F170" s="39"/>
      <c r="G170" s="40">
        <f t="shared" si="10"/>
        <v>0</v>
      </c>
      <c r="H170" s="36"/>
      <c r="I170" s="37">
        <f t="shared" si="11"/>
        <v>0</v>
      </c>
    </row>
    <row r="171" spans="1:9">
      <c r="A171" s="21">
        <v>168</v>
      </c>
      <c r="B171" s="22" t="s">
        <v>172</v>
      </c>
      <c r="C171" s="23" t="s">
        <v>192</v>
      </c>
      <c r="D171" s="23">
        <v>10</v>
      </c>
      <c r="E171" s="33"/>
      <c r="F171" s="39"/>
      <c r="G171" s="40">
        <f t="shared" si="10"/>
        <v>0</v>
      </c>
      <c r="H171" s="36"/>
      <c r="I171" s="37">
        <f t="shared" si="11"/>
        <v>0</v>
      </c>
    </row>
    <row r="172" spans="1:9">
      <c r="A172" s="21">
        <v>169</v>
      </c>
      <c r="B172" s="24" t="s">
        <v>173</v>
      </c>
      <c r="C172" s="23" t="s">
        <v>193</v>
      </c>
      <c r="D172" s="23">
        <v>14</v>
      </c>
      <c r="E172" s="33"/>
      <c r="F172" s="39"/>
      <c r="G172" s="40">
        <f t="shared" si="10"/>
        <v>0</v>
      </c>
      <c r="H172" s="36"/>
      <c r="I172" s="37">
        <f t="shared" si="11"/>
        <v>0</v>
      </c>
    </row>
    <row r="173" spans="1:9">
      <c r="A173" s="21">
        <v>170</v>
      </c>
      <c r="B173" s="22" t="s">
        <v>174</v>
      </c>
      <c r="C173" s="23" t="s">
        <v>193</v>
      </c>
      <c r="D173" s="23">
        <v>2</v>
      </c>
      <c r="E173" s="33"/>
      <c r="F173" s="39"/>
      <c r="G173" s="40">
        <f t="shared" si="10"/>
        <v>0</v>
      </c>
      <c r="H173" s="36"/>
      <c r="I173" s="37">
        <f t="shared" si="11"/>
        <v>0</v>
      </c>
    </row>
    <row r="174" spans="1:9">
      <c r="A174" s="21">
        <v>171</v>
      </c>
      <c r="B174" s="22" t="s">
        <v>175</v>
      </c>
      <c r="C174" s="23" t="s">
        <v>193</v>
      </c>
      <c r="D174" s="23">
        <v>2</v>
      </c>
      <c r="E174" s="33"/>
      <c r="F174" s="39"/>
      <c r="G174" s="40">
        <f t="shared" si="10"/>
        <v>0</v>
      </c>
      <c r="H174" s="36"/>
      <c r="I174" s="37">
        <f t="shared" si="11"/>
        <v>0</v>
      </c>
    </row>
    <row r="175" spans="1:9">
      <c r="A175" s="21">
        <v>172</v>
      </c>
      <c r="B175" s="24" t="s">
        <v>176</v>
      </c>
      <c r="C175" s="23" t="s">
        <v>193</v>
      </c>
      <c r="D175" s="23">
        <v>20</v>
      </c>
      <c r="E175" s="33"/>
      <c r="F175" s="39"/>
      <c r="G175" s="40">
        <f t="shared" si="10"/>
        <v>0</v>
      </c>
      <c r="H175" s="36"/>
      <c r="I175" s="37">
        <f t="shared" si="11"/>
        <v>0</v>
      </c>
    </row>
    <row r="176" spans="1:9">
      <c r="A176" s="21">
        <v>173</v>
      </c>
      <c r="B176" s="22" t="s">
        <v>177</v>
      </c>
      <c r="C176" s="23" t="s">
        <v>193</v>
      </c>
      <c r="D176" s="23">
        <v>20</v>
      </c>
      <c r="E176" s="33"/>
      <c r="F176" s="39"/>
      <c r="G176" s="40">
        <f t="shared" si="10"/>
        <v>0</v>
      </c>
      <c r="H176" s="36"/>
      <c r="I176" s="37">
        <f t="shared" si="11"/>
        <v>0</v>
      </c>
    </row>
    <row r="177" spans="1:9">
      <c r="A177" s="21">
        <v>174</v>
      </c>
      <c r="B177" s="22" t="s">
        <v>178</v>
      </c>
      <c r="C177" s="23" t="s">
        <v>192</v>
      </c>
      <c r="D177" s="23">
        <v>20</v>
      </c>
      <c r="E177" s="33"/>
      <c r="F177" s="39"/>
      <c r="G177" s="40">
        <f t="shared" si="10"/>
        <v>0</v>
      </c>
      <c r="H177" s="36"/>
      <c r="I177" s="37">
        <f t="shared" si="11"/>
        <v>0</v>
      </c>
    </row>
    <row r="178" spans="1:9">
      <c r="A178" s="21">
        <v>175</v>
      </c>
      <c r="B178" s="22" t="s">
        <v>179</v>
      </c>
      <c r="C178" s="23" t="s">
        <v>193</v>
      </c>
      <c r="D178" s="23">
        <v>10</v>
      </c>
      <c r="E178" s="33"/>
      <c r="F178" s="39"/>
      <c r="G178" s="40">
        <f t="shared" si="10"/>
        <v>0</v>
      </c>
      <c r="H178" s="36"/>
      <c r="I178" s="37">
        <f t="shared" si="11"/>
        <v>0</v>
      </c>
    </row>
    <row r="179" spans="1:9">
      <c r="A179" s="21">
        <v>176</v>
      </c>
      <c r="B179" s="22" t="s">
        <v>180</v>
      </c>
      <c r="C179" s="23" t="s">
        <v>193</v>
      </c>
      <c r="D179" s="23">
        <v>10</v>
      </c>
      <c r="E179" s="33"/>
      <c r="F179" s="39"/>
      <c r="G179" s="40">
        <f t="shared" si="10"/>
        <v>0</v>
      </c>
      <c r="H179" s="36"/>
      <c r="I179" s="37">
        <f t="shared" si="11"/>
        <v>0</v>
      </c>
    </row>
    <row r="180" spans="1:9">
      <c r="A180" s="21">
        <v>177</v>
      </c>
      <c r="B180" s="22" t="s">
        <v>181</v>
      </c>
      <c r="C180" s="23" t="s">
        <v>193</v>
      </c>
      <c r="D180" s="23">
        <v>4</v>
      </c>
      <c r="E180" s="33"/>
      <c r="F180" s="39"/>
      <c r="G180" s="40">
        <f t="shared" si="10"/>
        <v>0</v>
      </c>
      <c r="H180" s="36"/>
      <c r="I180" s="37">
        <f t="shared" si="11"/>
        <v>0</v>
      </c>
    </row>
    <row r="181" spans="1:9" ht="14.25" customHeight="1">
      <c r="A181" s="21">
        <v>178</v>
      </c>
      <c r="B181" s="22" t="s">
        <v>182</v>
      </c>
      <c r="C181" s="23" t="s">
        <v>193</v>
      </c>
      <c r="D181" s="23">
        <v>6</v>
      </c>
      <c r="E181" s="33"/>
      <c r="F181" s="39"/>
      <c r="G181" s="40">
        <f t="shared" si="10"/>
        <v>0</v>
      </c>
      <c r="H181" s="36"/>
      <c r="I181" s="37">
        <f t="shared" si="11"/>
        <v>0</v>
      </c>
    </row>
    <row r="182" spans="1:9">
      <c r="A182" s="21">
        <v>179</v>
      </c>
      <c r="B182" s="22" t="s">
        <v>183</v>
      </c>
      <c r="C182" s="23" t="s">
        <v>193</v>
      </c>
      <c r="D182" s="23">
        <v>50</v>
      </c>
      <c r="E182" s="33"/>
      <c r="F182" s="39"/>
      <c r="G182" s="40">
        <f t="shared" si="10"/>
        <v>0</v>
      </c>
      <c r="H182" s="36"/>
      <c r="I182" s="37">
        <f t="shared" si="11"/>
        <v>0</v>
      </c>
    </row>
    <row r="183" spans="1:9">
      <c r="A183" s="21">
        <v>180</v>
      </c>
      <c r="B183" s="22" t="s">
        <v>184</v>
      </c>
      <c r="C183" s="23" t="s">
        <v>193</v>
      </c>
      <c r="D183" s="23">
        <v>10</v>
      </c>
      <c r="E183" s="33"/>
      <c r="F183" s="39"/>
      <c r="G183" s="40">
        <f t="shared" si="10"/>
        <v>0</v>
      </c>
      <c r="H183" s="36"/>
      <c r="I183" s="37">
        <f t="shared" si="11"/>
        <v>0</v>
      </c>
    </row>
    <row r="184" spans="1:9">
      <c r="A184" s="21">
        <v>181</v>
      </c>
      <c r="B184" s="22" t="s">
        <v>185</v>
      </c>
      <c r="C184" s="23" t="s">
        <v>192</v>
      </c>
      <c r="D184" s="23">
        <v>6</v>
      </c>
      <c r="E184" s="33"/>
      <c r="F184" s="39"/>
      <c r="G184" s="40">
        <f t="shared" si="10"/>
        <v>0</v>
      </c>
      <c r="H184" s="36"/>
      <c r="I184" s="37">
        <f t="shared" si="11"/>
        <v>0</v>
      </c>
    </row>
    <row r="185" spans="1:9">
      <c r="A185" s="21">
        <v>182</v>
      </c>
      <c r="B185" s="22" t="s">
        <v>186</v>
      </c>
      <c r="C185" s="23" t="s">
        <v>198</v>
      </c>
      <c r="D185" s="23">
        <v>50</v>
      </c>
      <c r="E185" s="33"/>
      <c r="F185" s="39"/>
      <c r="G185" s="40">
        <f t="shared" si="10"/>
        <v>0</v>
      </c>
      <c r="H185" s="36"/>
      <c r="I185" s="37">
        <f t="shared" si="11"/>
        <v>0</v>
      </c>
    </row>
    <row r="186" spans="1:9">
      <c r="A186" s="21">
        <v>183</v>
      </c>
      <c r="B186" s="22" t="s">
        <v>187</v>
      </c>
      <c r="C186" s="23" t="s">
        <v>193</v>
      </c>
      <c r="D186" s="23">
        <v>4</v>
      </c>
      <c r="E186" s="33"/>
      <c r="F186" s="39"/>
      <c r="G186" s="40">
        <f t="shared" si="10"/>
        <v>0</v>
      </c>
      <c r="H186" s="36"/>
      <c r="I186" s="37">
        <f t="shared" si="11"/>
        <v>0</v>
      </c>
    </row>
    <row r="187" spans="1:9">
      <c r="A187" s="21">
        <v>184</v>
      </c>
      <c r="B187" s="22" t="s">
        <v>188</v>
      </c>
      <c r="C187" s="23" t="s">
        <v>193</v>
      </c>
      <c r="D187" s="23">
        <v>8</v>
      </c>
      <c r="E187" s="33"/>
      <c r="F187" s="39"/>
      <c r="G187" s="40">
        <f t="shared" si="10"/>
        <v>0</v>
      </c>
      <c r="H187" s="36"/>
      <c r="I187" s="37">
        <f t="shared" si="11"/>
        <v>0</v>
      </c>
    </row>
    <row r="188" spans="1:9">
      <c r="A188" s="21">
        <v>185</v>
      </c>
      <c r="B188" s="24" t="s">
        <v>189</v>
      </c>
      <c r="C188" s="23" t="s">
        <v>0</v>
      </c>
      <c r="D188" s="23">
        <v>20</v>
      </c>
      <c r="E188" s="33"/>
      <c r="F188" s="39"/>
      <c r="G188" s="40">
        <f t="shared" si="10"/>
        <v>0</v>
      </c>
      <c r="H188" s="36"/>
      <c r="I188" s="37">
        <f t="shared" si="11"/>
        <v>0</v>
      </c>
    </row>
    <row r="189" spans="1:9">
      <c r="A189" s="21">
        <v>186</v>
      </c>
      <c r="B189" s="28" t="s">
        <v>190</v>
      </c>
      <c r="C189" s="23" t="s">
        <v>193</v>
      </c>
      <c r="D189" s="23">
        <v>20</v>
      </c>
      <c r="E189" s="33"/>
      <c r="F189" s="39"/>
      <c r="G189" s="40">
        <f t="shared" si="10"/>
        <v>0</v>
      </c>
      <c r="H189" s="36"/>
      <c r="I189" s="37">
        <f t="shared" si="11"/>
        <v>0</v>
      </c>
    </row>
    <row r="190" spans="1:9">
      <c r="A190" s="21">
        <v>187</v>
      </c>
      <c r="B190" s="29" t="s">
        <v>191</v>
      </c>
      <c r="C190" s="23" t="s">
        <v>198</v>
      </c>
      <c r="D190" s="23">
        <v>10</v>
      </c>
      <c r="E190" s="33"/>
      <c r="F190" s="39"/>
      <c r="G190" s="40">
        <f t="shared" ref="G190" si="12">D190*F190</f>
        <v>0</v>
      </c>
      <c r="H190" s="36"/>
      <c r="I190" s="37">
        <f t="shared" ref="I190" si="13">G190+H190*G190</f>
        <v>0</v>
      </c>
    </row>
    <row r="191" spans="1:9" ht="21">
      <c r="A191" s="45" t="s">
        <v>206</v>
      </c>
      <c r="B191" s="46"/>
      <c r="C191" s="46"/>
      <c r="D191" s="46"/>
      <c r="E191" s="46"/>
      <c r="F191" s="47"/>
      <c r="G191" s="43">
        <f>SUM(G4:G190)</f>
        <v>0</v>
      </c>
      <c r="H191" s="44"/>
      <c r="I191" s="43">
        <f>SUM(I4:I190)</f>
        <v>0</v>
      </c>
    </row>
    <row r="192" spans="1:9">
      <c r="B192" s="10"/>
      <c r="C192" s="8"/>
      <c r="D192" s="9"/>
      <c r="E192" s="9"/>
      <c r="F192" s="18"/>
      <c r="G192" s="9"/>
      <c r="H192" s="9"/>
      <c r="I192" s="9"/>
    </row>
    <row r="193" spans="2:9">
      <c r="B193" s="10"/>
      <c r="C193" s="8"/>
      <c r="D193" s="9"/>
      <c r="E193" s="9"/>
      <c r="F193" s="18"/>
      <c r="G193" s="9"/>
      <c r="H193" s="9"/>
      <c r="I193" s="9"/>
    </row>
    <row r="194" spans="2:9">
      <c r="B194" s="7"/>
      <c r="C194" s="8"/>
      <c r="D194" s="9"/>
      <c r="E194" s="9"/>
      <c r="F194" s="18"/>
      <c r="G194" s="9"/>
      <c r="H194" s="9"/>
      <c r="I194" s="9"/>
    </row>
    <row r="195" spans="2:9">
      <c r="B195" s="7"/>
      <c r="C195" s="8"/>
      <c r="D195" s="9"/>
      <c r="E195" s="9"/>
      <c r="F195" s="18"/>
      <c r="G195" s="9"/>
      <c r="H195" s="9"/>
      <c r="I195" s="9"/>
    </row>
    <row r="196" spans="2:9">
      <c r="B196" s="7"/>
      <c r="C196" s="8"/>
      <c r="D196" s="9"/>
      <c r="E196" s="9"/>
      <c r="F196" s="18"/>
      <c r="G196" s="9"/>
      <c r="H196" s="9"/>
      <c r="I196" s="9"/>
    </row>
    <row r="197" spans="2:9">
      <c r="B197" s="7" t="s">
        <v>204</v>
      </c>
      <c r="C197" s="8" t="s">
        <v>202</v>
      </c>
      <c r="D197" s="9"/>
      <c r="E197" s="9"/>
      <c r="F197" s="18"/>
      <c r="G197" s="9"/>
      <c r="H197" s="9"/>
      <c r="I197" s="9"/>
    </row>
    <row r="198" spans="2:9">
      <c r="B198" s="7" t="s">
        <v>10</v>
      </c>
      <c r="C198" s="8" t="s">
        <v>203</v>
      </c>
      <c r="D198" s="9"/>
      <c r="E198" s="9"/>
      <c r="F198" s="18"/>
      <c r="G198" s="9"/>
      <c r="H198" s="9"/>
      <c r="I198" s="9"/>
    </row>
    <row r="199" spans="2:9">
      <c r="B199" s="7"/>
      <c r="C199" s="8"/>
      <c r="D199" s="9"/>
      <c r="E199" s="9"/>
      <c r="F199" s="18"/>
      <c r="G199" s="9"/>
      <c r="H199" s="9"/>
      <c r="I199" s="9"/>
    </row>
    <row r="200" spans="2:9">
      <c r="I200" s="6"/>
    </row>
    <row r="201" spans="2:9">
      <c r="I201" s="6"/>
    </row>
    <row r="202" spans="2:9">
      <c r="I202" s="6"/>
    </row>
    <row r="203" spans="2:9">
      <c r="I203" s="6"/>
    </row>
    <row r="204" spans="2:9">
      <c r="I204" s="6"/>
    </row>
    <row r="205" spans="2:9">
      <c r="I205" s="6"/>
    </row>
    <row r="206" spans="2:9">
      <c r="I206" s="6"/>
    </row>
    <row r="207" spans="2:9">
      <c r="I207" s="6"/>
    </row>
    <row r="208" spans="2:9">
      <c r="I208" s="6"/>
    </row>
    <row r="209" spans="9:9">
      <c r="I209" s="6"/>
    </row>
    <row r="210" spans="9:9">
      <c r="I210" s="6"/>
    </row>
    <row r="211" spans="9:9">
      <c r="I211" s="6"/>
    </row>
    <row r="212" spans="9:9" ht="102.75" customHeight="1">
      <c r="I212" s="6"/>
    </row>
    <row r="213" spans="9:9">
      <c r="I213" s="6"/>
    </row>
    <row r="214" spans="9:9">
      <c r="I214" s="6"/>
    </row>
    <row r="215" spans="9:9">
      <c r="I215" s="6"/>
    </row>
    <row r="216" spans="9:9">
      <c r="I216" s="6"/>
    </row>
    <row r="217" spans="9:9">
      <c r="I217" s="6"/>
    </row>
    <row r="218" spans="9:9">
      <c r="I218" s="6"/>
    </row>
    <row r="219" spans="9:9">
      <c r="I219" s="6"/>
    </row>
    <row r="220" spans="9:9">
      <c r="I220" s="6"/>
    </row>
    <row r="221" spans="9:9">
      <c r="I221" s="6"/>
    </row>
    <row r="222" spans="9:9">
      <c r="I222" s="6"/>
    </row>
    <row r="223" spans="9:9">
      <c r="I223" s="6"/>
    </row>
    <row r="224" spans="9:9">
      <c r="I224" s="6"/>
    </row>
    <row r="225" spans="9:10">
      <c r="I225" s="6"/>
    </row>
    <row r="226" spans="9:10">
      <c r="I226" s="6"/>
    </row>
    <row r="227" spans="9:10">
      <c r="I227" s="6"/>
    </row>
    <row r="228" spans="9:10">
      <c r="I228" s="6"/>
    </row>
    <row r="229" spans="9:10">
      <c r="I229" s="6"/>
    </row>
    <row r="230" spans="9:10">
      <c r="I230" s="6"/>
    </row>
    <row r="231" spans="9:10">
      <c r="I231" s="6"/>
    </row>
    <row r="232" spans="9:10">
      <c r="I232" s="6"/>
    </row>
    <row r="233" spans="9:10">
      <c r="I233" s="6"/>
    </row>
    <row r="234" spans="9:10">
      <c r="I234" s="6"/>
    </row>
    <row r="235" spans="9:10">
      <c r="I235" s="6"/>
    </row>
    <row r="236" spans="9:10">
      <c r="I236" s="6"/>
      <c r="J236" s="14"/>
    </row>
    <row r="237" spans="9:10">
      <c r="I237" s="6"/>
    </row>
    <row r="238" spans="9:10">
      <c r="I238" s="6"/>
    </row>
    <row r="239" spans="9:10">
      <c r="I239" s="6"/>
    </row>
    <row r="240" spans="9:10">
      <c r="I240" s="6"/>
    </row>
    <row r="241" spans="9:9">
      <c r="I241" s="6"/>
    </row>
    <row r="242" spans="9:9">
      <c r="I242" s="6"/>
    </row>
    <row r="243" spans="9:9">
      <c r="I243" s="6"/>
    </row>
    <row r="244" spans="9:9">
      <c r="I244" s="6"/>
    </row>
    <row r="245" spans="9:9">
      <c r="I245" s="6"/>
    </row>
    <row r="246" spans="9:9">
      <c r="I246" s="6"/>
    </row>
    <row r="247" spans="9:9" ht="27.75" customHeight="1">
      <c r="I247" s="6"/>
    </row>
    <row r="248" spans="9:9" ht="29.25" customHeight="1">
      <c r="I248" s="6"/>
    </row>
    <row r="249" spans="9:9">
      <c r="I249" s="6"/>
    </row>
    <row r="250" spans="9:9">
      <c r="I250" s="6"/>
    </row>
    <row r="251" spans="9:9">
      <c r="I251" s="6"/>
    </row>
    <row r="252" spans="9:9">
      <c r="I252" s="6"/>
    </row>
    <row r="253" spans="9:9">
      <c r="I253" s="6"/>
    </row>
    <row r="254" spans="9:9">
      <c r="I254" s="6"/>
    </row>
    <row r="255" spans="9:9">
      <c r="I255" s="6"/>
    </row>
    <row r="256" spans="9:9">
      <c r="I256" s="6"/>
    </row>
    <row r="257" spans="9:9">
      <c r="I257" s="6"/>
    </row>
    <row r="258" spans="9:9">
      <c r="I258" s="6"/>
    </row>
    <row r="259" spans="9:9">
      <c r="I259" s="6"/>
    </row>
    <row r="260" spans="9:9">
      <c r="I260" s="6"/>
    </row>
    <row r="261" spans="9:9">
      <c r="I261" s="6"/>
    </row>
    <row r="262" spans="9:9">
      <c r="I262" s="6"/>
    </row>
    <row r="263" spans="9:9">
      <c r="I263" s="6"/>
    </row>
    <row r="264" spans="9:9">
      <c r="I264" s="6"/>
    </row>
    <row r="265" spans="9:9">
      <c r="I265" s="6"/>
    </row>
    <row r="266" spans="9:9" ht="27" customHeight="1">
      <c r="I266" s="6"/>
    </row>
    <row r="267" spans="9:9">
      <c r="I267" s="6"/>
    </row>
    <row r="268" spans="9:9">
      <c r="I268" s="6"/>
    </row>
    <row r="269" spans="9:9">
      <c r="I269" s="6"/>
    </row>
    <row r="270" spans="9:9">
      <c r="I270" s="6"/>
    </row>
    <row r="271" spans="9:9">
      <c r="I271" s="6"/>
    </row>
    <row r="272" spans="9:9">
      <c r="I272" s="6"/>
    </row>
    <row r="273" spans="9:9">
      <c r="I273" s="6"/>
    </row>
    <row r="274" spans="9:9">
      <c r="I274" s="6"/>
    </row>
    <row r="275" spans="9:9">
      <c r="I275" s="6"/>
    </row>
    <row r="276" spans="9:9">
      <c r="I276" s="6"/>
    </row>
    <row r="277" spans="9:9">
      <c r="I277" s="6"/>
    </row>
    <row r="278" spans="9:9">
      <c r="I278" s="6"/>
    </row>
    <row r="279" spans="9:9">
      <c r="I279" s="6"/>
    </row>
    <row r="280" spans="9:9">
      <c r="I280" s="6"/>
    </row>
    <row r="281" spans="9:9">
      <c r="I281" s="6"/>
    </row>
    <row r="282" spans="9:9">
      <c r="I282" s="6"/>
    </row>
    <row r="283" spans="9:9">
      <c r="I283" s="6"/>
    </row>
    <row r="284" spans="9:9">
      <c r="I284" s="6"/>
    </row>
    <row r="285" spans="9:9">
      <c r="I285" s="6"/>
    </row>
    <row r="286" spans="9:9">
      <c r="I286" s="6"/>
    </row>
    <row r="287" spans="9:9">
      <c r="I287" s="6"/>
    </row>
    <row r="288" spans="9:9">
      <c r="I288" s="6"/>
    </row>
    <row r="289" spans="9:9">
      <c r="I289" s="6"/>
    </row>
    <row r="290" spans="9:9">
      <c r="I290" s="6"/>
    </row>
    <row r="291" spans="9:9">
      <c r="I291" s="6"/>
    </row>
    <row r="292" spans="9:9">
      <c r="I292" s="6"/>
    </row>
    <row r="293" spans="9:9">
      <c r="I293" s="6"/>
    </row>
    <row r="294" spans="9:9">
      <c r="I294" s="6"/>
    </row>
    <row r="295" spans="9:9">
      <c r="I295" s="6"/>
    </row>
    <row r="296" spans="9:9">
      <c r="I296" s="6"/>
    </row>
    <row r="297" spans="9:9">
      <c r="I297" s="6"/>
    </row>
    <row r="298" spans="9:9">
      <c r="I298" s="6"/>
    </row>
    <row r="299" spans="9:9">
      <c r="I299" s="6"/>
    </row>
    <row r="300" spans="9:9">
      <c r="I300" s="6"/>
    </row>
    <row r="301" spans="9:9">
      <c r="I301" s="6"/>
    </row>
    <row r="302" spans="9:9">
      <c r="I302" s="6"/>
    </row>
    <row r="303" spans="9:9">
      <c r="I303" s="6"/>
    </row>
    <row r="304" spans="9:9">
      <c r="I304" s="6"/>
    </row>
    <row r="305" spans="9:9">
      <c r="I305" s="6"/>
    </row>
  </sheetData>
  <sheetProtection password="CAB3" sheet="1" objects="1" scenarios="1"/>
  <mergeCells count="1">
    <mergeCell ref="A191:F19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H PWSZ</dc:creator>
  <cp:lastModifiedBy>Piotr</cp:lastModifiedBy>
  <cp:lastPrinted>2023-04-19T09:13:18Z</cp:lastPrinted>
  <dcterms:created xsi:type="dcterms:W3CDTF">2022-05-05T08:27:52Z</dcterms:created>
  <dcterms:modified xsi:type="dcterms:W3CDTF">2023-04-19T09:41:59Z</dcterms:modified>
</cp:coreProperties>
</file>