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asiluk.joanna\Desktop\FARTUCHY BARIEROWE\"/>
    </mc:Choice>
  </mc:AlternateContent>
  <xr:revisionPtr revIDLastSave="0" documentId="8_{CF973724-A316-4547-9245-36226D37A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</sheets>
  <definedNames>
    <definedName name="_xlnm.Print_Area" localSheetId="0">'Pakiet 1'!$A$1:$L$16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K6" i="1" s="1"/>
  <c r="I6" i="1"/>
  <c r="J7" i="1" l="1"/>
  <c r="C9" i="1" s="1"/>
  <c r="K7" i="1"/>
  <c r="L6" i="1"/>
  <c r="L7" i="1" s="1"/>
  <c r="C10" i="1" s="1"/>
</calcChain>
</file>

<file path=xl/sharedStrings.xml><?xml version="1.0" encoding="utf-8"?>
<sst xmlns="http://schemas.openxmlformats.org/spreadsheetml/2006/main" count="26" uniqueCount="26">
  <si>
    <t>Formularz cenowy</t>
  </si>
  <si>
    <t>Załącznik Nr 1</t>
  </si>
  <si>
    <t>Lp.</t>
  </si>
  <si>
    <t>j.m.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</si>
  <si>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</si>
  <si>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</si>
  <si>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</si>
  <si>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</si>
  <si>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</si>
  <si>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</si>
  <si>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1.</t>
  </si>
  <si>
    <t>szt.</t>
  </si>
  <si>
    <t>Razem:</t>
  </si>
  <si>
    <t>Łączna cena oferty netto:</t>
  </si>
  <si>
    <t>Łączna cena oferty brutto:</t>
  </si>
  <si>
    <t>W programie Excel proszę wypełniać jedynie biale pola arkusza.</t>
  </si>
  <si>
    <t>Opis przedmiotu zamówienia</t>
  </si>
  <si>
    <t>Proponowany opis przedmiotu zamówienia</t>
  </si>
  <si>
    <t>Pełny numer katalogowy oferowanego asortymentu/ Kraj Producenta i jego nazwa</t>
  </si>
  <si>
    <t>Iloczyn kolumny 6 i 7</t>
  </si>
  <si>
    <t>Iloczyn kolumn 7 i 8 dodany do poz. w kol. 7</t>
  </si>
  <si>
    <t>Iloczyn kolumny 10 i 8</t>
  </si>
  <si>
    <t>Suma kolumn 10 i 11</t>
  </si>
  <si>
    <t>Ilość szacunkowa (przewidywana ilość roczna)</t>
  </si>
  <si>
    <t>Fartuch barierowy chirurgiczny wielokrotnego użytku standardowego ryzyka wykonany na bazie:
- pole krytyczne z tkaniny o gramaturze 110 - 120 g/m2, o wysokim poziomie odporności na przesiąkanie cieczy - minimum 90 cm wysokości słupa wody,
- pole niekrytyczne z chłonnej tkaniny bawełniano – poliestrowej o minimalnej zawartości bawełny 55% o gramaturze max. 120g/m2;                                                                                                                poziom przepuszczalności powietrza minimum 55 cm3/cm2*s.
Szew łączący poszczególne tkaninowe elementy fartucha kryty, zawijany, rękawy wykończone
elastycznym ściągaczem;
Kolor niebieski lub zielony;
Rozmiary: M – 2XL
Fartuch w polu krytycznym w pełni zgodny z normą PN-EN 13795, w polu niekrytycznym co najmniej w zakresie pylenia. Wymagana ilość prań - min. 100.                                                                                                           Możliwość oznakowania fartuchów nadrukiem w polu niekrytycznym</t>
  </si>
  <si>
    <t>Dokumenty wymagane do przedłożenia wraz z informacją handlową:                                                                                                                                   1. Deklaracja zgodności CE.
2. Wpis lub zgłoszenie do Rejestru Wyrobów Medycznych.
3. Karta techniczna tkaniny potwierdzająca skład chemiczny i gramaturę wystawiona przez producenta tkaniny.
4. Akredytowane wyniki badań tkaniny na zgodność z normą PN - EN 13795 w wymaganym zakresie.
5. Potwierdzenie przepuszczalności powietrza w postaci wyniku z badań lub w karcie technicznej tkaniny.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</si>
</sst>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color indexed="6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color indexed="6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2" fillId="0" borderId="0" xfId="1" applyNumberFormat="1" applyFont="1" applyFill="1" applyBorder="1" applyAlignment="1" applyProtection="1">
      <alignment horizontal="center" vertical="top"/>
    </xf>
    <xf numFmtId="0" fontId="6" fillId="2" borderId="7" xfId="0" applyFont="1" applyFill="1" applyBorder="1"/>
    <xf numFmtId="164" fontId="6" fillId="2" borderId="8" xfId="0" applyNumberFormat="1" applyFont="1" applyFill="1" applyBorder="1"/>
    <xf numFmtId="164" fontId="6" fillId="2" borderId="9" xfId="0" applyNumberFormat="1" applyFont="1" applyFill="1" applyBorder="1"/>
    <xf numFmtId="164" fontId="6" fillId="2" borderId="10" xfId="0" applyNumberFormat="1" applyFont="1" applyFill="1" applyBorder="1"/>
    <xf numFmtId="0" fontId="7" fillId="2" borderId="11" xfId="0" applyFont="1" applyFill="1" applyBorder="1" applyAlignment="1">
      <alignment vertical="center"/>
    </xf>
    <xf numFmtId="2" fontId="8" fillId="2" borderId="12" xfId="0" applyNumberFormat="1" applyFont="1" applyFill="1" applyBorder="1" applyAlignment="1">
      <alignment vertical="center"/>
    </xf>
    <xf numFmtId="164" fontId="9" fillId="2" borderId="13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vertical="center"/>
    </xf>
    <xf numFmtId="2" fontId="8" fillId="2" borderId="15" xfId="0" applyNumberFormat="1" applyFont="1" applyFill="1" applyBorder="1" applyAlignment="1">
      <alignment vertical="center"/>
    </xf>
    <xf numFmtId="164" fontId="9" fillId="2" borderId="16" xfId="0" applyNumberFormat="1" applyFont="1" applyFill="1" applyBorder="1" applyAlignment="1">
      <alignment horizontal="right"/>
    </xf>
    <xf numFmtId="49" fontId="10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right" vertical="center"/>
    </xf>
    <xf numFmtId="0" fontId="8" fillId="3" borderId="0" xfId="0" applyFont="1" applyFill="1"/>
    <xf numFmtId="0" fontId="7" fillId="3" borderId="0" xfId="0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right" vertical="center" wrapText="1"/>
    </xf>
    <xf numFmtId="0" fontId="12" fillId="0" borderId="0" xfId="3" applyNumberFormat="1" applyFont="1" applyFill="1" applyBorder="1" applyAlignment="1" applyProtection="1">
      <alignment vertical="center" wrapText="1" shrinkToFit="1"/>
    </xf>
    <xf numFmtId="0" fontId="13" fillId="0" borderId="0" xfId="3" applyNumberFormat="1" applyFont="1" applyFill="1" applyBorder="1" applyAlignment="1" applyProtection="1">
      <alignment vertical="center" wrapText="1" shrinkToFit="1"/>
    </xf>
    <xf numFmtId="0" fontId="5" fillId="0" borderId="0" xfId="0" applyFont="1"/>
    <xf numFmtId="0" fontId="5" fillId="0" borderId="0" xfId="0" applyFont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vertical="center" wrapText="1"/>
    </xf>
    <xf numFmtId="164" fontId="15" fillId="0" borderId="0" xfId="0" applyNumberFormat="1" applyFont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4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vertical="top" wrapText="1"/>
    </xf>
    <xf numFmtId="0" fontId="17" fillId="2" borderId="20" xfId="1" applyNumberFormat="1" applyFont="1" applyFill="1" applyBorder="1" applyAlignment="1" applyProtection="1">
      <alignment horizontal="center" vertical="top"/>
    </xf>
    <xf numFmtId="0" fontId="16" fillId="2" borderId="21" xfId="2" applyNumberFormat="1" applyFont="1" applyFill="1" applyBorder="1" applyAlignment="1" applyProtection="1">
      <alignment vertical="top" wrapText="1"/>
    </xf>
    <xf numFmtId="0" fontId="16" fillId="0" borderId="21" xfId="0" applyFont="1" applyBorder="1"/>
    <xf numFmtId="0" fontId="17" fillId="0" borderId="21" xfId="0" applyFont="1" applyBorder="1"/>
    <xf numFmtId="0" fontId="16" fillId="2" borderId="21" xfId="2" applyNumberFormat="1" applyFont="1" applyFill="1" applyBorder="1" applyAlignment="1" applyProtection="1">
      <alignment vertical="center"/>
    </xf>
    <xf numFmtId="0" fontId="16" fillId="2" borderId="21" xfId="0" applyFont="1" applyFill="1" applyBorder="1" applyAlignment="1">
      <alignment horizontal="center" vertical="center" wrapText="1"/>
    </xf>
    <xf numFmtId="4" fontId="16" fillId="0" borderId="21" xfId="2" applyNumberFormat="1" applyFont="1" applyFill="1" applyBorder="1" applyAlignment="1" applyProtection="1">
      <alignment horizontal="center" vertical="center"/>
    </xf>
    <xf numFmtId="9" fontId="16" fillId="0" borderId="21" xfId="0" applyNumberFormat="1" applyFont="1" applyBorder="1" applyAlignment="1">
      <alignment horizontal="center" vertical="center"/>
    </xf>
    <xf numFmtId="164" fontId="16" fillId="2" borderId="2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vertical="top" wrapText="1"/>
    </xf>
    <xf numFmtId="164" fontId="16" fillId="2" borderId="22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_Arkusz1" xfId="3" xr:uid="{00000000-0005-0000-0000-000001000000}"/>
    <cellStyle name="Normalny_Pakiet 5" xfId="1" xr:uid="{00000000-0005-0000-0000-000003000000}"/>
    <cellStyle name="Normalny_Pakiet 6" xfId="2" xr:uid="{00000000-0005-0000-0000-000004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topLeftCell="D1" zoomScale="130" zoomScaleNormal="130" workbookViewId="0">
      <selection activeCell="N6" sqref="N6"/>
    </sheetView>
  </sheetViews>
  <sheetFormatPr defaultRowHeight="12.75" x14ac:dyDescent="0.2"/>
  <cols>
    <col min="1" max="1" width="4.28515625" customWidth="1"/>
    <col min="2" max="2" width="71.42578125" customWidth="1"/>
    <col min="3" max="3" width="36.85546875" customWidth="1"/>
    <col min="7" max="7" width="10.7109375" customWidth="1"/>
    <col min="9" max="9" width="11.85546875" customWidth="1"/>
    <col min="10" max="10" width="13.42578125" customWidth="1"/>
    <col min="11" max="11" width="14.85546875" customWidth="1"/>
    <col min="12" max="12" width="13.42578125" customWidth="1"/>
  </cols>
  <sheetData>
    <row r="1" spans="1:12" x14ac:dyDescent="0.2">
      <c r="B1" s="1"/>
      <c r="C1" s="1" t="s">
        <v>0</v>
      </c>
      <c r="K1" s="1" t="s">
        <v>1</v>
      </c>
    </row>
    <row r="2" spans="1:12" ht="13.5" thickBot="1" x14ac:dyDescent="0.25"/>
    <row r="3" spans="1:12" ht="73.5" x14ac:dyDescent="0.2">
      <c r="A3" s="25" t="s">
        <v>2</v>
      </c>
      <c r="B3" s="26" t="s">
        <v>16</v>
      </c>
      <c r="C3" s="26" t="s">
        <v>17</v>
      </c>
      <c r="D3" s="26" t="s">
        <v>18</v>
      </c>
      <c r="E3" s="26" t="s">
        <v>3</v>
      </c>
      <c r="F3" s="26" t="s">
        <v>23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46" t="s">
        <v>9</v>
      </c>
    </row>
    <row r="4" spans="1:12" x14ac:dyDescent="0.2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47">
        <v>12</v>
      </c>
    </row>
    <row r="5" spans="1:12" ht="32.25" thickBot="1" x14ac:dyDescent="0.25">
      <c r="A5" s="30"/>
      <c r="B5" s="31"/>
      <c r="C5" s="32"/>
      <c r="D5" s="33"/>
      <c r="E5" s="31"/>
      <c r="F5" s="34"/>
      <c r="G5" s="31"/>
      <c r="H5" s="31"/>
      <c r="I5" s="35" t="s">
        <v>20</v>
      </c>
      <c r="J5" s="35" t="s">
        <v>19</v>
      </c>
      <c r="K5" s="35" t="s">
        <v>21</v>
      </c>
      <c r="L5" s="48" t="s">
        <v>22</v>
      </c>
    </row>
    <row r="6" spans="1:12" ht="159.75" customHeight="1" thickBot="1" x14ac:dyDescent="0.25">
      <c r="A6" s="36" t="s">
        <v>10</v>
      </c>
      <c r="B6" s="37" t="s">
        <v>24</v>
      </c>
      <c r="C6" s="38"/>
      <c r="D6" s="39"/>
      <c r="E6" s="40" t="s">
        <v>11</v>
      </c>
      <c r="F6" s="41">
        <v>100</v>
      </c>
      <c r="G6" s="42"/>
      <c r="H6" s="43"/>
      <c r="I6" s="44">
        <f>G6*H6+G6</f>
        <v>0</v>
      </c>
      <c r="J6" s="44">
        <f>F6*G6</f>
        <v>0</v>
      </c>
      <c r="K6" s="44">
        <f>J6*H6</f>
        <v>0</v>
      </c>
      <c r="L6" s="49">
        <f>J6+K6</f>
        <v>0</v>
      </c>
    </row>
    <row r="7" spans="1:12" ht="13.5" thickBot="1" x14ac:dyDescent="0.25">
      <c r="A7" s="4"/>
      <c r="I7" s="5" t="s">
        <v>12</v>
      </c>
      <c r="J7" s="6">
        <f>SUM(J6:J6)</f>
        <v>0</v>
      </c>
      <c r="K7" s="7">
        <f>SUM(K6:K6)</f>
        <v>0</v>
      </c>
      <c r="L7" s="8">
        <f>SUM(L6:L6)</f>
        <v>0</v>
      </c>
    </row>
    <row r="8" spans="1:12" ht="13.5" thickBot="1" x14ac:dyDescent="0.25"/>
    <row r="9" spans="1:12" ht="13.5" thickBot="1" x14ac:dyDescent="0.25">
      <c r="A9" s="9" t="s">
        <v>13</v>
      </c>
      <c r="B9" s="10"/>
      <c r="C9" s="11">
        <f>J7</f>
        <v>0</v>
      </c>
      <c r="D9" s="27"/>
      <c r="E9" s="27"/>
      <c r="F9" s="27"/>
      <c r="G9" s="27"/>
      <c r="H9" s="27"/>
      <c r="I9" s="27"/>
      <c r="J9" s="27"/>
      <c r="K9" s="27"/>
    </row>
    <row r="10" spans="1:12" ht="13.5" thickBot="1" x14ac:dyDescent="0.25">
      <c r="A10" s="12" t="s">
        <v>14</v>
      </c>
      <c r="B10" s="13"/>
      <c r="C10" s="14">
        <f>L7</f>
        <v>0</v>
      </c>
      <c r="D10" s="27"/>
      <c r="E10" s="27"/>
      <c r="F10" s="27"/>
      <c r="G10" s="27"/>
      <c r="H10" s="27"/>
      <c r="I10" s="27"/>
      <c r="J10" s="27"/>
      <c r="K10" s="27"/>
    </row>
    <row r="11" spans="1:12" x14ac:dyDescent="0.2">
      <c r="A11" s="15" t="s">
        <v>15</v>
      </c>
      <c r="B11" s="16"/>
      <c r="C11" s="17"/>
      <c r="D11" s="18"/>
      <c r="E11" s="18"/>
      <c r="F11" s="18"/>
      <c r="G11" s="19"/>
      <c r="H11" s="20"/>
    </row>
    <row r="12" spans="1:12" ht="12.75" customHeight="1" x14ac:dyDescent="0.2"/>
    <row r="13" spans="1:12" ht="125.25" customHeight="1" x14ac:dyDescent="0.2">
      <c r="A13" s="21"/>
      <c r="B13" s="45" t="s">
        <v>25</v>
      </c>
      <c r="C13" s="22"/>
      <c r="D13" s="21"/>
      <c r="E13" s="21"/>
      <c r="F13" s="21"/>
      <c r="G13" s="21"/>
      <c r="H13" s="21"/>
      <c r="I13" s="21"/>
    </row>
    <row r="14" spans="1:12" ht="13.3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12" ht="12.75" customHeight="1" x14ac:dyDescent="0.2">
      <c r="A15" s="4"/>
      <c r="B15" s="23"/>
      <c r="J15" s="28"/>
      <c r="K15" s="28"/>
      <c r="L15" s="28"/>
    </row>
    <row r="16" spans="1:12" ht="12.75" customHeight="1" x14ac:dyDescent="0.2">
      <c r="J16" s="29"/>
      <c r="K16" s="29"/>
      <c r="L16" s="29"/>
    </row>
    <row r="17" spans="2:2" x14ac:dyDescent="0.2">
      <c r="B17" s="24"/>
    </row>
  </sheetData>
  <sheetProtection selectLockedCells="1" selectUnlockedCells="1"/>
  <mergeCells count="4">
    <mergeCell ref="D9:K9"/>
    <mergeCell ref="D10:K10"/>
    <mergeCell ref="J15:L15"/>
    <mergeCell ref="J16:L16"/>
  </mergeCells>
  <phoneticPr fontId="4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66" firstPageNumber="0" orientation="landscape" r:id="rId1"/>
  <headerFooter alignWithMargins="0"/>
  <rowBreaks count="1" manualBreakCount="1">
    <brk id="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Róziecka</dc:creator>
  <cp:lastModifiedBy>Joanna Wasiluk</cp:lastModifiedBy>
  <cp:lastPrinted>2022-10-14T09:29:34Z</cp:lastPrinted>
  <dcterms:created xsi:type="dcterms:W3CDTF">2022-07-19T07:01:49Z</dcterms:created>
  <dcterms:modified xsi:type="dcterms:W3CDTF">2022-10-14T09:29:56Z</dcterms:modified>
</cp:coreProperties>
</file>