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W:\DOA\TOMMIC - ZKZL\4.  ZP 2024\2. PAPIER KSEROGR. 2024\PAPIER KSEROGRAFICZNY 2022-2023 - PPU, Umowa i ząlączniki\"/>
    </mc:Choice>
  </mc:AlternateContent>
  <xr:revisionPtr revIDLastSave="0" documentId="13_ncr:1_{FF42E509-D649-4587-A783-B8E7BDAF9073}" xr6:coauthVersionLast="36" xr6:coauthVersionMax="36" xr10:uidLastSave="{00000000-0000-0000-0000-000000000000}"/>
  <bookViews>
    <workbookView xWindow="32760" yWindow="32760" windowWidth="16380" windowHeight="8190" tabRatio="445" xr2:uid="{00000000-000D-0000-FFFF-FFFF00000000}"/>
  </bookViews>
  <sheets>
    <sheet name="Papier kserograficzny - 2024" sheetId="1" r:id="rId1"/>
  </sheets>
  <calcPr calcId="191029"/>
</workbook>
</file>

<file path=xl/calcChain.xml><?xml version="1.0" encoding="utf-8"?>
<calcChain xmlns="http://schemas.openxmlformats.org/spreadsheetml/2006/main">
  <c r="G7" i="1" l="1"/>
  <c r="I7" i="1"/>
  <c r="J7" i="1"/>
  <c r="G8" i="1"/>
  <c r="J8" i="1" s="1"/>
  <c r="I8" i="1"/>
  <c r="G9" i="1"/>
  <c r="G11" i="1" s="1"/>
  <c r="I11" i="1" s="1"/>
  <c r="I9" i="1" l="1"/>
  <c r="J9" i="1" s="1"/>
  <c r="J11" i="1"/>
</calcChain>
</file>

<file path=xl/sharedStrings.xml><?xml version="1.0" encoding="utf-8"?>
<sst xmlns="http://schemas.openxmlformats.org/spreadsheetml/2006/main" count="27" uniqueCount="25">
  <si>
    <t xml:space="preserve">Dostawa papieru kserograficznego do Zarządu Komunalnych Zasobów Lokalowych sp. z o. o. w Poznaniu. </t>
  </si>
  <si>
    <t>Załącznik nr 2 do umowy</t>
  </si>
  <si>
    <t>FORMULARZ RZECZOWO – CENOWY</t>
  </si>
  <si>
    <t>PAPIER KSEROGRAFICZNY</t>
  </si>
  <si>
    <t>Lp.</t>
  </si>
  <si>
    <t>Nazwa przedmiotu</t>
  </si>
  <si>
    <t xml:space="preserve">     Parametry techniczne       (wymóg minimalny)</t>
  </si>
  <si>
    <t>Jedn. miary</t>
  </si>
  <si>
    <t>Ilość</t>
  </si>
  <si>
    <t>Cena jedn. netto (zł)</t>
  </si>
  <si>
    <t>Wartość netto (zł)</t>
  </si>
  <si>
    <t>Stawka podatku VAT (%)</t>
  </si>
  <si>
    <t>Wartość podatku VAT (zł)</t>
  </si>
  <si>
    <t xml:space="preserve">Wartość brutto (zł) </t>
  </si>
  <si>
    <t>Uwagi</t>
  </si>
  <si>
    <r>
      <t>Papier biały, typu HP Copy, format A4, 500 arkuszy w ryzie</t>
    </r>
    <r>
      <rPr>
        <b/>
        <sz val="10"/>
        <color indexed="8"/>
        <rFont val="Arial"/>
        <family val="2"/>
        <charset val="238"/>
      </rPr>
      <t xml:space="preserve">, do dwustronnego wydruku, do wysokonakładowego drukowania i kopiowania, niepowodujący zacięć w szybkich, wysokonakładowych drukarkach i kopiarkach, przyjazny dla środowiska </t>
    </r>
  </si>
  <si>
    <r>
      <t>Gramatura (g/m</t>
    </r>
    <r>
      <rPr>
        <vertAlign val="superscript"/>
        <sz val="7"/>
        <color indexed="8"/>
        <rFont val="Arial"/>
        <family val="2"/>
        <charset val="238"/>
      </rPr>
      <t>2</t>
    </r>
    <r>
      <rPr>
        <sz val="10"/>
        <rFont val="Arial"/>
        <family val="2"/>
        <charset val="238"/>
      </rPr>
      <t>) – 80
grubość (μm) – 107 ± 3
białość w skali CIE – 146 ± 3
nieprzezroczystość (%) – 92 ± 2
gładkość wg Bendtsen (cm³/min) – 220 ± 50</t>
    </r>
  </si>
  <si>
    <t>ryza</t>
  </si>
  <si>
    <r>
      <t>Papier biały, typu HP Premium, format  A4, 500  arkuszy w ryzie</t>
    </r>
    <r>
      <rPr>
        <b/>
        <sz val="10"/>
        <color indexed="8"/>
        <rFont val="Arial"/>
        <family val="2"/>
        <charset val="238"/>
      </rPr>
      <t>, do kolorowego druku na wszystkich drukarkach laserowych, przyjazny dla środowiska</t>
    </r>
  </si>
  <si>
    <r>
      <t>gramatura (g/m</t>
    </r>
    <r>
      <rPr>
        <vertAlign val="superscript"/>
        <sz val="7"/>
        <color indexed="8"/>
        <rFont val="Arial"/>
        <family val="2"/>
        <charset val="238"/>
      </rPr>
      <t>2</t>
    </r>
    <r>
      <rPr>
        <sz val="10"/>
        <rFont val="Arial"/>
        <family val="2"/>
        <charset val="238"/>
      </rPr>
      <t>) – 90
grubość (μm) – 121 ± 3
białość w skali CIE – 170
nieprzezroczystość (%) – min. 94
sztywność (m/N) – 185 ± 15 (MD)
65 ± 15 (CD)</t>
    </r>
  </si>
  <si>
    <r>
      <t>Papier biały, typu PolCopy, format A3, 500 arkuszy w ryzie</t>
    </r>
    <r>
      <rPr>
        <b/>
        <sz val="10"/>
        <color indexed="8"/>
        <rFont val="Arial"/>
        <family val="2"/>
        <charset val="238"/>
      </rPr>
      <t xml:space="preserve">, do druku na wszystkich drukarkach i kopiarkach, odporny na zacięcia, przyjazny dla środowiska </t>
    </r>
  </si>
  <si>
    <r>
      <t>gramatura (g/m</t>
    </r>
    <r>
      <rPr>
        <vertAlign val="superscript"/>
        <sz val="7"/>
        <color indexed="8"/>
        <rFont val="Arial"/>
        <family val="2"/>
        <charset val="238"/>
      </rPr>
      <t>2</t>
    </r>
    <r>
      <rPr>
        <sz val="10"/>
        <rFont val="Arial"/>
        <family val="2"/>
        <charset val="238"/>
      </rPr>
      <t>) – 80
grubość (μm) – 104 ± 3
białość w skali CIE – 146 ± 3
nieprzezroczystość (%) – 92 ± 2
gładkość wg Bendtsen (cm³/min) – 220 ± 60</t>
    </r>
  </si>
  <si>
    <t xml:space="preserve">SUMA </t>
  </si>
  <si>
    <t>Pola do wypełnienia przez Wykonawcę</t>
  </si>
  <si>
    <t>Pola do ewentualnego wypełnienia przez Wykonawcę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</si>
</sst>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family val="2"/>
      <charset val="238"/>
    </font>
    <font>
      <i/>
      <sz val="11"/>
      <color indexed="6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2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vertAlign val="superscript"/>
      <sz val="7"/>
      <color indexed="8"/>
      <name val="Arial"/>
      <family val="2"/>
      <charset val="238"/>
    </font>
    <font>
      <b/>
      <sz val="13"/>
      <color indexed="17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indexed="12"/>
      <name val="Arial"/>
      <family val="2"/>
      <charset val="238"/>
    </font>
    <font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right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right" vertical="center" wrapText="1"/>
    </xf>
    <xf numFmtId="4" fontId="14" fillId="4" borderId="1" xfId="0" applyNumberFormat="1" applyFont="1" applyFill="1" applyBorder="1" applyAlignment="1">
      <alignment horizontal="right" vertical="center" wrapText="1"/>
    </xf>
    <xf numFmtId="4" fontId="15" fillId="5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4" borderId="0" xfId="0" applyFill="1"/>
    <xf numFmtId="0" fontId="16" fillId="4" borderId="0" xfId="0" applyFont="1" applyFill="1"/>
    <xf numFmtId="4" fontId="18" fillId="2" borderId="1" xfId="0" applyNumberFormat="1" applyFont="1" applyFill="1" applyBorder="1" applyAlignment="1">
      <alignment horizontal="right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4" fontId="14" fillId="4" borderId="0" xfId="0" applyNumberFormat="1" applyFont="1" applyFill="1" applyBorder="1" applyAlignment="1">
      <alignment horizontal="right" vertical="center" wrapText="1"/>
    </xf>
    <xf numFmtId="0" fontId="0" fillId="3" borderId="0" xfId="0" applyFill="1" applyBorder="1"/>
    <xf numFmtId="0" fontId="19" fillId="0" borderId="0" xfId="0" applyFont="1"/>
    <xf numFmtId="0" fontId="0" fillId="5" borderId="0" xfId="0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19" fillId="0" borderId="0" xfId="0" applyFont="1" applyBorder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66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66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4"/>
  </sheetPr>
  <dimension ref="A1:K15"/>
  <sheetViews>
    <sheetView tabSelected="1" workbookViewId="0">
      <selection activeCell="E10" sqref="E10"/>
    </sheetView>
  </sheetViews>
  <sheetFormatPr defaultColWidth="11.5703125" defaultRowHeight="12.75" x14ac:dyDescent="0.2"/>
  <cols>
    <col min="1" max="1" width="3.7109375" customWidth="1"/>
    <col min="2" max="2" width="35.7109375" customWidth="1"/>
    <col min="3" max="3" width="25.5703125" customWidth="1"/>
    <col min="4" max="4" width="6.42578125" customWidth="1"/>
    <col min="5" max="5" width="7.7109375" customWidth="1"/>
    <col min="6" max="6" width="9.42578125" customWidth="1"/>
    <col min="7" max="7" width="12.7109375" customWidth="1"/>
    <col min="8" max="8" width="7.140625" customWidth="1"/>
    <col min="9" max="10" width="11.42578125" customWidth="1"/>
    <col min="11" max="11" width="14" customWidth="1"/>
  </cols>
  <sheetData>
    <row r="1" spans="1:11" ht="14.1" customHeight="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8.35" customHeight="1" x14ac:dyDescent="0.2">
      <c r="A2" s="1"/>
      <c r="B2" s="1"/>
      <c r="C2" s="1"/>
      <c r="D2" s="1"/>
      <c r="E2" s="1"/>
      <c r="F2" s="1"/>
      <c r="G2" s="1"/>
      <c r="H2" s="1"/>
      <c r="I2" s="32" t="s">
        <v>1</v>
      </c>
      <c r="J2" s="32"/>
      <c r="K2" s="32"/>
    </row>
    <row r="3" spans="1:11" ht="28.35" customHeight="1" x14ac:dyDescent="0.2">
      <c r="A3" s="33" t="s">
        <v>2</v>
      </c>
      <c r="B3" s="33"/>
      <c r="C3" s="33"/>
      <c r="D3" s="33"/>
      <c r="E3" s="33"/>
      <c r="F3" s="33"/>
      <c r="G3" s="33"/>
      <c r="I3" s="34" t="s">
        <v>3</v>
      </c>
      <c r="J3" s="34"/>
      <c r="K3" s="34"/>
    </row>
    <row r="4" spans="1:11" ht="14.1" customHeight="1" x14ac:dyDescent="0.2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42.6" customHeight="1" x14ac:dyDescent="0.2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12</v>
      </c>
      <c r="J5" s="3" t="s">
        <v>13</v>
      </c>
      <c r="K5" s="3" t="s">
        <v>14</v>
      </c>
    </row>
    <row r="6" spans="1:11" ht="7.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99.2" customHeight="1" x14ac:dyDescent="0.2">
      <c r="A7" s="5">
        <v>1</v>
      </c>
      <c r="B7" s="6" t="s">
        <v>15</v>
      </c>
      <c r="C7" s="7" t="s">
        <v>16</v>
      </c>
      <c r="D7" s="8" t="s">
        <v>17</v>
      </c>
      <c r="E7" s="9">
        <v>2200</v>
      </c>
      <c r="F7" s="10"/>
      <c r="G7" s="11">
        <f>SUM(E7*F7)</f>
        <v>0</v>
      </c>
      <c r="H7" s="12">
        <v>23</v>
      </c>
      <c r="I7" s="13">
        <f>SUM(G7*H7)/100</f>
        <v>0</v>
      </c>
      <c r="J7" s="14">
        <f>SUM(G7,I7)</f>
        <v>0</v>
      </c>
      <c r="K7" s="15"/>
    </row>
    <row r="8" spans="1:11" ht="99.2" customHeight="1" x14ac:dyDescent="0.2">
      <c r="A8" s="5">
        <v>2</v>
      </c>
      <c r="B8" s="16" t="s">
        <v>18</v>
      </c>
      <c r="C8" s="7" t="s">
        <v>19</v>
      </c>
      <c r="D8" s="8" t="s">
        <v>17</v>
      </c>
      <c r="E8" s="9">
        <v>5</v>
      </c>
      <c r="F8" s="10"/>
      <c r="G8" s="11">
        <f>SUM(E8*F8)</f>
        <v>0</v>
      </c>
      <c r="H8" s="12">
        <v>23</v>
      </c>
      <c r="I8" s="13">
        <f>SUM(G8*H8)/100</f>
        <v>0</v>
      </c>
      <c r="J8" s="14">
        <f>SUM(G8,I8)</f>
        <v>0</v>
      </c>
      <c r="K8" s="15"/>
    </row>
    <row r="9" spans="1:11" ht="99.2" customHeight="1" x14ac:dyDescent="0.2">
      <c r="A9" s="5">
        <v>3</v>
      </c>
      <c r="B9" s="16" t="s">
        <v>20</v>
      </c>
      <c r="C9" s="7" t="s">
        <v>21</v>
      </c>
      <c r="D9" s="8" t="s">
        <v>17</v>
      </c>
      <c r="E9" s="9">
        <v>5</v>
      </c>
      <c r="F9" s="10"/>
      <c r="G9" s="11">
        <f>SUM(E9*F9)</f>
        <v>0</v>
      </c>
      <c r="H9" s="12">
        <v>23</v>
      </c>
      <c r="I9" s="13">
        <f>SUM(G9*H9)/100</f>
        <v>0</v>
      </c>
      <c r="J9" s="14">
        <f>SUM(G9,I9)</f>
        <v>0</v>
      </c>
      <c r="K9" s="15"/>
    </row>
    <row r="10" spans="1:11" ht="7.15" customHeight="1" x14ac:dyDescent="0.2">
      <c r="B10" s="17"/>
      <c r="C10" s="17"/>
      <c r="G10" s="18"/>
      <c r="H10" s="18"/>
      <c r="I10" s="19"/>
      <c r="J10" s="18"/>
      <c r="K10" s="18"/>
    </row>
    <row r="11" spans="1:11" ht="42.6" customHeight="1" x14ac:dyDescent="0.2">
      <c r="A11" s="35" t="s">
        <v>22</v>
      </c>
      <c r="B11" s="35"/>
      <c r="C11" s="35"/>
      <c r="D11" s="35"/>
      <c r="E11" s="35"/>
      <c r="F11" s="35"/>
      <c r="G11" s="20">
        <f>SUM(G7:G9)</f>
        <v>0</v>
      </c>
      <c r="H11" s="21">
        <v>23</v>
      </c>
      <c r="I11" s="22">
        <f>SUM(G11*H11)/100</f>
        <v>0</v>
      </c>
      <c r="J11" s="23">
        <f>SUM(G11,I11)</f>
        <v>0</v>
      </c>
      <c r="K11" s="24"/>
    </row>
    <row r="13" spans="1:11" ht="14.1" customHeight="1" x14ac:dyDescent="0.2">
      <c r="A13" s="25"/>
      <c r="B13" s="30" t="s">
        <v>23</v>
      </c>
      <c r="C13" s="30"/>
      <c r="D13" s="30"/>
      <c r="E13" s="30"/>
      <c r="F13" s="30"/>
      <c r="G13" s="30"/>
      <c r="H13" s="30"/>
      <c r="I13" s="30"/>
      <c r="J13" s="30"/>
      <c r="K13" s="26"/>
    </row>
    <row r="14" spans="1:11" ht="14.1" customHeight="1" x14ac:dyDescent="0.2">
      <c r="A14" s="27"/>
      <c r="B14" s="30" t="s">
        <v>24</v>
      </c>
      <c r="C14" s="30"/>
      <c r="D14" s="30"/>
      <c r="E14" s="30"/>
      <c r="F14" s="30"/>
      <c r="G14" s="30"/>
      <c r="H14" s="30"/>
      <c r="I14" s="30"/>
      <c r="J14" s="30"/>
      <c r="K14" s="26"/>
    </row>
    <row r="15" spans="1:11" ht="14.1" customHeight="1" x14ac:dyDescent="0.2">
      <c r="A15" s="28"/>
      <c r="B15" s="30"/>
      <c r="C15" s="30"/>
      <c r="D15" s="30"/>
      <c r="E15" s="30"/>
      <c r="F15" s="30"/>
      <c r="G15" s="30"/>
      <c r="H15" s="30"/>
      <c r="I15" s="30"/>
      <c r="J15" s="30"/>
      <c r="K15" s="29"/>
    </row>
  </sheetData>
  <sheetProtection selectLockedCells="1" selectUnlockedCells="1"/>
  <mergeCells count="8">
    <mergeCell ref="B14:J14"/>
    <mergeCell ref="B15:J15"/>
    <mergeCell ref="A1:K1"/>
    <mergeCell ref="I2:K2"/>
    <mergeCell ref="A3:G3"/>
    <mergeCell ref="I3:K3"/>
    <mergeCell ref="A11:F11"/>
    <mergeCell ref="B13:J13"/>
  </mergeCells>
  <pageMargins left="0.19652777777777777" right="0.19652777777777777" top="0.43402777777777779" bottom="0.43402777777777779" header="0.19652777777777777" footer="0.19652777777777777"/>
  <pageSetup paperSize="9" firstPageNumber="0" orientation="landscape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Papier kserograficzny - 2024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Michalak</dc:creator>
  <cp:lastModifiedBy>Tomasz Michalak</cp:lastModifiedBy>
  <dcterms:created xsi:type="dcterms:W3CDTF">2023-10-31T09:18:21Z</dcterms:created>
  <dcterms:modified xsi:type="dcterms:W3CDTF">2023-10-31T09:45:58Z</dcterms:modified>
</cp:coreProperties>
</file>