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35" yWindow="225" windowWidth="10455" windowHeight="10095" activeTab="1"/>
  </bookViews>
  <sheets>
    <sheet name="środki czystości" sheetId="1" r:id="rId1"/>
    <sheet name="worki" sheetId="3" r:id="rId2"/>
  </sheets>
  <calcPr calcId="145621"/>
</workbook>
</file>

<file path=xl/calcChain.xml><?xml version="1.0" encoding="utf-8"?>
<calcChain xmlns="http://schemas.openxmlformats.org/spreadsheetml/2006/main">
  <c r="G9" i="3" l="1"/>
  <c r="G13" i="3"/>
  <c r="G17" i="3"/>
  <c r="E7" i="3"/>
  <c r="G7" i="3" s="1"/>
  <c r="E8" i="3"/>
  <c r="G8" i="3" s="1"/>
  <c r="E9" i="3"/>
  <c r="E10" i="3"/>
  <c r="G10" i="3" s="1"/>
  <c r="E11" i="3"/>
  <c r="G11" i="3" s="1"/>
  <c r="E12" i="3"/>
  <c r="G12" i="3" s="1"/>
  <c r="E13" i="3"/>
  <c r="E14" i="3"/>
  <c r="G14" i="3" s="1"/>
  <c r="E15" i="3"/>
  <c r="G15" i="3" s="1"/>
  <c r="E16" i="3"/>
  <c r="G16" i="3" s="1"/>
  <c r="E17" i="3"/>
  <c r="E18" i="3"/>
  <c r="G18" i="3" s="1"/>
  <c r="E19" i="3"/>
  <c r="G19" i="3" s="1"/>
  <c r="F6" i="1"/>
  <c r="H6" i="1" s="1"/>
  <c r="F7" i="1" l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E6" i="3"/>
  <c r="G6" i="3" s="1"/>
</calcChain>
</file>

<file path=xl/sharedStrings.xml><?xml version="1.0" encoding="utf-8"?>
<sst xmlns="http://schemas.openxmlformats.org/spreadsheetml/2006/main" count="111" uniqueCount="95">
  <si>
    <t>Nazwa</t>
  </si>
  <si>
    <t>Bielinka 1  L wybielacz (np. ACE)</t>
  </si>
  <si>
    <t xml:space="preserve">Emulsja nabłyszczająca do podłóg PCV 500g </t>
  </si>
  <si>
    <t>Kostka WC</t>
  </si>
  <si>
    <t>Krem do rąk</t>
  </si>
  <si>
    <t>Mleczko czyszczące 500ml (np. cif)</t>
  </si>
  <si>
    <t>Mydło w płynie 5l</t>
  </si>
  <si>
    <t xml:space="preserve">Płyn do mycia glazury, terakoty, ceramiki 1l (np. sidolux) </t>
  </si>
  <si>
    <t>Płyn do mycia naczyń 1 L</t>
  </si>
  <si>
    <t>Płyn do mycia podłóg typu tarkett 1 l (np. Forlux, Septa BC5)</t>
  </si>
  <si>
    <t>Płyn do mycia stali nierdzewnej spray 0,5 L</t>
  </si>
  <si>
    <t xml:space="preserve">Płyn do mycia szyb spray 0,5l </t>
  </si>
  <si>
    <t>Płyn do mycia,usuwania kamienia  i rdzy 500 ml (lub 450ml)</t>
  </si>
  <si>
    <t xml:space="preserve">Płyn uniwersalny 1l (np. Yplon, Mors, Kubuś) </t>
  </si>
  <si>
    <t xml:space="preserve">Płyn żel dezynfekujący do WC 0,75l </t>
  </si>
  <si>
    <t>Preparat do czysz ekranów LCD spray 400ml</t>
  </si>
  <si>
    <t>Preparat do czyszczenia obudowy komput.spray 400ml</t>
  </si>
  <si>
    <t>Preparat do mebli spray 300ml</t>
  </si>
  <si>
    <t>Proszek do prania 600g</t>
  </si>
  <si>
    <t xml:space="preserve">Proszek do szorowania 500g </t>
  </si>
  <si>
    <t>Rękawica  "wampirki" op. 1 para</t>
  </si>
  <si>
    <t>Rękawica gospodarcza flokowana op 1para</t>
  </si>
  <si>
    <t>Szczotka do WC z pojemnikiem</t>
  </si>
  <si>
    <t xml:space="preserve">Szczotka do zamiatania  </t>
  </si>
  <si>
    <t>Szczotka zmiotka z szufelką z gumowym zakończeniem</t>
  </si>
  <si>
    <t>Ścierka  wiskozowa  do podłogi szara 60 x70 gruba</t>
  </si>
  <si>
    <t>Ścierka bawełniana do mycia podłóg biała 60x80</t>
  </si>
  <si>
    <t>Ścierka wiskozowa do kurzu 35 x35cm/a 3 szt/</t>
  </si>
  <si>
    <t>Ścierka z mikrofibry 40 x 40 cm</t>
  </si>
  <si>
    <t>Ścierki nawilżone do czyszcz.ekranów op 100szt</t>
  </si>
  <si>
    <t>Zmywak gąbka op 5 szt /6,5 x 9,5/</t>
  </si>
  <si>
    <t>lp</t>
  </si>
  <si>
    <t>cena netto</t>
  </si>
  <si>
    <t>wartość brutto</t>
  </si>
  <si>
    <t xml:space="preserve">planowana ilość </t>
  </si>
  <si>
    <t>OPIS</t>
  </si>
  <si>
    <t>Krem ochronny do rąk glicerynowy poj. 100 ml</t>
  </si>
  <si>
    <t>Kostka do WC z zawieszką (min. 30g)</t>
  </si>
  <si>
    <t>Mleczko czyszczące do powierzchni delikatnych poj. 500 ml np. CIF lub równoważne</t>
  </si>
  <si>
    <t>Zagęszczone mydło w płynie, białe, łagodne ze środkiem bakteriobójczym zawierające składniki /np.glicerynę/ chroniące skórę rąk przed wysuszeniem poj. 5L</t>
  </si>
  <si>
    <t>Płyn do ręcznego mycia naczyń usuwający zanieczyszczenia organiczne i tłuszcze, pH neutralne dla skóry, zawierający od 5-15% anionowych i mniej niż 5% amfoterycznych środków powierzchniowo czynnych, poj. 1 l np. Ludwik lub równoważny</t>
  </si>
  <si>
    <t>Płyn do mycia szyb i luster nie pozostawiający smug i zacieków w spray'u  poj. 500 ml  np.. Clin antypara lub równoważny</t>
  </si>
  <si>
    <t>Preparat antybakteryjny do dezynfekcji i usuwania rdzy i kamienia z urządzeń poj. 500 ml np..  CILLIT lub równoważny</t>
  </si>
  <si>
    <t>Żel do mycia i dezynfekcji WC– bakteriobójczy poj. 750 ml z końcówką umożliwiającą dozowanie pod obrzeżem muszli np. Domestos lub równoważny</t>
  </si>
  <si>
    <t>Preparat do czyszczenia mebli w spray'u poj. 300ml</t>
  </si>
  <si>
    <t>Proszek do prania tkanin białych i kolorowych poj. 600g</t>
  </si>
  <si>
    <t>Proszek do szorowania urządzeń sanitarnych poj. 500g</t>
  </si>
  <si>
    <t>Szczotka do WC z pojemnikiem plastikowym, wolnostojąca, wysokość min. 35 cm</t>
  </si>
  <si>
    <t>Preparat do czyszczenia ekranów monitora TFT i LCD w spray'u poj. 400 ml</t>
  </si>
  <si>
    <t>Rękawice gospodarcze gumowe flokowane (para) roz. S, M, L</t>
  </si>
  <si>
    <t>Rękawice ochronne bawełniane wewnętrzna strona gumowana (para) roz. M, L</t>
  </si>
  <si>
    <t>Szczotka do zamiatania (min. szer. 5 cm x dł. 30 cm) z kijem drewnianym lub plastikkowym (dł. min. 150 cm) z gwintem</t>
  </si>
  <si>
    <t>Szczotka zmiotka z szufelką plastikową z gumowym zakończeniem</t>
  </si>
  <si>
    <t>Środek do mycia stali nierdzewnej 500 ml spray np. INOX lub równoważny</t>
  </si>
  <si>
    <t>Ścierka do mycia podłogi, wiskozowa gruba (wym. min. 60cm x 70cm)</t>
  </si>
  <si>
    <t>Ścierki bawełniane białe do mycia podłogi (wym. min. 60cm x 80cm)</t>
  </si>
  <si>
    <t>Ścierka z mikrofibry 40x40xcm</t>
  </si>
  <si>
    <t>Gąbka-zmywak (1 strona szorstka) do mycia naczyń duża (wym. 6,5cm x 9,5cm) op. 5 szt</t>
  </si>
  <si>
    <t>Ścierki do kurzu w trzech różnych kolorach (wym. min. 36cm x 36cm) op. 3 szt.</t>
  </si>
  <si>
    <t>Płyn do gruntownego czyszczenia powierzchni z pasty samopołyskowej, np. Cleanlux lub równoważny poj. 500 ml</t>
  </si>
  <si>
    <t>Płyn uniwersalny do mycia wszystkich powierzchni zmywalnych nie pozostawiający smug i zacieków o właściwościach samoczyszczących zmniejszających przyczepność brudu na powierzchni, działający antystatycznie, mniej niż 5% anionowych i mniej niż 5% niejonowych środków powierzchniowo czynnych, mniej niż 5% mydła + kompozycje zapachowe, poj. 1L np. Yplon lub równoważny</t>
  </si>
  <si>
    <t xml:space="preserve">Worki na odpady  LDPE 160 l czarne grubość folii od 40 do 60 mikronów op. 10 szt </t>
  </si>
  <si>
    <t>Worki na odpady LDPE 160 l czerwone grubość folii od 40 do 60 mikronów op. 10 szt</t>
  </si>
  <si>
    <t>Worki na odpady LDPE 160 l niebieskie grubość folii od 40 do 60 mikronów op. 10 szt</t>
  </si>
  <si>
    <t>Worki na odpady LDPE 35 l czarne grubość folii od 40 do 60 mikronów op. 50 szt</t>
  </si>
  <si>
    <t>Worki na odpady LDPE 35 l niebieskie grubość folii od 40 do 60 mikronów op. 50 szt</t>
  </si>
  <si>
    <t>Worki na odpady LDPE 35 l żółte grubość folii od 40 do 60 mikronów op. 50 szt</t>
  </si>
  <si>
    <t>Worki na odpady LDPE 35 l czerwone grubość folii od 40 do 60 mikronów op. 50 szt</t>
  </si>
  <si>
    <t>Worki na odpady LDPE 60 l czarne grubość folii od 40 do 60 mikronów op. 50 szt</t>
  </si>
  <si>
    <t>Worki na odpady LDPE 60 l czerwone grubość folii od 40 do 60 mikronów op. 50 szt.</t>
  </si>
  <si>
    <t>Worki na odpady LDPE 60 l żółte grubość folii od 40 do 60 mikronów op. 50 szt.</t>
  </si>
  <si>
    <t>Worki papierowe do odkurzacza Profesional Profi 1</t>
  </si>
  <si>
    <t>Ścierki nawilżone do czyszcz.ekranów op 100 szt.</t>
  </si>
  <si>
    <t>Emulsja do nabłyszczania do podłóg z tworzyw sztucznych,  samopołysk  przeciwp. (pasta) 0,5l</t>
  </si>
  <si>
    <t>Płyn do mycia glazury, terakoty, ceramiki i powierzchni lakierowanych, zagęszczony/koncentrat Sidolux poj. 1l</t>
  </si>
  <si>
    <t>Płyn do usuwania silnych zabrudzeń, wielofunkcyjny np.. Sidolux Professional</t>
  </si>
  <si>
    <t>Preparat przeznaczony do usuwania silnych i uporczywych zabrudzeń, do czyszczenia tworzyw sztucznych, ceramiki, kafelków, linoleum, metalu oraz powierzchni emaliowanych. Dwufazowy, faza rozpuszczająca zabrudzenia, czyszcząca oraz przeciwdziałająca powstawaniu smug oraz faza chroniąca wyczyszczone powierzchnie i zapobiegająca ponownemu ich zabrudzeniu. Usuwający uporczywy tłuszcz, ślady po farbie, klej po naklejkach. Np. Sidolux Professional lub równoważny, 500 ml, w sprayu (aerozol)</t>
  </si>
  <si>
    <t>Płyn do zmywania pasty 0,5l np.Cleanlux</t>
  </si>
  <si>
    <t>Płyn do mycia podłóg tarkett, zapachowy, zagęszczony/koncentrat poj. 1l, Forlux lub równoważny</t>
  </si>
  <si>
    <t>Płyn czyszcząco-wybielająco-dezynfekujący 1l np.. ACE, Bielinka lub równoważne</t>
  </si>
  <si>
    <t xml:space="preserve">wartość netto </t>
  </si>
  <si>
    <t>Stawka VAT</t>
  </si>
  <si>
    <t xml:space="preserve">Worki na odpady  LDPE 160 l żółte grubość folii od 40 do 60 mikronów op. 10 szt </t>
  </si>
  <si>
    <t>Worki do odkurzacza Merida SV163</t>
  </si>
  <si>
    <t>Worki na odpady LDPE 300 l czerwone A10, w rolce, objętość min. 230 cm, grubość folii min. 45 mikronów</t>
  </si>
  <si>
    <t xml:space="preserve"> formularz asortymentowy - cenowy</t>
  </si>
  <si>
    <t>Wartość ogółem:</t>
  </si>
  <si>
    <t>Nazwa asortymentu / Producent</t>
  </si>
  <si>
    <t>Na każdym opakowaniu dostarczanego towaru muszą znajdować się etykiety umożliwiające oznaczenie towaru, co do tożsamości.</t>
  </si>
  <si>
    <t xml:space="preserve">Podane parametry należy traktować jako wzór spełniający minimalne wymagania. Proponowane przez Wykonawcę produkty nie mogą posiadać </t>
  </si>
  <si>
    <t>parametrów gorszych od podanych jako wzór.</t>
  </si>
  <si>
    <t>Minimalna data ważności na dostarczane środki czystościowe - 12 miesięcy od daty dostarczenia przedmiotu zamówienia.</t>
  </si>
  <si>
    <t>Załącznik Nr 2 do Zapytania – Formularz asortymentowo-cenowy</t>
  </si>
  <si>
    <t>Zadanie nr 1 - środki czystościowe</t>
  </si>
  <si>
    <t>Zadanie nr 2 - worki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</si>
</sst>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>
      <alignment horizontal="left" vertical="top"/>
    </xf>
    <xf numFmtId="0" fontId="2" fillId="0" borderId="0">
      <alignment horizontal="left" vertical="top"/>
    </xf>
    <xf numFmtId="0" fontId="1" fillId="0" borderId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right" vertical="center"/>
    </xf>
    <xf numFmtId="0" fontId="1" fillId="0" borderId="0">
      <alignment horizontal="right" vertical="center"/>
    </xf>
    <xf numFmtId="0" fontId="1" fillId="0" borderId="0">
      <alignment horizontal="righ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6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left" vertical="center"/>
    </xf>
    <xf numFmtId="0" fontId="5" fillId="0" borderId="0">
      <alignment horizontal="left" vertical="top"/>
    </xf>
    <xf numFmtId="0" fontId="1" fillId="0" borderId="0">
      <alignment horizontal="center" vertical="center"/>
    </xf>
    <xf numFmtId="0" fontId="2" fillId="0" borderId="0">
      <alignment horizontal="left" vertical="top"/>
    </xf>
  </cellStyleXfs>
  <cellXfs count="50">
    <xf numFmtId="0" fontId="0" fillId="0" borderId="0" xfId="0"/>
    <xf numFmtId="4" fontId="7" fillId="0" borderId="1" xfId="0" applyNumberFormat="1" applyFont="1" applyBorder="1"/>
    <xf numFmtId="0" fontId="7" fillId="0" borderId="1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2" borderId="2" xfId="0" applyFont="1" applyFill="1" applyBorder="1" applyAlignment="1">
      <alignment horizontal="center" vertical="center"/>
    </xf>
    <xf numFmtId="0" fontId="10" fillId="2" borderId="2" xfId="16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16" quotePrefix="1" applyFont="1" applyFill="1" applyBorder="1" applyAlignment="1">
      <alignment horizontal="center" vertical="center" wrapText="1"/>
    </xf>
    <xf numFmtId="0" fontId="10" fillId="0" borderId="1" xfId="4" quotePrefix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2" fontId="7" fillId="0" borderId="1" xfId="0" applyNumberFormat="1" applyFont="1" applyBorder="1"/>
    <xf numFmtId="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1" xfId="4" quotePrefix="1" applyFont="1" applyFill="1" applyBorder="1" applyAlignment="1">
      <alignment horizontal="left" vertical="center" wrapText="1"/>
    </xf>
    <xf numFmtId="0" fontId="10" fillId="3" borderId="1" xfId="4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0" xfId="0" applyFont="1" applyFill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0" fontId="7" fillId="0" borderId="4" xfId="0" applyFont="1" applyBorder="1"/>
    <xf numFmtId="0" fontId="7" fillId="0" borderId="5" xfId="0" applyFont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/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10" fillId="2" borderId="1" xfId="16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0" xfId="0" applyFont="1" applyBorder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11" fillId="2" borderId="1" xfId="16" quotePrefix="1" applyFont="1" applyFill="1" applyBorder="1" applyAlignment="1">
      <alignment horizontal="center" vertical="center" wrapText="1"/>
    </xf>
    <xf numFmtId="0" fontId="7" fillId="0" borderId="7" xfId="0" applyFont="1" applyBorder="1"/>
  </cellXfs>
  <cellStyles count="18">
    <cellStyle name="Normalny" xfId="0" builtinId="0"/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2" xfId="10"/>
    <cellStyle name="S3" xfId="11"/>
    <cellStyle name="S4" xfId="12"/>
    <cellStyle name="S5" xfId="13"/>
    <cellStyle name="S6" xfId="14"/>
    <cellStyle name="S7" xfId="15"/>
    <cellStyle name="S8" xfId="16"/>
    <cellStyle name="S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9" sqref="C9"/>
    </sheetView>
  </sheetViews>
  <sheetFormatPr defaultRowHeight="12" x14ac:dyDescent="0.2"/>
  <cols>
    <col min="1" max="1" width="3.85546875" style="8" customWidth="1"/>
    <col min="2" max="2" width="30.140625" style="9" customWidth="1"/>
    <col min="3" max="3" width="56.28515625" style="9" customWidth="1"/>
    <col min="4" max="4" width="6.5703125" style="8" customWidth="1"/>
    <col min="5" max="5" width="8.5703125" style="9" customWidth="1"/>
    <col min="6" max="6" width="7.7109375" style="9" customWidth="1"/>
    <col min="7" max="7" width="7.5703125" style="9" customWidth="1"/>
    <col min="8" max="8" width="7.7109375" style="9" customWidth="1"/>
    <col min="9" max="9" width="11.7109375" style="9" customWidth="1"/>
    <col min="10" max="16384" width="9.140625" style="9"/>
  </cols>
  <sheetData>
    <row r="1" spans="1:9" x14ac:dyDescent="0.2">
      <c r="B1" s="3" t="s">
        <v>92</v>
      </c>
      <c r="C1" s="3"/>
      <c r="D1" s="3"/>
      <c r="E1" s="3"/>
      <c r="F1" s="3"/>
      <c r="G1" s="3"/>
      <c r="H1" s="3"/>
      <c r="I1" s="3"/>
    </row>
    <row r="2" spans="1:9" x14ac:dyDescent="0.2">
      <c r="B2" s="4"/>
      <c r="C2" s="4"/>
      <c r="D2" s="4"/>
      <c r="E2" s="4"/>
      <c r="F2" s="4"/>
      <c r="G2" s="4"/>
      <c r="H2" s="4"/>
    </row>
    <row r="3" spans="1:9" x14ac:dyDescent="0.2">
      <c r="A3" s="34" t="s">
        <v>93</v>
      </c>
    </row>
    <row r="4" spans="1:9" x14ac:dyDescent="0.2">
      <c r="A4" s="35" t="s">
        <v>85</v>
      </c>
      <c r="B4" s="36"/>
      <c r="C4" s="36"/>
      <c r="D4" s="36"/>
      <c r="E4" s="36"/>
      <c r="F4" s="36"/>
      <c r="G4" s="36"/>
      <c r="H4" s="36"/>
      <c r="I4" s="37"/>
    </row>
    <row r="5" spans="1:9" ht="36" x14ac:dyDescent="0.2">
      <c r="A5" s="10" t="s">
        <v>31</v>
      </c>
      <c r="B5" s="11" t="s">
        <v>0</v>
      </c>
      <c r="C5" s="12" t="s">
        <v>35</v>
      </c>
      <c r="D5" s="11" t="s">
        <v>34</v>
      </c>
      <c r="E5" s="11" t="s">
        <v>32</v>
      </c>
      <c r="F5" s="11" t="s">
        <v>80</v>
      </c>
      <c r="G5" s="11" t="s">
        <v>81</v>
      </c>
      <c r="H5" s="11" t="s">
        <v>33</v>
      </c>
      <c r="I5" s="13" t="s">
        <v>87</v>
      </c>
    </row>
    <row r="6" spans="1:9" ht="24" x14ac:dyDescent="0.2">
      <c r="A6" s="5">
        <v>1</v>
      </c>
      <c r="B6" s="14" t="s">
        <v>1</v>
      </c>
      <c r="C6" s="15" t="s">
        <v>79</v>
      </c>
      <c r="D6" s="16">
        <v>320</v>
      </c>
      <c r="E6" s="17"/>
      <c r="F6" s="18">
        <f>D6*E6</f>
        <v>0</v>
      </c>
      <c r="G6" s="19"/>
      <c r="H6" s="18">
        <f>F6*G6+F6</f>
        <v>0</v>
      </c>
      <c r="I6" s="2"/>
    </row>
    <row r="7" spans="1:9" ht="24" x14ac:dyDescent="0.2">
      <c r="A7" s="5">
        <v>2</v>
      </c>
      <c r="B7" s="14" t="s">
        <v>2</v>
      </c>
      <c r="C7" s="15" t="s">
        <v>73</v>
      </c>
      <c r="D7" s="16">
        <v>45</v>
      </c>
      <c r="E7" s="17"/>
      <c r="F7" s="18">
        <f t="shared" ref="F7:F37" si="0">D7*E7</f>
        <v>0</v>
      </c>
      <c r="G7" s="19"/>
      <c r="H7" s="18">
        <f t="shared" ref="H7:H37" si="1">F7*G7+F7</f>
        <v>0</v>
      </c>
      <c r="I7" s="2"/>
    </row>
    <row r="8" spans="1:9" x14ac:dyDescent="0.2">
      <c r="A8" s="5">
        <v>4</v>
      </c>
      <c r="B8" s="14" t="s">
        <v>3</v>
      </c>
      <c r="C8" s="20" t="s">
        <v>37</v>
      </c>
      <c r="D8" s="16">
        <v>250</v>
      </c>
      <c r="E8" s="17"/>
      <c r="F8" s="18">
        <f t="shared" si="0"/>
        <v>0</v>
      </c>
      <c r="G8" s="19"/>
      <c r="H8" s="18">
        <f t="shared" si="1"/>
        <v>0</v>
      </c>
      <c r="I8" s="2"/>
    </row>
    <row r="9" spans="1:9" ht="21" customHeight="1" x14ac:dyDescent="0.2">
      <c r="A9" s="5">
        <v>5</v>
      </c>
      <c r="B9" s="14" t="s">
        <v>4</v>
      </c>
      <c r="C9" s="20" t="s">
        <v>36</v>
      </c>
      <c r="D9" s="16">
        <v>50</v>
      </c>
      <c r="E9" s="17"/>
      <c r="F9" s="18">
        <f t="shared" si="0"/>
        <v>0</v>
      </c>
      <c r="G9" s="19"/>
      <c r="H9" s="18">
        <f t="shared" si="1"/>
        <v>0</v>
      </c>
      <c r="I9" s="2"/>
    </row>
    <row r="10" spans="1:9" ht="24" x14ac:dyDescent="0.2">
      <c r="A10" s="5">
        <v>6</v>
      </c>
      <c r="B10" s="21" t="s">
        <v>5</v>
      </c>
      <c r="C10" s="20" t="s">
        <v>38</v>
      </c>
      <c r="D10" s="16">
        <v>400</v>
      </c>
      <c r="E10" s="17"/>
      <c r="F10" s="18">
        <f t="shared" si="0"/>
        <v>0</v>
      </c>
      <c r="G10" s="19"/>
      <c r="H10" s="18">
        <f t="shared" si="1"/>
        <v>0</v>
      </c>
      <c r="I10" s="2"/>
    </row>
    <row r="11" spans="1:9" ht="36" x14ac:dyDescent="0.2">
      <c r="A11" s="5">
        <v>7</v>
      </c>
      <c r="B11" s="14" t="s">
        <v>6</v>
      </c>
      <c r="C11" s="20" t="s">
        <v>39</v>
      </c>
      <c r="D11" s="16">
        <v>135</v>
      </c>
      <c r="E11" s="17"/>
      <c r="F11" s="18">
        <f t="shared" si="0"/>
        <v>0</v>
      </c>
      <c r="G11" s="19"/>
      <c r="H11" s="18">
        <f t="shared" si="1"/>
        <v>0</v>
      </c>
      <c r="I11" s="2"/>
    </row>
    <row r="12" spans="1:9" ht="28.5" customHeight="1" x14ac:dyDescent="0.2">
      <c r="A12" s="6">
        <v>8</v>
      </c>
      <c r="B12" s="22" t="s">
        <v>7</v>
      </c>
      <c r="C12" s="23" t="s">
        <v>74</v>
      </c>
      <c r="D12" s="16">
        <v>145</v>
      </c>
      <c r="E12" s="17"/>
      <c r="F12" s="18">
        <f t="shared" si="0"/>
        <v>0</v>
      </c>
      <c r="G12" s="19"/>
      <c r="H12" s="18">
        <f t="shared" si="1"/>
        <v>0</v>
      </c>
      <c r="I12" s="2"/>
    </row>
    <row r="13" spans="1:9" ht="48" x14ac:dyDescent="0.2">
      <c r="A13" s="5">
        <v>9</v>
      </c>
      <c r="B13" s="14" t="s">
        <v>8</v>
      </c>
      <c r="C13" s="20" t="s">
        <v>40</v>
      </c>
      <c r="D13" s="16">
        <v>295</v>
      </c>
      <c r="E13" s="17"/>
      <c r="F13" s="18">
        <f t="shared" si="0"/>
        <v>0</v>
      </c>
      <c r="G13" s="19"/>
      <c r="H13" s="18">
        <f t="shared" si="1"/>
        <v>0</v>
      </c>
      <c r="I13" s="2"/>
    </row>
    <row r="14" spans="1:9" s="26" customFormat="1" ht="96" x14ac:dyDescent="0.2">
      <c r="A14" s="6">
        <v>11</v>
      </c>
      <c r="B14" s="22" t="s">
        <v>75</v>
      </c>
      <c r="C14" s="23" t="s">
        <v>76</v>
      </c>
      <c r="D14" s="24">
        <v>35</v>
      </c>
      <c r="E14" s="17"/>
      <c r="F14" s="18">
        <f t="shared" si="0"/>
        <v>0</v>
      </c>
      <c r="G14" s="19"/>
      <c r="H14" s="18">
        <f t="shared" si="1"/>
        <v>0</v>
      </c>
      <c r="I14" s="25"/>
    </row>
    <row r="15" spans="1:9" ht="21" customHeight="1" x14ac:dyDescent="0.2">
      <c r="A15" s="5">
        <v>12</v>
      </c>
      <c r="B15" s="14" t="s">
        <v>9</v>
      </c>
      <c r="C15" s="23" t="s">
        <v>78</v>
      </c>
      <c r="D15" s="16">
        <v>95</v>
      </c>
      <c r="E15" s="17"/>
      <c r="F15" s="18">
        <f t="shared" si="0"/>
        <v>0</v>
      </c>
      <c r="G15" s="19"/>
      <c r="H15" s="18">
        <f t="shared" si="1"/>
        <v>0</v>
      </c>
      <c r="I15" s="2"/>
    </row>
    <row r="16" spans="1:9" ht="24" x14ac:dyDescent="0.2">
      <c r="A16" s="5">
        <v>13</v>
      </c>
      <c r="B16" s="14" t="s">
        <v>10</v>
      </c>
      <c r="C16" s="20" t="s">
        <v>53</v>
      </c>
      <c r="D16" s="16">
        <v>15</v>
      </c>
      <c r="E16" s="17"/>
      <c r="F16" s="18">
        <f t="shared" si="0"/>
        <v>0</v>
      </c>
      <c r="G16" s="19"/>
      <c r="H16" s="18">
        <f t="shared" si="1"/>
        <v>0</v>
      </c>
      <c r="I16" s="2"/>
    </row>
    <row r="17" spans="1:9" ht="24" x14ac:dyDescent="0.2">
      <c r="A17" s="5">
        <v>14</v>
      </c>
      <c r="B17" s="14" t="s">
        <v>11</v>
      </c>
      <c r="C17" s="20" t="s">
        <v>41</v>
      </c>
      <c r="D17" s="16">
        <v>370</v>
      </c>
      <c r="E17" s="17"/>
      <c r="F17" s="18">
        <f t="shared" si="0"/>
        <v>0</v>
      </c>
      <c r="G17" s="19"/>
      <c r="H17" s="18">
        <f t="shared" si="1"/>
        <v>0</v>
      </c>
      <c r="I17" s="2"/>
    </row>
    <row r="18" spans="1:9" ht="21.75" customHeight="1" x14ac:dyDescent="0.2">
      <c r="A18" s="5">
        <v>15</v>
      </c>
      <c r="B18" s="14" t="s">
        <v>12</v>
      </c>
      <c r="C18" s="20" t="s">
        <v>42</v>
      </c>
      <c r="D18" s="16">
        <v>330</v>
      </c>
      <c r="E18" s="17"/>
      <c r="F18" s="18">
        <f t="shared" si="0"/>
        <v>0</v>
      </c>
      <c r="G18" s="19"/>
      <c r="H18" s="18">
        <f t="shared" si="1"/>
        <v>0</v>
      </c>
      <c r="I18" s="15"/>
    </row>
    <row r="19" spans="1:9" ht="24" x14ac:dyDescent="0.2">
      <c r="A19" s="5">
        <v>17</v>
      </c>
      <c r="B19" s="14" t="s">
        <v>77</v>
      </c>
      <c r="C19" s="20" t="s">
        <v>59</v>
      </c>
      <c r="D19" s="16">
        <v>185</v>
      </c>
      <c r="E19" s="17"/>
      <c r="F19" s="18">
        <f t="shared" si="0"/>
        <v>0</v>
      </c>
      <c r="G19" s="19"/>
      <c r="H19" s="18">
        <f t="shared" si="1"/>
        <v>0</v>
      </c>
      <c r="I19" s="2"/>
    </row>
    <row r="20" spans="1:9" ht="84" x14ac:dyDescent="0.2">
      <c r="A20" s="5">
        <v>18</v>
      </c>
      <c r="B20" s="14" t="s">
        <v>13</v>
      </c>
      <c r="C20" s="20" t="s">
        <v>60</v>
      </c>
      <c r="D20" s="16">
        <v>590</v>
      </c>
      <c r="E20" s="17"/>
      <c r="F20" s="18">
        <f t="shared" si="0"/>
        <v>0</v>
      </c>
      <c r="G20" s="19"/>
      <c r="H20" s="18">
        <f t="shared" si="1"/>
        <v>0</v>
      </c>
      <c r="I20" s="23"/>
    </row>
    <row r="21" spans="1:9" ht="36" x14ac:dyDescent="0.2">
      <c r="A21" s="5">
        <v>20</v>
      </c>
      <c r="B21" s="14" t="s">
        <v>14</v>
      </c>
      <c r="C21" s="20" t="s">
        <v>43</v>
      </c>
      <c r="D21" s="16">
        <v>725</v>
      </c>
      <c r="E21" s="17"/>
      <c r="F21" s="18">
        <f t="shared" si="0"/>
        <v>0</v>
      </c>
      <c r="G21" s="19"/>
      <c r="H21" s="18">
        <f t="shared" si="1"/>
        <v>0</v>
      </c>
      <c r="I21" s="2"/>
    </row>
    <row r="22" spans="1:9" ht="24" x14ac:dyDescent="0.2">
      <c r="A22" s="5">
        <v>21</v>
      </c>
      <c r="B22" s="14" t="s">
        <v>15</v>
      </c>
      <c r="C22" s="20" t="s">
        <v>48</v>
      </c>
      <c r="D22" s="16">
        <v>24</v>
      </c>
      <c r="E22" s="17"/>
      <c r="F22" s="18">
        <f t="shared" si="0"/>
        <v>0</v>
      </c>
      <c r="G22" s="19"/>
      <c r="H22" s="18">
        <f t="shared" si="1"/>
        <v>0</v>
      </c>
      <c r="I22" s="2"/>
    </row>
    <row r="23" spans="1:9" ht="24" x14ac:dyDescent="0.2">
      <c r="A23" s="5">
        <v>22</v>
      </c>
      <c r="B23" s="14" t="s">
        <v>16</v>
      </c>
      <c r="C23" s="14" t="s">
        <v>16</v>
      </c>
      <c r="D23" s="16">
        <v>5</v>
      </c>
      <c r="E23" s="27"/>
      <c r="F23" s="18">
        <f t="shared" si="0"/>
        <v>0</v>
      </c>
      <c r="G23" s="19"/>
      <c r="H23" s="18">
        <f t="shared" si="1"/>
        <v>0</v>
      </c>
      <c r="I23" s="2"/>
    </row>
    <row r="24" spans="1:9" x14ac:dyDescent="0.2">
      <c r="A24" s="5">
        <v>23</v>
      </c>
      <c r="B24" s="14" t="s">
        <v>17</v>
      </c>
      <c r="C24" s="20" t="s">
        <v>44</v>
      </c>
      <c r="D24" s="16">
        <v>45</v>
      </c>
      <c r="E24" s="17"/>
      <c r="F24" s="18">
        <f t="shared" si="0"/>
        <v>0</v>
      </c>
      <c r="G24" s="19"/>
      <c r="H24" s="18">
        <f t="shared" si="1"/>
        <v>0</v>
      </c>
      <c r="I24" s="2"/>
    </row>
    <row r="25" spans="1:9" x14ac:dyDescent="0.2">
      <c r="A25" s="5">
        <v>24</v>
      </c>
      <c r="B25" s="14" t="s">
        <v>18</v>
      </c>
      <c r="C25" s="20" t="s">
        <v>45</v>
      </c>
      <c r="D25" s="16">
        <v>10</v>
      </c>
      <c r="E25" s="17"/>
      <c r="F25" s="18">
        <f t="shared" si="0"/>
        <v>0</v>
      </c>
      <c r="G25" s="19"/>
      <c r="H25" s="18">
        <f t="shared" si="1"/>
        <v>0</v>
      </c>
      <c r="I25" s="2"/>
    </row>
    <row r="26" spans="1:9" x14ac:dyDescent="0.2">
      <c r="A26" s="5">
        <v>25</v>
      </c>
      <c r="B26" s="21" t="s">
        <v>19</v>
      </c>
      <c r="C26" s="20" t="s">
        <v>46</v>
      </c>
      <c r="D26" s="16">
        <v>60</v>
      </c>
      <c r="E26" s="17"/>
      <c r="F26" s="18">
        <f t="shared" si="0"/>
        <v>0</v>
      </c>
      <c r="G26" s="19"/>
      <c r="H26" s="18">
        <f t="shared" si="1"/>
        <v>0</v>
      </c>
      <c r="I26" s="2"/>
    </row>
    <row r="27" spans="1:9" ht="24" x14ac:dyDescent="0.2">
      <c r="A27" s="5">
        <v>26</v>
      </c>
      <c r="B27" s="14" t="s">
        <v>20</v>
      </c>
      <c r="C27" s="20" t="s">
        <v>50</v>
      </c>
      <c r="D27" s="16">
        <v>100</v>
      </c>
      <c r="E27" s="17"/>
      <c r="F27" s="18">
        <f t="shared" si="0"/>
        <v>0</v>
      </c>
      <c r="G27" s="19"/>
      <c r="H27" s="18">
        <f t="shared" si="1"/>
        <v>0</v>
      </c>
      <c r="I27" s="2"/>
    </row>
    <row r="28" spans="1:9" ht="24" x14ac:dyDescent="0.2">
      <c r="A28" s="5">
        <v>27</v>
      </c>
      <c r="B28" s="14" t="s">
        <v>21</v>
      </c>
      <c r="C28" s="20" t="s">
        <v>49</v>
      </c>
      <c r="D28" s="16">
        <v>85</v>
      </c>
      <c r="E28" s="17"/>
      <c r="F28" s="18">
        <f t="shared" si="0"/>
        <v>0</v>
      </c>
      <c r="G28" s="19"/>
      <c r="H28" s="18">
        <f t="shared" si="1"/>
        <v>0</v>
      </c>
      <c r="I28" s="2"/>
    </row>
    <row r="29" spans="1:9" ht="24" x14ac:dyDescent="0.2">
      <c r="A29" s="5">
        <v>28</v>
      </c>
      <c r="B29" s="14" t="s">
        <v>22</v>
      </c>
      <c r="C29" s="20" t="s">
        <v>47</v>
      </c>
      <c r="D29" s="16">
        <v>15</v>
      </c>
      <c r="E29" s="17"/>
      <c r="F29" s="18">
        <f t="shared" si="0"/>
        <v>0</v>
      </c>
      <c r="G29" s="19"/>
      <c r="H29" s="18">
        <f t="shared" si="1"/>
        <v>0</v>
      </c>
      <c r="I29" s="2"/>
    </row>
    <row r="30" spans="1:9" ht="24" x14ac:dyDescent="0.2">
      <c r="A30" s="5">
        <v>29</v>
      </c>
      <c r="B30" s="14" t="s">
        <v>23</v>
      </c>
      <c r="C30" s="20" t="s">
        <v>51</v>
      </c>
      <c r="D30" s="16">
        <v>5</v>
      </c>
      <c r="E30" s="17"/>
      <c r="F30" s="18">
        <f t="shared" si="0"/>
        <v>0</v>
      </c>
      <c r="G30" s="19"/>
      <c r="H30" s="18">
        <f t="shared" si="1"/>
        <v>0</v>
      </c>
      <c r="I30" s="2"/>
    </row>
    <row r="31" spans="1:9" ht="24" x14ac:dyDescent="0.2">
      <c r="A31" s="5">
        <v>30</v>
      </c>
      <c r="B31" s="14" t="s">
        <v>24</v>
      </c>
      <c r="C31" s="20" t="s">
        <v>52</v>
      </c>
      <c r="D31" s="16">
        <v>15</v>
      </c>
      <c r="E31" s="17"/>
      <c r="F31" s="18">
        <f t="shared" si="0"/>
        <v>0</v>
      </c>
      <c r="G31" s="19"/>
      <c r="H31" s="18">
        <f t="shared" si="1"/>
        <v>0</v>
      </c>
      <c r="I31" s="2"/>
    </row>
    <row r="32" spans="1:9" ht="24" x14ac:dyDescent="0.2">
      <c r="A32" s="5">
        <v>31</v>
      </c>
      <c r="B32" s="14" t="s">
        <v>25</v>
      </c>
      <c r="C32" s="20" t="s">
        <v>54</v>
      </c>
      <c r="D32" s="16">
        <v>45</v>
      </c>
      <c r="E32" s="17"/>
      <c r="F32" s="18">
        <f t="shared" si="0"/>
        <v>0</v>
      </c>
      <c r="G32" s="19"/>
      <c r="H32" s="18">
        <f t="shared" si="1"/>
        <v>0</v>
      </c>
      <c r="I32" s="2"/>
    </row>
    <row r="33" spans="1:9" ht="24" x14ac:dyDescent="0.2">
      <c r="A33" s="5">
        <v>32</v>
      </c>
      <c r="B33" s="14" t="s">
        <v>26</v>
      </c>
      <c r="C33" s="20" t="s">
        <v>55</v>
      </c>
      <c r="D33" s="16">
        <v>20</v>
      </c>
      <c r="E33" s="17"/>
      <c r="F33" s="18">
        <f t="shared" si="0"/>
        <v>0</v>
      </c>
      <c r="G33" s="19"/>
      <c r="H33" s="18">
        <f t="shared" si="1"/>
        <v>0</v>
      </c>
      <c r="I33" s="2"/>
    </row>
    <row r="34" spans="1:9" ht="24" x14ac:dyDescent="0.2">
      <c r="A34" s="5">
        <v>33</v>
      </c>
      <c r="B34" s="14" t="s">
        <v>27</v>
      </c>
      <c r="C34" s="15" t="s">
        <v>58</v>
      </c>
      <c r="D34" s="16">
        <v>305</v>
      </c>
      <c r="E34" s="17"/>
      <c r="F34" s="18">
        <f t="shared" si="0"/>
        <v>0</v>
      </c>
      <c r="G34" s="19"/>
      <c r="H34" s="18">
        <f t="shared" si="1"/>
        <v>0</v>
      </c>
      <c r="I34" s="2"/>
    </row>
    <row r="35" spans="1:9" x14ac:dyDescent="0.2">
      <c r="A35" s="5">
        <v>34</v>
      </c>
      <c r="B35" s="14" t="s">
        <v>28</v>
      </c>
      <c r="C35" s="20" t="s">
        <v>56</v>
      </c>
      <c r="D35" s="16">
        <v>315</v>
      </c>
      <c r="E35" s="17"/>
      <c r="F35" s="18">
        <f t="shared" si="0"/>
        <v>0</v>
      </c>
      <c r="G35" s="19"/>
      <c r="H35" s="18">
        <f t="shared" si="1"/>
        <v>0</v>
      </c>
      <c r="I35" s="2"/>
    </row>
    <row r="36" spans="1:9" ht="24" x14ac:dyDescent="0.2">
      <c r="A36" s="5">
        <v>35</v>
      </c>
      <c r="B36" s="14" t="s">
        <v>29</v>
      </c>
      <c r="C36" s="14" t="s">
        <v>72</v>
      </c>
      <c r="D36" s="16">
        <v>10</v>
      </c>
      <c r="E36" s="28"/>
      <c r="F36" s="18">
        <f t="shared" si="0"/>
        <v>0</v>
      </c>
      <c r="G36" s="19"/>
      <c r="H36" s="18">
        <f t="shared" si="1"/>
        <v>0</v>
      </c>
      <c r="I36" s="2"/>
    </row>
    <row r="37" spans="1:9" ht="24" x14ac:dyDescent="0.2">
      <c r="A37" s="5">
        <v>36</v>
      </c>
      <c r="B37" s="14" t="s">
        <v>30</v>
      </c>
      <c r="C37" s="20" t="s">
        <v>57</v>
      </c>
      <c r="D37" s="16">
        <v>320</v>
      </c>
      <c r="E37" s="17"/>
      <c r="F37" s="18">
        <f t="shared" si="0"/>
        <v>0</v>
      </c>
      <c r="G37" s="19"/>
      <c r="H37" s="18">
        <f t="shared" si="1"/>
        <v>0</v>
      </c>
      <c r="I37" s="2"/>
    </row>
    <row r="38" spans="1:9" ht="22.5" customHeight="1" x14ac:dyDescent="0.2">
      <c r="A38" s="29" t="s">
        <v>86</v>
      </c>
      <c r="B38" s="30"/>
      <c r="C38" s="31"/>
      <c r="D38" s="32"/>
      <c r="E38" s="33"/>
      <c r="F38" s="1">
        <v>0</v>
      </c>
      <c r="G38" s="7"/>
      <c r="H38" s="1">
        <v>0</v>
      </c>
    </row>
    <row r="41" spans="1:9" x14ac:dyDescent="0.2">
      <c r="A41" s="9" t="s">
        <v>91</v>
      </c>
    </row>
    <row r="42" spans="1:9" x14ac:dyDescent="0.2">
      <c r="A42" s="9" t="s">
        <v>88</v>
      </c>
    </row>
    <row r="43" spans="1:9" x14ac:dyDescent="0.2">
      <c r="A43" s="9" t="s">
        <v>89</v>
      </c>
    </row>
    <row r="44" spans="1:9" x14ac:dyDescent="0.2">
      <c r="A44" s="9" t="s">
        <v>90</v>
      </c>
    </row>
  </sheetData>
  <mergeCells count="2">
    <mergeCell ref="A4:I4"/>
    <mergeCell ref="B1:I1"/>
  </mergeCells>
  <pageMargins left="0.31496062992125984" right="0.31496062992125984" top="0.35433070866141736" bottom="0.35433070866141736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3" workbookViewId="0">
      <selection activeCell="B28" sqref="B28"/>
    </sheetView>
  </sheetViews>
  <sheetFormatPr defaultRowHeight="12" x14ac:dyDescent="0.2"/>
  <cols>
    <col min="1" max="1" width="4" style="9" customWidth="1"/>
    <col min="2" max="2" width="49.28515625" style="9" customWidth="1"/>
    <col min="3" max="3" width="10.28515625" style="9" customWidth="1"/>
    <col min="4" max="4" width="7" style="9" customWidth="1"/>
    <col min="5" max="7" width="9.140625" style="9"/>
    <col min="8" max="8" width="11.7109375" style="9" customWidth="1"/>
    <col min="9" max="16384" width="9.140625" style="9"/>
  </cols>
  <sheetData>
    <row r="1" spans="1:8" x14ac:dyDescent="0.2">
      <c r="A1" s="3" t="s">
        <v>92</v>
      </c>
      <c r="B1" s="3"/>
      <c r="C1" s="3"/>
      <c r="D1" s="3"/>
      <c r="E1" s="3"/>
      <c r="F1" s="3"/>
      <c r="G1" s="3"/>
      <c r="H1" s="3"/>
    </row>
    <row r="2" spans="1:8" ht="10.5" customHeight="1" x14ac:dyDescent="0.2"/>
    <row r="3" spans="1:8" ht="15" customHeight="1" x14ac:dyDescent="0.2">
      <c r="A3" s="9" t="s">
        <v>94</v>
      </c>
    </row>
    <row r="4" spans="1:8" ht="25.5" customHeight="1" x14ac:dyDescent="0.2">
      <c r="A4" s="43" t="s">
        <v>85</v>
      </c>
      <c r="B4" s="44"/>
      <c r="C4" s="44"/>
      <c r="D4" s="44"/>
      <c r="E4" s="44"/>
      <c r="F4" s="44"/>
      <c r="G4" s="44"/>
      <c r="H4" s="45"/>
    </row>
    <row r="5" spans="1:8" ht="36" x14ac:dyDescent="0.2">
      <c r="A5" s="38" t="s">
        <v>31</v>
      </c>
      <c r="B5" s="39" t="s">
        <v>0</v>
      </c>
      <c r="C5" s="40" t="s">
        <v>34</v>
      </c>
      <c r="D5" s="40" t="s">
        <v>32</v>
      </c>
      <c r="E5" s="40" t="s">
        <v>80</v>
      </c>
      <c r="F5" s="40" t="s">
        <v>81</v>
      </c>
      <c r="G5" s="40" t="s">
        <v>33</v>
      </c>
      <c r="H5" s="48" t="s">
        <v>87</v>
      </c>
    </row>
    <row r="6" spans="1:8" ht="24.95" customHeight="1" x14ac:dyDescent="0.2">
      <c r="A6" s="5">
        <v>1</v>
      </c>
      <c r="B6" s="23" t="s">
        <v>61</v>
      </c>
      <c r="C6" s="24">
        <v>915</v>
      </c>
      <c r="D6" s="41"/>
      <c r="E6" s="46">
        <f>C6*D6</f>
        <v>0</v>
      </c>
      <c r="F6" s="19"/>
      <c r="G6" s="47">
        <f>E6*F6+E6</f>
        <v>0</v>
      </c>
      <c r="H6" s="2"/>
    </row>
    <row r="7" spans="1:8" ht="24.95" customHeight="1" x14ac:dyDescent="0.2">
      <c r="A7" s="5">
        <v>2</v>
      </c>
      <c r="B7" s="23" t="s">
        <v>82</v>
      </c>
      <c r="C7" s="24">
        <v>60</v>
      </c>
      <c r="D7" s="41"/>
      <c r="E7" s="46">
        <f t="shared" ref="E7:E19" si="0">C7*D7</f>
        <v>0</v>
      </c>
      <c r="F7" s="19"/>
      <c r="G7" s="47">
        <f t="shared" ref="G7:G19" si="1">E7*F7+E7</f>
        <v>0</v>
      </c>
      <c r="H7" s="2"/>
    </row>
    <row r="8" spans="1:8" ht="24.95" customHeight="1" x14ac:dyDescent="0.2">
      <c r="A8" s="5">
        <v>3</v>
      </c>
      <c r="B8" s="23" t="s">
        <v>62</v>
      </c>
      <c r="C8" s="24">
        <v>380</v>
      </c>
      <c r="D8" s="41"/>
      <c r="E8" s="46">
        <f t="shared" si="0"/>
        <v>0</v>
      </c>
      <c r="F8" s="19"/>
      <c r="G8" s="47">
        <f t="shared" si="1"/>
        <v>0</v>
      </c>
      <c r="H8" s="2"/>
    </row>
    <row r="9" spans="1:8" ht="24.95" customHeight="1" x14ac:dyDescent="0.2">
      <c r="A9" s="5">
        <v>4</v>
      </c>
      <c r="B9" s="23" t="s">
        <v>63</v>
      </c>
      <c r="C9" s="24">
        <v>40</v>
      </c>
      <c r="D9" s="41"/>
      <c r="E9" s="46">
        <f t="shared" si="0"/>
        <v>0</v>
      </c>
      <c r="F9" s="19"/>
      <c r="G9" s="47">
        <f t="shared" si="1"/>
        <v>0</v>
      </c>
      <c r="H9" s="2"/>
    </row>
    <row r="10" spans="1:8" ht="24.95" customHeight="1" x14ac:dyDescent="0.2">
      <c r="A10" s="5">
        <v>5</v>
      </c>
      <c r="B10" s="23" t="s">
        <v>64</v>
      </c>
      <c r="C10" s="24">
        <v>1000</v>
      </c>
      <c r="D10" s="41"/>
      <c r="E10" s="46">
        <f t="shared" si="0"/>
        <v>0</v>
      </c>
      <c r="F10" s="19"/>
      <c r="G10" s="47">
        <f t="shared" si="1"/>
        <v>0</v>
      </c>
      <c r="H10" s="2"/>
    </row>
    <row r="11" spans="1:8" ht="24.95" customHeight="1" x14ac:dyDescent="0.2">
      <c r="A11" s="5">
        <v>6</v>
      </c>
      <c r="B11" s="23" t="s">
        <v>65</v>
      </c>
      <c r="C11" s="24">
        <v>15</v>
      </c>
      <c r="D11" s="41"/>
      <c r="E11" s="46">
        <f t="shared" si="0"/>
        <v>0</v>
      </c>
      <c r="F11" s="19"/>
      <c r="G11" s="47">
        <f t="shared" si="1"/>
        <v>0</v>
      </c>
      <c r="H11" s="2"/>
    </row>
    <row r="12" spans="1:8" ht="24.95" customHeight="1" x14ac:dyDescent="0.2">
      <c r="A12" s="5">
        <v>7</v>
      </c>
      <c r="B12" s="23" t="s">
        <v>66</v>
      </c>
      <c r="C12" s="24">
        <v>20</v>
      </c>
      <c r="D12" s="41"/>
      <c r="E12" s="46">
        <f t="shared" si="0"/>
        <v>0</v>
      </c>
      <c r="F12" s="19"/>
      <c r="G12" s="47">
        <f t="shared" si="1"/>
        <v>0</v>
      </c>
      <c r="H12" s="2"/>
    </row>
    <row r="13" spans="1:8" ht="24.95" customHeight="1" x14ac:dyDescent="0.2">
      <c r="A13" s="5">
        <v>8</v>
      </c>
      <c r="B13" s="23" t="s">
        <v>67</v>
      </c>
      <c r="C13" s="24">
        <v>450</v>
      </c>
      <c r="D13" s="41"/>
      <c r="E13" s="46">
        <f t="shared" si="0"/>
        <v>0</v>
      </c>
      <c r="F13" s="19"/>
      <c r="G13" s="47">
        <f t="shared" si="1"/>
        <v>0</v>
      </c>
      <c r="H13" s="2"/>
    </row>
    <row r="14" spans="1:8" ht="24.95" customHeight="1" x14ac:dyDescent="0.2">
      <c r="A14" s="5">
        <v>9</v>
      </c>
      <c r="B14" s="23" t="s">
        <v>68</v>
      </c>
      <c r="C14" s="24">
        <v>215</v>
      </c>
      <c r="D14" s="41"/>
      <c r="E14" s="46">
        <f t="shared" si="0"/>
        <v>0</v>
      </c>
      <c r="F14" s="19"/>
      <c r="G14" s="47">
        <f t="shared" si="1"/>
        <v>0</v>
      </c>
      <c r="H14" s="2"/>
    </row>
    <row r="15" spans="1:8" ht="24.95" customHeight="1" x14ac:dyDescent="0.2">
      <c r="A15" s="5">
        <v>10</v>
      </c>
      <c r="B15" s="23" t="s">
        <v>69</v>
      </c>
      <c r="C15" s="24">
        <v>95</v>
      </c>
      <c r="D15" s="41"/>
      <c r="E15" s="46">
        <f t="shared" si="0"/>
        <v>0</v>
      </c>
      <c r="F15" s="19"/>
      <c r="G15" s="47">
        <f t="shared" si="1"/>
        <v>0</v>
      </c>
      <c r="H15" s="2"/>
    </row>
    <row r="16" spans="1:8" ht="24.95" customHeight="1" x14ac:dyDescent="0.2">
      <c r="A16" s="5">
        <v>11</v>
      </c>
      <c r="B16" s="23" t="s">
        <v>70</v>
      </c>
      <c r="C16" s="24">
        <v>10</v>
      </c>
      <c r="D16" s="41"/>
      <c r="E16" s="46">
        <f t="shared" si="0"/>
        <v>0</v>
      </c>
      <c r="F16" s="19"/>
      <c r="G16" s="47">
        <f t="shared" si="1"/>
        <v>0</v>
      </c>
      <c r="H16" s="2"/>
    </row>
    <row r="17" spans="1:8" ht="24.95" customHeight="1" x14ac:dyDescent="0.2">
      <c r="A17" s="5">
        <v>12</v>
      </c>
      <c r="B17" s="23" t="s">
        <v>84</v>
      </c>
      <c r="C17" s="24">
        <v>30</v>
      </c>
      <c r="D17" s="41"/>
      <c r="E17" s="46">
        <f t="shared" si="0"/>
        <v>0</v>
      </c>
      <c r="F17" s="19"/>
      <c r="G17" s="47">
        <f t="shared" si="1"/>
        <v>0</v>
      </c>
      <c r="H17" s="2"/>
    </row>
    <row r="18" spans="1:8" ht="24.95" customHeight="1" x14ac:dyDescent="0.2">
      <c r="A18" s="5">
        <v>13</v>
      </c>
      <c r="B18" s="23" t="s">
        <v>71</v>
      </c>
      <c r="C18" s="24">
        <v>10</v>
      </c>
      <c r="D18" s="41"/>
      <c r="E18" s="46">
        <f t="shared" si="0"/>
        <v>0</v>
      </c>
      <c r="F18" s="19"/>
      <c r="G18" s="47">
        <f t="shared" si="1"/>
        <v>0</v>
      </c>
      <c r="H18" s="2"/>
    </row>
    <row r="19" spans="1:8" x14ac:dyDescent="0.2">
      <c r="A19" s="5">
        <v>14</v>
      </c>
      <c r="B19" s="23" t="s">
        <v>83</v>
      </c>
      <c r="C19" s="24">
        <v>10</v>
      </c>
      <c r="D19" s="17"/>
      <c r="E19" s="46">
        <f t="shared" si="0"/>
        <v>0</v>
      </c>
      <c r="F19" s="19"/>
      <c r="G19" s="47">
        <f t="shared" si="1"/>
        <v>0</v>
      </c>
      <c r="H19" s="2"/>
    </row>
    <row r="20" spans="1:8" ht="20.25" customHeight="1" x14ac:dyDescent="0.2">
      <c r="A20" s="29" t="s">
        <v>86</v>
      </c>
      <c r="B20" s="2"/>
      <c r="C20" s="31"/>
      <c r="D20" s="31"/>
      <c r="E20" s="1">
        <v>0</v>
      </c>
      <c r="F20" s="49"/>
      <c r="G20" s="1">
        <v>0</v>
      </c>
      <c r="H20" s="42"/>
    </row>
    <row r="23" spans="1:8" x14ac:dyDescent="0.2">
      <c r="A23" s="9" t="s">
        <v>91</v>
      </c>
    </row>
    <row r="24" spans="1:8" x14ac:dyDescent="0.2">
      <c r="A24" s="9" t="s">
        <v>88</v>
      </c>
    </row>
    <row r="25" spans="1:8" x14ac:dyDescent="0.2">
      <c r="A25" s="9" t="s">
        <v>89</v>
      </c>
    </row>
    <row r="26" spans="1:8" x14ac:dyDescent="0.2">
      <c r="A26" s="9" t="s">
        <v>90</v>
      </c>
    </row>
  </sheetData>
  <mergeCells count="2">
    <mergeCell ref="A4:H4"/>
    <mergeCell ref="A1:H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czystości</vt:lpstr>
      <vt:lpstr>worki</vt:lpstr>
    </vt:vector>
  </TitlesOfParts>
  <Company>SZPZLO Warszawa Praga Pld.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Kaszak Magdalena</dc:creator>
  <cp:lastModifiedBy>Agnieszka Joachimiak</cp:lastModifiedBy>
  <cp:lastPrinted>2024-03-14T11:57:57Z</cp:lastPrinted>
  <dcterms:created xsi:type="dcterms:W3CDTF">2024-01-31T09:15:41Z</dcterms:created>
  <dcterms:modified xsi:type="dcterms:W3CDTF">2024-03-14T11:58:13Z</dcterms:modified>
</cp:coreProperties>
</file>