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1\doa\ADMINISTRACYJNY\Kajetan\Zapytania ofertowe 2023\4. biurówka\"/>
    </mc:Choice>
  </mc:AlternateContent>
  <bookViews>
    <workbookView xWindow="0" yWindow="0" windowWidth="51600" windowHeight="17835"/>
  </bookViews>
  <sheets>
    <sheet name="Arkusz1" sheetId="1" r:id="rId1"/>
    <sheet name="Arkusz2" sheetId="2" r:id="rId2"/>
  </sheets>
  <externalReferences>
    <externalReference r:id="rId3"/>
  </externalReferences>
  <definedNames>
    <definedName name="_xlnm._FilterDatabase" localSheetId="0" hidden="1">Arkusz1!$A$7:$S$172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I122" i="1"/>
  <c r="J122" i="1"/>
  <c r="K122" i="1"/>
  <c r="L122" i="1"/>
  <c r="M122" i="1"/>
  <c r="O122" i="1"/>
  <c r="P122" i="1"/>
  <c r="Q122" i="1"/>
  <c r="R122" i="1"/>
  <c r="S122" i="1"/>
  <c r="H121" i="1"/>
  <c r="I121" i="1"/>
  <c r="J121" i="1"/>
  <c r="K121" i="1"/>
  <c r="L121" i="1"/>
  <c r="M121" i="1"/>
  <c r="O121" i="1"/>
  <c r="P121" i="1"/>
  <c r="Q121" i="1"/>
  <c r="R121" i="1"/>
  <c r="S121" i="1"/>
  <c r="H120" i="1"/>
  <c r="I120" i="1"/>
  <c r="J120" i="1"/>
  <c r="K120" i="1"/>
  <c r="L120" i="1"/>
  <c r="M120" i="1"/>
  <c r="O120" i="1"/>
  <c r="P120" i="1"/>
  <c r="Q120" i="1"/>
  <c r="R120" i="1"/>
  <c r="S120" i="1"/>
  <c r="H119" i="1"/>
  <c r="I119" i="1"/>
  <c r="J119" i="1"/>
  <c r="K119" i="1"/>
  <c r="L119" i="1"/>
  <c r="M119" i="1"/>
  <c r="O119" i="1"/>
  <c r="P119" i="1"/>
  <c r="Q119" i="1"/>
  <c r="R119" i="1"/>
  <c r="S119" i="1"/>
  <c r="H113" i="1"/>
  <c r="I113" i="1"/>
  <c r="J113" i="1"/>
  <c r="K113" i="1"/>
  <c r="L113" i="1"/>
  <c r="M113" i="1"/>
  <c r="O113" i="1"/>
  <c r="P113" i="1"/>
  <c r="Q113" i="1"/>
  <c r="R113" i="1"/>
  <c r="S113" i="1"/>
  <c r="H112" i="1"/>
  <c r="I112" i="1"/>
  <c r="J112" i="1"/>
  <c r="K112" i="1"/>
  <c r="L112" i="1"/>
  <c r="M112" i="1"/>
  <c r="O112" i="1"/>
  <c r="P112" i="1"/>
  <c r="Q112" i="1"/>
  <c r="R112" i="1"/>
  <c r="S112" i="1"/>
  <c r="H106" i="1"/>
  <c r="I106" i="1"/>
  <c r="J106" i="1"/>
  <c r="K106" i="1"/>
  <c r="M106" i="1"/>
  <c r="O106" i="1"/>
  <c r="P106" i="1"/>
  <c r="Q106" i="1"/>
  <c r="R106" i="1"/>
  <c r="S106" i="1"/>
  <c r="H105" i="1"/>
  <c r="I105" i="1"/>
  <c r="J105" i="1"/>
  <c r="K105" i="1"/>
  <c r="L105" i="1"/>
  <c r="O105" i="1"/>
  <c r="P105" i="1"/>
  <c r="Q105" i="1"/>
  <c r="R105" i="1"/>
  <c r="S105" i="1"/>
  <c r="H102" i="1"/>
  <c r="I102" i="1"/>
  <c r="J102" i="1"/>
  <c r="K102" i="1"/>
  <c r="L102" i="1"/>
  <c r="M102" i="1"/>
  <c r="O102" i="1"/>
  <c r="P102" i="1"/>
  <c r="Q102" i="1"/>
  <c r="R102" i="1"/>
  <c r="S102" i="1"/>
  <c r="H100" i="1"/>
  <c r="I100" i="1"/>
  <c r="J100" i="1"/>
  <c r="K100" i="1"/>
  <c r="L100" i="1"/>
  <c r="M100" i="1"/>
  <c r="O100" i="1"/>
  <c r="P100" i="1"/>
  <c r="Q100" i="1"/>
  <c r="R100" i="1"/>
  <c r="S100" i="1"/>
  <c r="H99" i="1"/>
  <c r="I99" i="1"/>
  <c r="J99" i="1"/>
  <c r="K99" i="1"/>
  <c r="L99" i="1"/>
  <c r="M99" i="1"/>
  <c r="O99" i="1"/>
  <c r="P99" i="1"/>
  <c r="Q99" i="1"/>
  <c r="R99" i="1"/>
  <c r="S99" i="1"/>
  <c r="H98" i="1"/>
  <c r="I98" i="1"/>
  <c r="J98" i="1"/>
  <c r="K98" i="1"/>
  <c r="L98" i="1"/>
  <c r="M98" i="1"/>
  <c r="O98" i="1"/>
  <c r="P98" i="1"/>
  <c r="Q98" i="1"/>
  <c r="R98" i="1"/>
  <c r="S98" i="1"/>
  <c r="H92" i="1"/>
  <c r="I92" i="1"/>
  <c r="J92" i="1"/>
  <c r="K92" i="1"/>
  <c r="L92" i="1"/>
  <c r="M92" i="1"/>
  <c r="O92" i="1"/>
  <c r="P92" i="1"/>
  <c r="Q92" i="1"/>
  <c r="R92" i="1"/>
  <c r="S92" i="1"/>
  <c r="H91" i="1"/>
  <c r="I91" i="1"/>
  <c r="J91" i="1"/>
  <c r="K91" i="1"/>
  <c r="M91" i="1"/>
  <c r="O91" i="1"/>
  <c r="P91" i="1"/>
  <c r="Q91" i="1"/>
  <c r="R91" i="1"/>
  <c r="S91" i="1"/>
  <c r="H86" i="1"/>
  <c r="I86" i="1"/>
  <c r="J86" i="1"/>
  <c r="K86" i="1"/>
  <c r="L86" i="1"/>
  <c r="M86" i="1"/>
  <c r="O86" i="1"/>
  <c r="P86" i="1"/>
  <c r="Q86" i="1"/>
  <c r="R86" i="1"/>
  <c r="S86" i="1"/>
  <c r="H83" i="1"/>
  <c r="I83" i="1"/>
  <c r="J83" i="1"/>
  <c r="K83" i="1"/>
  <c r="L83" i="1"/>
  <c r="M83" i="1"/>
  <c r="O83" i="1"/>
  <c r="P83" i="1"/>
  <c r="Q83" i="1"/>
  <c r="R83" i="1"/>
  <c r="S83" i="1"/>
  <c r="H82" i="1"/>
  <c r="I82" i="1"/>
  <c r="J82" i="1"/>
  <c r="K82" i="1"/>
  <c r="L82" i="1"/>
  <c r="M82" i="1"/>
  <c r="O82" i="1"/>
  <c r="P82" i="1"/>
  <c r="Q82" i="1"/>
  <c r="R82" i="1"/>
  <c r="S82" i="1"/>
  <c r="H81" i="1"/>
  <c r="I81" i="1"/>
  <c r="J81" i="1"/>
  <c r="K81" i="1"/>
  <c r="L81" i="1"/>
  <c r="M81" i="1"/>
  <c r="O81" i="1"/>
  <c r="P81" i="1"/>
  <c r="Q81" i="1"/>
  <c r="R81" i="1"/>
  <c r="S81" i="1"/>
  <c r="H74" i="1"/>
  <c r="I74" i="1"/>
  <c r="J74" i="1"/>
  <c r="K74" i="1"/>
  <c r="L74" i="1"/>
  <c r="M74" i="1"/>
  <c r="O74" i="1"/>
  <c r="P74" i="1"/>
  <c r="Q74" i="1"/>
  <c r="R74" i="1"/>
  <c r="S74" i="1"/>
  <c r="H73" i="1"/>
  <c r="I73" i="1"/>
  <c r="J73" i="1"/>
  <c r="K73" i="1"/>
  <c r="L73" i="1"/>
  <c r="M73" i="1"/>
  <c r="O73" i="1"/>
  <c r="P73" i="1"/>
  <c r="Q73" i="1"/>
  <c r="R73" i="1"/>
  <c r="S73" i="1"/>
  <c r="H72" i="1"/>
  <c r="I72" i="1"/>
  <c r="J72" i="1"/>
  <c r="K72" i="1"/>
  <c r="L72" i="1"/>
  <c r="M72" i="1"/>
  <c r="O72" i="1"/>
  <c r="P72" i="1"/>
  <c r="Q72" i="1"/>
  <c r="R72" i="1"/>
  <c r="S72" i="1"/>
  <c r="H71" i="1"/>
  <c r="I71" i="1"/>
  <c r="J71" i="1"/>
  <c r="K71" i="1"/>
  <c r="L71" i="1"/>
  <c r="M71" i="1"/>
  <c r="O71" i="1"/>
  <c r="P71" i="1"/>
  <c r="Q71" i="1"/>
  <c r="R71" i="1"/>
  <c r="S71" i="1"/>
  <c r="H69" i="1"/>
  <c r="I69" i="1"/>
  <c r="J69" i="1"/>
  <c r="K69" i="1"/>
  <c r="L69" i="1"/>
  <c r="M69" i="1"/>
  <c r="O69" i="1"/>
  <c r="P69" i="1"/>
  <c r="Q69" i="1"/>
  <c r="R69" i="1"/>
  <c r="S69" i="1"/>
  <c r="H68" i="1"/>
  <c r="I68" i="1"/>
  <c r="J68" i="1"/>
  <c r="K68" i="1"/>
  <c r="L68" i="1"/>
  <c r="M68" i="1"/>
  <c r="O68" i="1"/>
  <c r="P68" i="1"/>
  <c r="Q68" i="1"/>
  <c r="R68" i="1"/>
  <c r="S68" i="1"/>
  <c r="H67" i="1"/>
  <c r="I67" i="1"/>
  <c r="J67" i="1"/>
  <c r="K67" i="1"/>
  <c r="L67" i="1"/>
  <c r="M67" i="1"/>
  <c r="O67" i="1"/>
  <c r="P67" i="1"/>
  <c r="Q67" i="1"/>
  <c r="R67" i="1"/>
  <c r="S67" i="1"/>
  <c r="H66" i="1"/>
  <c r="I66" i="1"/>
  <c r="J66" i="1"/>
  <c r="K66" i="1"/>
  <c r="L66" i="1"/>
  <c r="M66" i="1"/>
  <c r="O66" i="1"/>
  <c r="P66" i="1"/>
  <c r="Q66" i="1"/>
  <c r="R66" i="1"/>
  <c r="S66" i="1"/>
  <c r="H65" i="1"/>
  <c r="I65" i="1"/>
  <c r="J65" i="1"/>
  <c r="K65" i="1"/>
  <c r="L65" i="1"/>
  <c r="M65" i="1"/>
  <c r="O65" i="1"/>
  <c r="P65" i="1"/>
  <c r="Q65" i="1"/>
  <c r="R65" i="1"/>
  <c r="S65" i="1"/>
  <c r="H63" i="1"/>
  <c r="I63" i="1"/>
  <c r="J63" i="1"/>
  <c r="K63" i="1"/>
  <c r="L63" i="1"/>
  <c r="M63" i="1"/>
  <c r="O63" i="1"/>
  <c r="P63" i="1"/>
  <c r="Q63" i="1"/>
  <c r="R63" i="1"/>
  <c r="S63" i="1"/>
  <c r="H62" i="1"/>
  <c r="I62" i="1"/>
  <c r="J62" i="1"/>
  <c r="K62" i="1"/>
  <c r="L62" i="1"/>
  <c r="M62" i="1"/>
  <c r="O62" i="1"/>
  <c r="P62" i="1"/>
  <c r="Q62" i="1"/>
  <c r="R62" i="1"/>
  <c r="S62" i="1"/>
  <c r="H60" i="1"/>
  <c r="I60" i="1"/>
  <c r="J60" i="1"/>
  <c r="K60" i="1"/>
  <c r="L60" i="1"/>
  <c r="M60" i="1"/>
  <c r="O60" i="1"/>
  <c r="P60" i="1"/>
  <c r="Q60" i="1"/>
  <c r="R60" i="1"/>
  <c r="S60" i="1"/>
  <c r="H58" i="1"/>
  <c r="I58" i="1"/>
  <c r="J58" i="1"/>
  <c r="K58" i="1"/>
  <c r="L58" i="1"/>
  <c r="M58" i="1"/>
  <c r="O58" i="1"/>
  <c r="P58" i="1"/>
  <c r="Q58" i="1"/>
  <c r="R58" i="1"/>
  <c r="S58" i="1"/>
  <c r="H57" i="1"/>
  <c r="I57" i="1"/>
  <c r="J57" i="1"/>
  <c r="K57" i="1"/>
  <c r="L57" i="1"/>
  <c r="M57" i="1"/>
  <c r="O57" i="1"/>
  <c r="P57" i="1"/>
  <c r="Q57" i="1"/>
  <c r="R57" i="1"/>
  <c r="S57" i="1"/>
  <c r="H56" i="1"/>
  <c r="I56" i="1"/>
  <c r="J56" i="1"/>
  <c r="K56" i="1"/>
  <c r="L56" i="1"/>
  <c r="M56" i="1"/>
  <c r="O56" i="1"/>
  <c r="P56" i="1"/>
  <c r="Q56" i="1"/>
  <c r="R56" i="1"/>
  <c r="S56" i="1"/>
  <c r="H55" i="1"/>
  <c r="I55" i="1"/>
  <c r="J55" i="1"/>
  <c r="K55" i="1"/>
  <c r="L55" i="1"/>
  <c r="M55" i="1"/>
  <c r="O55" i="1"/>
  <c r="P55" i="1"/>
  <c r="Q55" i="1"/>
  <c r="R55" i="1"/>
  <c r="S55" i="1"/>
  <c r="H49" i="1"/>
  <c r="I49" i="1"/>
  <c r="J49" i="1"/>
  <c r="K49" i="1"/>
  <c r="L49" i="1"/>
  <c r="M49" i="1"/>
  <c r="O49" i="1"/>
  <c r="P49" i="1"/>
  <c r="Q49" i="1"/>
  <c r="R49" i="1"/>
  <c r="S49" i="1"/>
  <c r="H47" i="1"/>
  <c r="I47" i="1"/>
  <c r="J47" i="1"/>
  <c r="K47" i="1"/>
  <c r="L47" i="1"/>
  <c r="M47" i="1"/>
  <c r="O47" i="1"/>
  <c r="P47" i="1"/>
  <c r="Q47" i="1"/>
  <c r="R47" i="1"/>
  <c r="S47" i="1"/>
  <c r="H42" i="1"/>
  <c r="I42" i="1"/>
  <c r="J42" i="1"/>
  <c r="K42" i="1"/>
  <c r="L42" i="1"/>
  <c r="M42" i="1"/>
  <c r="O42" i="1"/>
  <c r="P42" i="1"/>
  <c r="Q42" i="1"/>
  <c r="R42" i="1"/>
  <c r="S42" i="1"/>
  <c r="H45" i="1"/>
  <c r="I45" i="1"/>
  <c r="J45" i="1"/>
  <c r="K45" i="1"/>
  <c r="L45" i="1"/>
  <c r="M45" i="1"/>
  <c r="O45" i="1"/>
  <c r="P45" i="1"/>
  <c r="Q45" i="1"/>
  <c r="R45" i="1"/>
  <c r="S45" i="1"/>
  <c r="H37" i="1"/>
  <c r="I37" i="1"/>
  <c r="J37" i="1"/>
  <c r="K37" i="1"/>
  <c r="L37" i="1"/>
  <c r="M37" i="1"/>
  <c r="O37" i="1"/>
  <c r="P37" i="1"/>
  <c r="Q37" i="1"/>
  <c r="R37" i="1"/>
  <c r="S37" i="1"/>
  <c r="H33" i="1"/>
  <c r="I33" i="1"/>
  <c r="J33" i="1"/>
  <c r="K33" i="1"/>
  <c r="L33" i="1"/>
  <c r="O33" i="1"/>
  <c r="P33" i="1"/>
  <c r="Q33" i="1"/>
  <c r="R33" i="1"/>
  <c r="S33" i="1"/>
  <c r="H27" i="1"/>
  <c r="I27" i="1"/>
  <c r="J27" i="1"/>
  <c r="K27" i="1"/>
  <c r="L27" i="1"/>
  <c r="M27" i="1"/>
  <c r="O27" i="1"/>
  <c r="P27" i="1"/>
  <c r="Q27" i="1"/>
  <c r="R27" i="1"/>
  <c r="S27" i="1"/>
  <c r="H26" i="1"/>
  <c r="I26" i="1"/>
  <c r="J26" i="1"/>
  <c r="K26" i="1"/>
  <c r="L26" i="1"/>
  <c r="M26" i="1"/>
  <c r="O26" i="1"/>
  <c r="P26" i="1"/>
  <c r="Q26" i="1"/>
  <c r="R26" i="1"/>
  <c r="S26" i="1"/>
  <c r="H25" i="1"/>
  <c r="I25" i="1"/>
  <c r="J25" i="1"/>
  <c r="K25" i="1"/>
  <c r="L25" i="1"/>
  <c r="M25" i="1"/>
  <c r="O25" i="1"/>
  <c r="P25" i="1"/>
  <c r="Q25" i="1"/>
  <c r="R25" i="1"/>
  <c r="S25" i="1"/>
  <c r="H24" i="1"/>
  <c r="I24" i="1"/>
  <c r="J24" i="1"/>
  <c r="K24" i="1"/>
  <c r="L24" i="1"/>
  <c r="M24" i="1"/>
  <c r="O24" i="1"/>
  <c r="P24" i="1"/>
  <c r="Q24" i="1"/>
  <c r="R24" i="1"/>
  <c r="S24" i="1"/>
  <c r="H22" i="1"/>
  <c r="I22" i="1"/>
  <c r="J22" i="1"/>
  <c r="K22" i="1"/>
  <c r="L22" i="1"/>
  <c r="M22" i="1"/>
  <c r="O22" i="1"/>
  <c r="P22" i="1"/>
  <c r="Q22" i="1"/>
  <c r="R22" i="1"/>
  <c r="S22" i="1"/>
  <c r="H17" i="1"/>
  <c r="I17" i="1"/>
  <c r="J17" i="1"/>
  <c r="K17" i="1"/>
  <c r="L17" i="1"/>
  <c r="M17" i="1"/>
  <c r="O17" i="1"/>
  <c r="P17" i="1"/>
  <c r="Q17" i="1"/>
  <c r="R17" i="1"/>
  <c r="S17" i="1"/>
  <c r="H16" i="1"/>
  <c r="I16" i="1"/>
  <c r="J16" i="1"/>
  <c r="K16" i="1"/>
  <c r="L16" i="1"/>
  <c r="M16" i="1"/>
  <c r="O16" i="1"/>
  <c r="P16" i="1"/>
  <c r="Q16" i="1"/>
  <c r="R16" i="1"/>
  <c r="S16" i="1"/>
  <c r="H15" i="1"/>
  <c r="I15" i="1"/>
  <c r="J15" i="1"/>
  <c r="K15" i="1"/>
  <c r="L15" i="1"/>
  <c r="M15" i="1"/>
  <c r="O15" i="1"/>
  <c r="P15" i="1"/>
  <c r="Q15" i="1"/>
  <c r="R15" i="1"/>
  <c r="S15" i="1"/>
  <c r="S124" i="1" l="1"/>
  <c r="R124" i="1"/>
  <c r="Q124" i="1"/>
  <c r="P124" i="1"/>
  <c r="O124" i="1"/>
  <c r="N124" i="1"/>
  <c r="M124" i="1"/>
  <c r="L124" i="1"/>
  <c r="K124" i="1"/>
  <c r="J124" i="1"/>
  <c r="I124" i="1"/>
  <c r="H124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N106" i="1"/>
  <c r="L106" i="1"/>
  <c r="N105" i="1"/>
  <c r="M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S97" i="1"/>
  <c r="R97" i="1"/>
  <c r="Q97" i="1"/>
  <c r="P97" i="1"/>
  <c r="O97" i="1"/>
  <c r="N97" i="1"/>
  <c r="M97" i="1"/>
  <c r="L97" i="1"/>
  <c r="K97" i="1"/>
  <c r="J97" i="1"/>
  <c r="I97" i="1"/>
  <c r="H97" i="1"/>
  <c r="S96" i="1"/>
  <c r="R96" i="1"/>
  <c r="Q96" i="1"/>
  <c r="P96" i="1"/>
  <c r="O96" i="1"/>
  <c r="N96" i="1"/>
  <c r="M96" i="1"/>
  <c r="L96" i="1"/>
  <c r="K96" i="1"/>
  <c r="J96" i="1"/>
  <c r="I96" i="1"/>
  <c r="H96" i="1"/>
  <c r="S95" i="1"/>
  <c r="R95" i="1"/>
  <c r="Q95" i="1"/>
  <c r="P95" i="1"/>
  <c r="O95" i="1"/>
  <c r="N95" i="1"/>
  <c r="M95" i="1"/>
  <c r="L95" i="1"/>
  <c r="K95" i="1"/>
  <c r="J95" i="1"/>
  <c r="I95" i="1"/>
  <c r="H95" i="1"/>
  <c r="S94" i="1"/>
  <c r="R94" i="1"/>
  <c r="Q94" i="1"/>
  <c r="P94" i="1"/>
  <c r="O94" i="1"/>
  <c r="N94" i="1"/>
  <c r="M94" i="1"/>
  <c r="L94" i="1"/>
  <c r="K94" i="1"/>
  <c r="J94" i="1"/>
  <c r="I94" i="1"/>
  <c r="H94" i="1"/>
  <c r="N93" i="1"/>
  <c r="N91" i="1"/>
  <c r="L91" i="1"/>
  <c r="S90" i="1"/>
  <c r="R90" i="1"/>
  <c r="Q90" i="1"/>
  <c r="P90" i="1"/>
  <c r="O90" i="1"/>
  <c r="N90" i="1"/>
  <c r="M90" i="1"/>
  <c r="L90" i="1"/>
  <c r="K90" i="1"/>
  <c r="J90" i="1"/>
  <c r="I90" i="1"/>
  <c r="H90" i="1"/>
  <c r="S89" i="1"/>
  <c r="R89" i="1"/>
  <c r="Q89" i="1"/>
  <c r="P89" i="1"/>
  <c r="O89" i="1"/>
  <c r="N89" i="1"/>
  <c r="M89" i="1"/>
  <c r="L89" i="1"/>
  <c r="K89" i="1"/>
  <c r="J89" i="1"/>
  <c r="I89" i="1"/>
  <c r="H89" i="1"/>
  <c r="S88" i="1"/>
  <c r="R88" i="1"/>
  <c r="Q88" i="1"/>
  <c r="P88" i="1"/>
  <c r="O88" i="1"/>
  <c r="N88" i="1"/>
  <c r="M88" i="1"/>
  <c r="L88" i="1"/>
  <c r="K88" i="1"/>
  <c r="J88" i="1"/>
  <c r="I88" i="1"/>
  <c r="H88" i="1"/>
  <c r="S87" i="1"/>
  <c r="R87" i="1"/>
  <c r="Q87" i="1"/>
  <c r="P87" i="1"/>
  <c r="O87" i="1"/>
  <c r="N87" i="1"/>
  <c r="M87" i="1"/>
  <c r="L87" i="1"/>
  <c r="K87" i="1"/>
  <c r="J87" i="1"/>
  <c r="I87" i="1"/>
  <c r="H87" i="1"/>
  <c r="N86" i="1"/>
  <c r="S85" i="1"/>
  <c r="R85" i="1"/>
  <c r="Q85" i="1"/>
  <c r="P85" i="1"/>
  <c r="O85" i="1"/>
  <c r="N85" i="1"/>
  <c r="M85" i="1"/>
  <c r="L85" i="1"/>
  <c r="K85" i="1"/>
  <c r="J85" i="1"/>
  <c r="I85" i="1"/>
  <c r="H85" i="1"/>
  <c r="S84" i="1"/>
  <c r="R84" i="1"/>
  <c r="Q84" i="1"/>
  <c r="P84" i="1"/>
  <c r="O84" i="1"/>
  <c r="N84" i="1"/>
  <c r="M84" i="1"/>
  <c r="L84" i="1"/>
  <c r="K84" i="1"/>
  <c r="J84" i="1"/>
  <c r="I84" i="1"/>
  <c r="H84" i="1"/>
  <c r="N82" i="1"/>
  <c r="S80" i="1"/>
  <c r="R80" i="1"/>
  <c r="Q80" i="1"/>
  <c r="P80" i="1"/>
  <c r="O80" i="1"/>
  <c r="N80" i="1"/>
  <c r="M80" i="1"/>
  <c r="L80" i="1"/>
  <c r="K80" i="1"/>
  <c r="J80" i="1"/>
  <c r="I80" i="1"/>
  <c r="H80" i="1"/>
  <c r="S79" i="1"/>
  <c r="R79" i="1"/>
  <c r="Q79" i="1"/>
  <c r="P79" i="1"/>
  <c r="O79" i="1"/>
  <c r="N79" i="1"/>
  <c r="M79" i="1"/>
  <c r="L79" i="1"/>
  <c r="K79" i="1"/>
  <c r="J79" i="1"/>
  <c r="I79" i="1"/>
  <c r="H79" i="1"/>
  <c r="S78" i="1"/>
  <c r="R78" i="1"/>
  <c r="Q78" i="1"/>
  <c r="P78" i="1"/>
  <c r="O78" i="1"/>
  <c r="N78" i="1"/>
  <c r="M78" i="1"/>
  <c r="L78" i="1"/>
  <c r="K78" i="1"/>
  <c r="J78" i="1"/>
  <c r="I78" i="1"/>
  <c r="H78" i="1"/>
  <c r="S77" i="1"/>
  <c r="R77" i="1"/>
  <c r="Q77" i="1"/>
  <c r="P77" i="1"/>
  <c r="O77" i="1"/>
  <c r="N77" i="1"/>
  <c r="M77" i="1"/>
  <c r="L77" i="1"/>
  <c r="K77" i="1"/>
  <c r="J77" i="1"/>
  <c r="I77" i="1"/>
  <c r="H77" i="1"/>
  <c r="S76" i="1"/>
  <c r="R76" i="1"/>
  <c r="Q76" i="1"/>
  <c r="P76" i="1"/>
  <c r="O76" i="1"/>
  <c r="N76" i="1"/>
  <c r="M76" i="1"/>
  <c r="L76" i="1"/>
  <c r="K76" i="1"/>
  <c r="J76" i="1"/>
  <c r="I76" i="1"/>
  <c r="H76" i="1"/>
  <c r="S75" i="1"/>
  <c r="R75" i="1"/>
  <c r="Q75" i="1"/>
  <c r="P75" i="1"/>
  <c r="O75" i="1"/>
  <c r="N75" i="1"/>
  <c r="M75" i="1"/>
  <c r="L75" i="1"/>
  <c r="K75" i="1"/>
  <c r="J75" i="1"/>
  <c r="I75" i="1"/>
  <c r="H75" i="1"/>
  <c r="S70" i="1"/>
  <c r="R70" i="1"/>
  <c r="Q70" i="1"/>
  <c r="P70" i="1"/>
  <c r="O70" i="1"/>
  <c r="N70" i="1"/>
  <c r="M70" i="1"/>
  <c r="L70" i="1"/>
  <c r="K70" i="1"/>
  <c r="J70" i="1"/>
  <c r="I70" i="1"/>
  <c r="H70" i="1"/>
  <c r="S64" i="1"/>
  <c r="R64" i="1"/>
  <c r="Q64" i="1"/>
  <c r="P64" i="1"/>
  <c r="O64" i="1"/>
  <c r="N64" i="1"/>
  <c r="M64" i="1"/>
  <c r="L64" i="1"/>
  <c r="K64" i="1"/>
  <c r="J64" i="1"/>
  <c r="I64" i="1"/>
  <c r="H64" i="1"/>
  <c r="S61" i="1"/>
  <c r="R61" i="1"/>
  <c r="Q61" i="1"/>
  <c r="P61" i="1"/>
  <c r="O61" i="1"/>
  <c r="N61" i="1"/>
  <c r="M61" i="1"/>
  <c r="L61" i="1"/>
  <c r="K61" i="1"/>
  <c r="J61" i="1"/>
  <c r="I61" i="1"/>
  <c r="H61" i="1"/>
  <c r="S59" i="1"/>
  <c r="R59" i="1"/>
  <c r="Q59" i="1"/>
  <c r="P59" i="1"/>
  <c r="O59" i="1"/>
  <c r="N59" i="1"/>
  <c r="M59" i="1"/>
  <c r="L59" i="1"/>
  <c r="K59" i="1"/>
  <c r="J59" i="1"/>
  <c r="I59" i="1"/>
  <c r="H59" i="1"/>
  <c r="N55" i="1"/>
  <c r="S54" i="1"/>
  <c r="R54" i="1"/>
  <c r="Q54" i="1"/>
  <c r="P54" i="1"/>
  <c r="O54" i="1"/>
  <c r="N54" i="1"/>
  <c r="M54" i="1"/>
  <c r="L54" i="1"/>
  <c r="K54" i="1"/>
  <c r="J54" i="1"/>
  <c r="I54" i="1"/>
  <c r="H54" i="1"/>
  <c r="S53" i="1"/>
  <c r="R53" i="1"/>
  <c r="Q53" i="1"/>
  <c r="P53" i="1"/>
  <c r="O53" i="1"/>
  <c r="N53" i="1"/>
  <c r="M53" i="1"/>
  <c r="L53" i="1"/>
  <c r="K53" i="1"/>
  <c r="J53" i="1"/>
  <c r="I53" i="1"/>
  <c r="H53" i="1"/>
  <c r="S52" i="1"/>
  <c r="R52" i="1"/>
  <c r="Q52" i="1"/>
  <c r="P52" i="1"/>
  <c r="O52" i="1"/>
  <c r="N52" i="1"/>
  <c r="M52" i="1"/>
  <c r="L52" i="1"/>
  <c r="K52" i="1"/>
  <c r="J52" i="1"/>
  <c r="I52" i="1"/>
  <c r="H52" i="1"/>
  <c r="S51" i="1"/>
  <c r="R51" i="1"/>
  <c r="Q51" i="1"/>
  <c r="P51" i="1"/>
  <c r="O51" i="1"/>
  <c r="N51" i="1"/>
  <c r="M51" i="1"/>
  <c r="L51" i="1"/>
  <c r="K51" i="1"/>
  <c r="J51" i="1"/>
  <c r="I51" i="1"/>
  <c r="H51" i="1"/>
  <c r="S50" i="1"/>
  <c r="R50" i="1"/>
  <c r="Q50" i="1"/>
  <c r="P50" i="1"/>
  <c r="O50" i="1"/>
  <c r="N50" i="1"/>
  <c r="M50" i="1"/>
  <c r="L50" i="1"/>
  <c r="K50" i="1"/>
  <c r="J50" i="1"/>
  <c r="I50" i="1"/>
  <c r="H50" i="1"/>
  <c r="S48" i="1"/>
  <c r="R48" i="1"/>
  <c r="Q48" i="1"/>
  <c r="P48" i="1"/>
  <c r="O48" i="1"/>
  <c r="N48" i="1"/>
  <c r="M48" i="1"/>
  <c r="L48" i="1"/>
  <c r="K48" i="1"/>
  <c r="J48" i="1"/>
  <c r="I48" i="1"/>
  <c r="H48" i="1"/>
  <c r="S46" i="1"/>
  <c r="R46" i="1"/>
  <c r="Q46" i="1"/>
  <c r="P46" i="1"/>
  <c r="O46" i="1"/>
  <c r="N46" i="1"/>
  <c r="M46" i="1"/>
  <c r="L46" i="1"/>
  <c r="K46" i="1"/>
  <c r="J46" i="1"/>
  <c r="I46" i="1"/>
  <c r="H46" i="1"/>
  <c r="S44" i="1"/>
  <c r="R44" i="1"/>
  <c r="Q44" i="1"/>
  <c r="P44" i="1"/>
  <c r="O44" i="1"/>
  <c r="N44" i="1"/>
  <c r="M44" i="1"/>
  <c r="L44" i="1"/>
  <c r="K44" i="1"/>
  <c r="J44" i="1"/>
  <c r="I44" i="1"/>
  <c r="H44" i="1"/>
  <c r="S43" i="1"/>
  <c r="R43" i="1"/>
  <c r="Q43" i="1"/>
  <c r="P43" i="1"/>
  <c r="O43" i="1"/>
  <c r="N43" i="1"/>
  <c r="M43" i="1"/>
  <c r="L43" i="1"/>
  <c r="K43" i="1"/>
  <c r="J43" i="1"/>
  <c r="I43" i="1"/>
  <c r="H43" i="1"/>
  <c r="S41" i="1"/>
  <c r="R41" i="1"/>
  <c r="Q41" i="1"/>
  <c r="P41" i="1"/>
  <c r="O41" i="1"/>
  <c r="N41" i="1"/>
  <c r="M41" i="1"/>
  <c r="L41" i="1"/>
  <c r="K41" i="1"/>
  <c r="J41" i="1"/>
  <c r="I41" i="1"/>
  <c r="H41" i="1"/>
  <c r="S40" i="1"/>
  <c r="R40" i="1"/>
  <c r="Q40" i="1"/>
  <c r="P40" i="1"/>
  <c r="O40" i="1"/>
  <c r="N40" i="1"/>
  <c r="M40" i="1"/>
  <c r="L40" i="1"/>
  <c r="K40" i="1"/>
  <c r="J40" i="1"/>
  <c r="I40" i="1"/>
  <c r="H40" i="1"/>
  <c r="S39" i="1"/>
  <c r="R39" i="1"/>
  <c r="Q39" i="1"/>
  <c r="P39" i="1"/>
  <c r="O39" i="1"/>
  <c r="N39" i="1"/>
  <c r="M39" i="1"/>
  <c r="L39" i="1"/>
  <c r="K39" i="1"/>
  <c r="J39" i="1"/>
  <c r="I39" i="1"/>
  <c r="H39" i="1"/>
  <c r="S38" i="1"/>
  <c r="R38" i="1"/>
  <c r="Q38" i="1"/>
  <c r="P38" i="1"/>
  <c r="O38" i="1"/>
  <c r="N38" i="1"/>
  <c r="M38" i="1"/>
  <c r="L38" i="1"/>
  <c r="K38" i="1"/>
  <c r="J38" i="1"/>
  <c r="I38" i="1"/>
  <c r="H38" i="1"/>
  <c r="S36" i="1"/>
  <c r="R36" i="1"/>
  <c r="Q36" i="1"/>
  <c r="P36" i="1"/>
  <c r="O36" i="1"/>
  <c r="N36" i="1"/>
  <c r="M36" i="1"/>
  <c r="L36" i="1"/>
  <c r="K36" i="1"/>
  <c r="J36" i="1"/>
  <c r="I36" i="1"/>
  <c r="H36" i="1"/>
  <c r="S35" i="1"/>
  <c r="R35" i="1"/>
  <c r="Q35" i="1"/>
  <c r="P35" i="1"/>
  <c r="O35" i="1"/>
  <c r="N35" i="1"/>
  <c r="M35" i="1"/>
  <c r="L35" i="1"/>
  <c r="K35" i="1"/>
  <c r="J35" i="1"/>
  <c r="I35" i="1"/>
  <c r="H35" i="1"/>
  <c r="S34" i="1"/>
  <c r="R34" i="1"/>
  <c r="Q34" i="1"/>
  <c r="P34" i="1"/>
  <c r="O34" i="1"/>
  <c r="N34" i="1"/>
  <c r="M34" i="1"/>
  <c r="L34" i="1"/>
  <c r="K34" i="1"/>
  <c r="J34" i="1"/>
  <c r="I34" i="1"/>
  <c r="H34" i="1"/>
  <c r="N33" i="1"/>
  <c r="M33" i="1"/>
  <c r="S32" i="1"/>
  <c r="R32" i="1"/>
  <c r="Q32" i="1"/>
  <c r="P32" i="1"/>
  <c r="O32" i="1"/>
  <c r="N32" i="1"/>
  <c r="M32" i="1"/>
  <c r="L32" i="1"/>
  <c r="K32" i="1"/>
  <c r="J32" i="1"/>
  <c r="I32" i="1"/>
  <c r="H32" i="1"/>
  <c r="S31" i="1"/>
  <c r="R31" i="1"/>
  <c r="Q31" i="1"/>
  <c r="P31" i="1"/>
  <c r="O31" i="1"/>
  <c r="N31" i="1"/>
  <c r="M31" i="1"/>
  <c r="L31" i="1"/>
  <c r="K31" i="1"/>
  <c r="J31" i="1"/>
  <c r="I31" i="1"/>
  <c r="H31" i="1"/>
  <c r="S30" i="1"/>
  <c r="R30" i="1"/>
  <c r="Q30" i="1"/>
  <c r="P30" i="1"/>
  <c r="O30" i="1"/>
  <c r="N30" i="1"/>
  <c r="M30" i="1"/>
  <c r="L30" i="1"/>
  <c r="K30" i="1"/>
  <c r="J30" i="1"/>
  <c r="I30" i="1"/>
  <c r="H30" i="1"/>
  <c r="S29" i="1"/>
  <c r="R29" i="1"/>
  <c r="Q29" i="1"/>
  <c r="P29" i="1"/>
  <c r="O29" i="1"/>
  <c r="N29" i="1"/>
  <c r="M29" i="1"/>
  <c r="L29" i="1"/>
  <c r="K29" i="1"/>
  <c r="J29" i="1"/>
  <c r="I29" i="1"/>
  <c r="H29" i="1"/>
  <c r="S28" i="1"/>
  <c r="R28" i="1"/>
  <c r="Q28" i="1"/>
  <c r="P28" i="1"/>
  <c r="O28" i="1"/>
  <c r="N28" i="1"/>
  <c r="M28" i="1"/>
  <c r="L28" i="1"/>
  <c r="K28" i="1"/>
  <c r="J28" i="1"/>
  <c r="I28" i="1"/>
  <c r="H28" i="1"/>
  <c r="S23" i="1"/>
  <c r="R23" i="1"/>
  <c r="Q23" i="1"/>
  <c r="P23" i="1"/>
  <c r="O23" i="1"/>
  <c r="N23" i="1"/>
  <c r="M23" i="1"/>
  <c r="L23" i="1"/>
  <c r="K23" i="1"/>
  <c r="J23" i="1"/>
  <c r="I23" i="1"/>
  <c r="H23" i="1"/>
  <c r="N22" i="1"/>
  <c r="S21" i="1"/>
  <c r="R21" i="1"/>
  <c r="Q21" i="1"/>
  <c r="P21" i="1"/>
  <c r="O21" i="1"/>
  <c r="N21" i="1"/>
  <c r="M21" i="1"/>
  <c r="L21" i="1"/>
  <c r="K21" i="1"/>
  <c r="J21" i="1"/>
  <c r="I21" i="1"/>
  <c r="H21" i="1"/>
  <c r="S19" i="1"/>
  <c r="R19" i="1"/>
  <c r="Q19" i="1"/>
  <c r="P19" i="1"/>
  <c r="O19" i="1"/>
  <c r="N19" i="1"/>
  <c r="M19" i="1"/>
  <c r="L19" i="1"/>
  <c r="K19" i="1"/>
  <c r="J19" i="1"/>
  <c r="I19" i="1"/>
  <c r="H19" i="1"/>
  <c r="S18" i="1"/>
  <c r="R18" i="1"/>
  <c r="Q18" i="1"/>
  <c r="P18" i="1"/>
  <c r="O18" i="1"/>
  <c r="N18" i="1"/>
  <c r="M18" i="1"/>
  <c r="L18" i="1"/>
  <c r="K18" i="1"/>
  <c r="J18" i="1"/>
  <c r="I18" i="1"/>
  <c r="H18" i="1"/>
  <c r="N17" i="1"/>
  <c r="N16" i="1"/>
  <c r="N15" i="1"/>
  <c r="S14" i="1"/>
  <c r="R14" i="1"/>
  <c r="Q14" i="1"/>
  <c r="P14" i="1"/>
  <c r="O14" i="1"/>
  <c r="N14" i="1"/>
  <c r="M14" i="1"/>
  <c r="L14" i="1"/>
  <c r="K14" i="1"/>
  <c r="J14" i="1"/>
  <c r="I14" i="1"/>
  <c r="H14" i="1"/>
  <c r="S12" i="1"/>
  <c r="R12" i="1"/>
  <c r="Q12" i="1"/>
  <c r="P12" i="1"/>
  <c r="O12" i="1"/>
  <c r="N12" i="1"/>
  <c r="M12" i="1"/>
  <c r="L12" i="1"/>
  <c r="K12" i="1"/>
  <c r="J12" i="1"/>
  <c r="I12" i="1"/>
  <c r="H12" i="1"/>
  <c r="S11" i="1"/>
  <c r="R11" i="1"/>
  <c r="Q11" i="1"/>
  <c r="P11" i="1"/>
  <c r="O11" i="1"/>
  <c r="N11" i="1"/>
  <c r="M11" i="1"/>
  <c r="L11" i="1"/>
  <c r="K11" i="1"/>
  <c r="J11" i="1"/>
  <c r="I11" i="1"/>
  <c r="H11" i="1"/>
  <c r="S10" i="1"/>
  <c r="R10" i="1"/>
  <c r="Q10" i="1"/>
  <c r="P10" i="1"/>
  <c r="O10" i="1"/>
  <c r="N10" i="1"/>
  <c r="M10" i="1"/>
  <c r="L10" i="1"/>
  <c r="K10" i="1"/>
  <c r="J10" i="1"/>
  <c r="I10" i="1"/>
  <c r="H10" i="1"/>
  <c r="S9" i="1"/>
  <c r="R9" i="1"/>
  <c r="Q9" i="1"/>
  <c r="P9" i="1"/>
  <c r="O9" i="1"/>
  <c r="N9" i="1"/>
  <c r="M9" i="1"/>
  <c r="L9" i="1"/>
  <c r="K9" i="1"/>
  <c r="J9" i="1"/>
  <c r="I9" i="1"/>
  <c r="H9" i="1"/>
  <c r="S8" i="1"/>
  <c r="R8" i="1"/>
  <c r="Q8" i="1"/>
  <c r="P8" i="1"/>
  <c r="O8" i="1"/>
  <c r="N8" i="1"/>
  <c r="M8" i="1"/>
  <c r="L8" i="1"/>
  <c r="K8" i="1"/>
  <c r="J8" i="1"/>
  <c r="I8" i="1"/>
  <c r="H8" i="1"/>
  <c r="E175" i="1" l="1"/>
</calcChain>
</file>

<file path=xl/sharedStrings.xml><?xml version="1.0" encoding="utf-8"?>
<sst xmlns="http://schemas.openxmlformats.org/spreadsheetml/2006/main" count="353" uniqueCount="353">
  <si>
    <t>LP</t>
  </si>
  <si>
    <t>ARTYKUŁ</t>
  </si>
  <si>
    <r>
      <t xml:space="preserve">kwota za sztukę
 </t>
    </r>
    <r>
      <rPr>
        <b/>
        <u/>
        <sz val="10"/>
        <color indexed="8"/>
        <rFont val="Calibri"/>
        <family val="2"/>
        <charset val="238"/>
      </rPr>
      <t>brutto</t>
    </r>
  </si>
  <si>
    <r>
      <t xml:space="preserve">łączna kwota
</t>
    </r>
    <r>
      <rPr>
        <b/>
        <u/>
        <sz val="10"/>
        <color indexed="8"/>
        <rFont val="Calibri"/>
        <family val="2"/>
        <charset val="238"/>
      </rPr>
      <t>brutto</t>
    </r>
  </si>
  <si>
    <r>
      <t xml:space="preserve">kwota za sztukę  </t>
    </r>
    <r>
      <rPr>
        <b/>
        <u/>
        <sz val="10"/>
        <color indexed="8"/>
        <rFont val="Calibri"/>
        <family val="2"/>
        <charset val="238"/>
      </rPr>
      <t>netto</t>
    </r>
  </si>
  <si>
    <t>DKPS</t>
  </si>
  <si>
    <t>DRZiS</t>
  </si>
  <si>
    <t>DO</t>
  </si>
  <si>
    <t>DA</t>
  </si>
  <si>
    <t>DPiA</t>
  </si>
  <si>
    <t>DK</t>
  </si>
  <si>
    <t>DKIS</t>
  </si>
  <si>
    <t>POIN, IOD</t>
  </si>
  <si>
    <t>WOA</t>
  </si>
  <si>
    <t>Dyrekcja</t>
  </si>
  <si>
    <t>Specjalista ds. komunikacji</t>
  </si>
  <si>
    <t>Radcy Prawni</t>
  </si>
  <si>
    <t>60 białych
60 kolorowych</t>
  </si>
  <si>
    <t>zakładki indeksujące Taurus
12 mm x 43 mm 4kolory</t>
  </si>
  <si>
    <t>długopisy automatyczny - niebieski 0,7
Pilot super grip</t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</si>
  <si>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czarny</t>
    </r>
    <r>
      <rPr>
        <sz val="11"/>
        <color indexed="8"/>
        <rFont val="Calibri"/>
        <family val="2"/>
        <charset val="238"/>
      </rPr>
      <t xml:space="preserve"> 0,7</t>
    </r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</si>
  <si>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czerwony</t>
    </r>
    <r>
      <rPr>
        <sz val="11"/>
        <color indexed="8"/>
        <rFont val="Calibri"/>
        <family val="2"/>
        <charset val="238"/>
      </rPr>
      <t xml:space="preserve"> 0,7</t>
    </r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</si>
  <si>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zielony</t>
    </r>
    <r>
      <rPr>
        <sz val="11"/>
        <color indexed="8"/>
        <rFont val="Calibri"/>
        <family val="2"/>
        <charset val="238"/>
      </rPr>
      <t xml:space="preserve"> 0,7</t>
    </r>
  </si>
  <si>
    <r>
      <t xml:space="preserve">długopisy żelowe – </t>
    </r>
    <r>
      <rPr>
        <b/>
        <sz val="11"/>
        <rFont val="Calibri"/>
        <family val="2"/>
        <charset val="238"/>
      </rPr>
      <t>czerwone</t>
    </r>
  </si>
  <si>
    <r>
      <t xml:space="preserve">długopisy żelowe – </t>
    </r>
    <r>
      <rPr>
        <b/>
        <sz val="11"/>
        <color indexed="8"/>
        <rFont val="Calibri"/>
        <family val="2"/>
        <charset val="238"/>
      </rPr>
      <t>czarne</t>
    </r>
  </si>
  <si>
    <r>
      <t xml:space="preserve">długopisy żelowe - </t>
    </r>
    <r>
      <rPr>
        <b/>
        <sz val="11"/>
        <color indexed="8"/>
        <rFont val="Calibri"/>
        <family val="2"/>
        <charset val="238"/>
      </rPr>
      <t>niebieskie                    Pilot G-205</t>
    </r>
  </si>
  <si>
    <r>
      <t xml:space="preserve">długopisy żelowe - </t>
    </r>
    <r>
      <rPr>
        <b/>
        <sz val="11"/>
        <color indexed="8"/>
        <rFont val="Calibri"/>
        <family val="2"/>
        <charset val="238"/>
      </rPr>
      <t>zielone</t>
    </r>
  </si>
  <si>
    <r>
      <t xml:space="preserve">długopisy BIC (niebieska obudowa) kolor wkładu </t>
    </r>
    <r>
      <rPr>
        <b/>
        <sz val="11"/>
        <color indexed="8"/>
        <rFont val="Calibri"/>
        <family val="2"/>
        <charset val="238"/>
      </rPr>
      <t>niebieski</t>
    </r>
  </si>
  <si>
    <r>
      <t xml:space="preserve">długopis BIC (żółta obudowa) kolor wkładu </t>
    </r>
    <r>
      <rPr>
        <sz val="11"/>
        <rFont val="Calibri"/>
        <family val="2"/>
        <charset val="238"/>
      </rPr>
      <t>niebieski</t>
    </r>
  </si>
  <si>
    <t xml:space="preserve">wkład niebieski Parker do długopisów </t>
  </si>
  <si>
    <r>
      <t xml:space="preserve">naboje do pióra Parker </t>
    </r>
    <r>
      <rPr>
        <b/>
        <sz val="11"/>
        <rFont val="Calibri"/>
        <family val="2"/>
        <charset val="238"/>
      </rPr>
      <t>niebieskie</t>
    </r>
    <r>
      <rPr>
        <sz val="11"/>
        <color indexed="8"/>
        <rFont val="Calibri"/>
        <family val="2"/>
        <charset val="238"/>
      </rPr>
      <t xml:space="preserve"> (opakowanie)</t>
    </r>
  </si>
  <si>
    <t>gumka do mazania pentel</t>
  </si>
  <si>
    <t>ołówki z gumką</t>
  </si>
  <si>
    <t xml:space="preserve">temperówka z pojemnikiem  </t>
  </si>
  <si>
    <r>
      <t xml:space="preserve">cienkopisy stabilo Point 88 </t>
    </r>
    <r>
      <rPr>
        <b/>
        <sz val="11"/>
        <color indexed="8"/>
        <rFont val="Calibri"/>
        <family val="2"/>
        <charset val="238"/>
      </rPr>
      <t>niebieskie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</si>
  <si>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czerwone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</si>
  <si>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fioletowe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</si>
  <si>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zielone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</si>
  <si>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pomarańczowe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</si>
  <si>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różowe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</si>
  <si>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zielone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</si>
  <si>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żółte</t>
    </r>
    <r>
      <rPr>
        <sz val="11"/>
        <color indexed="8"/>
        <rFont val="Calibri"/>
        <family val="2"/>
        <charset val="238"/>
      </rPr>
      <t xml:space="preserve"> Stabilo</t>
    </r>
  </si>
  <si>
    <t>brulion A4 k. 96 kratka</t>
  </si>
  <si>
    <t>brulion A5 k.96 kratka</t>
  </si>
  <si>
    <t>kołonotatnik A5 80 lub 96 kartek</t>
  </si>
  <si>
    <t>kalkulator biurowy (duży) citizen SDC-868L</t>
  </si>
  <si>
    <t>klamry spinające mini  15 mm  - pudełko</t>
  </si>
  <si>
    <t>klamry spinające małe - 19 mm - pudełko 12 szt.</t>
  </si>
  <si>
    <t>Klamry spinające, 25 mm, pudełko - 12 szt.</t>
  </si>
  <si>
    <t xml:space="preserve">klamry spinające średnie  - 41 mm - pudełko 12 szt. </t>
  </si>
  <si>
    <t>klamry spinające duże -  51 mm - pudełko 12 szt.</t>
  </si>
  <si>
    <t xml:space="preserve">koperty C4 (229 mm x 324 mm)
karton - 50 szt. </t>
  </si>
  <si>
    <t>koperty C5 (162 mm x 229 mm)
karton - 50 szt.</t>
  </si>
  <si>
    <t>koperty DL 50 szt. (110 mm x 220 mm)
karton</t>
  </si>
  <si>
    <t>koperty A4 z rozszerzanym dnem wymiary: 250 mm x 353 mm x 40 mm
50 szt./opakowanie</t>
  </si>
  <si>
    <t>koperty bąbelkowe A4 220x340 mm</t>
  </si>
  <si>
    <t xml:space="preserve">koperty C6  114 x 162  - 100 szt. </t>
  </si>
  <si>
    <t>koperty bąbelkowe wymiary: 290x370 mm</t>
  </si>
  <si>
    <t>koszulki groszkowe (grube) A4 -100 szt</t>
  </si>
  <si>
    <t>koszulki z klapką - 10 szt.</t>
  </si>
  <si>
    <t>koszulki na katalogi A4 - 10 szt.</t>
  </si>
  <si>
    <t>Koszulka na katalogi A4 z klapką - 10 szt.</t>
  </si>
  <si>
    <t>ofertówka A4 L twarda Biurfol 0,15mic op-25szt</t>
  </si>
  <si>
    <t>560 (dobór losowy kolorów)</t>
  </si>
  <si>
    <r>
      <t xml:space="preserve">Teczka wiązana tekturowa </t>
    </r>
    <r>
      <rPr>
        <b/>
        <sz val="11"/>
        <color indexed="8"/>
        <rFont val="Calibri"/>
        <family val="2"/>
        <charset val="238"/>
      </rPr>
      <t>biała</t>
    </r>
    <r>
      <rPr>
        <sz val="11"/>
        <color indexed="8"/>
        <rFont val="Calibri"/>
        <family val="2"/>
        <charset val="238"/>
      </rPr>
      <t xml:space="preserve"> A4  gramatura 280</t>
    </r>
  </si>
  <si>
    <t xml:space="preserve">teczka wiązana kolorowa </t>
  </si>
  <si>
    <t>teczki do podpisu (z okienkiem)</t>
  </si>
  <si>
    <r>
      <t>teczki zawieszana na akta osobowe</t>
    </r>
    <r>
      <rPr>
        <b/>
        <sz val="11"/>
        <color indexed="8"/>
        <rFont val="Calibri"/>
        <family val="2"/>
        <charset val="238"/>
      </rPr>
      <t xml:space="preserve"> Esselte</t>
    </r>
  </si>
  <si>
    <t>skoroszyt oczkowy A4 (papierowy)</t>
  </si>
  <si>
    <t>skoroszyt A4 z przezroczystą przednią okładką (bez możliości wpięcia)</t>
  </si>
  <si>
    <t>skoroszyt A4 z przezroczystą przednią okładką (do wpięcia)</t>
  </si>
  <si>
    <t>Wąsy skoroszytowe z metalową blaszką 25 szt.</t>
  </si>
  <si>
    <t>linijka 20 cm</t>
  </si>
  <si>
    <t>linijka 30 cm</t>
  </si>
  <si>
    <t>Nożyczki 21 cm</t>
  </si>
  <si>
    <t>przekładki (mix kolorów) -paczka 100 szt 1/3 A4</t>
  </si>
  <si>
    <t>spinacze duże 50 mm -pudełko 100 szt.</t>
  </si>
  <si>
    <t xml:space="preserve">spinacze małe 30 mm - pudełko </t>
  </si>
  <si>
    <t xml:space="preserve">pojemnik na spinacze z magnesem </t>
  </si>
  <si>
    <t>zszywacz mini (20 kartek)</t>
  </si>
  <si>
    <t>zszywacz (do 30 kartek)</t>
  </si>
  <si>
    <t>zszywacz (do 50 kartek)</t>
  </si>
  <si>
    <t>zszywacz (do 200 kartek) na zszywki 23/23</t>
  </si>
  <si>
    <t xml:space="preserve">rozszywacz </t>
  </si>
  <si>
    <t>zszywki no 10
- pudełko 1 000 szt.</t>
  </si>
  <si>
    <t>zszywki małe 24/6 do zwykłych zszywaczy
- pudełko 1 000 szt.</t>
  </si>
  <si>
    <t xml:space="preserve">dziurkacz - mały do 20 kartek </t>
  </si>
  <si>
    <t>dziurkacz - duży od 30 do 100 kartek</t>
  </si>
  <si>
    <t>330 (po tyle samo szt z poszczególnych kolorów: zielony, żółty, czerwony, niebieski, czarny, różowe, fioletowe, turkusowe, szare)</t>
  </si>
  <si>
    <r>
      <t xml:space="preserve">segregatory A4 - "cienkie" z mechanizmem dźwigniowym A4/50
kolory wybierane losowo
</t>
    </r>
    <r>
      <rPr>
        <b/>
        <u/>
        <sz val="11"/>
        <color indexed="10"/>
        <rFont val="Calibri"/>
        <family val="2"/>
        <charset val="238"/>
      </rPr>
      <t/>
    </r>
  </si>
  <si>
    <t>180 (po tyle samo szt z poszczególnych kolorów: zielony, żółty, czerwony, niebieski, czarny, różowe, fioletowe, turkusowe, szare)</t>
  </si>
  <si>
    <t xml:space="preserve">segregator A5/75 </t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</si>
  <si>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czerwone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</si>
  <si>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niebieskie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</si>
  <si>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zielone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</si>
  <si>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czarny</t>
    </r>
  </si>
  <si>
    <t>markery do tablicy suchościeralnej - komplet</t>
  </si>
  <si>
    <t>płyn do czyszczenia tablic suchościeralnych 250 ml</t>
  </si>
  <si>
    <t>Foliopisy CD/DVD TAURUS roz. M 1,0 mm (12 szt. w opakowaniu)</t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</si>
  <si>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>czerwony</t>
    </r>
    <r>
      <rPr>
        <sz val="11"/>
        <color indexed="8"/>
        <rFont val="Calibri"/>
        <family val="2"/>
        <charset val="238"/>
      </rPr>
      <t xml:space="preserve"> 25 ml colop lub noris</t>
    </r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</si>
  <si>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>czarny</t>
    </r>
    <r>
      <rPr>
        <sz val="11"/>
        <color indexed="8"/>
        <rFont val="Calibri"/>
        <family val="2"/>
        <charset val="238"/>
      </rPr>
      <t xml:space="preserve">  25ml colop lub noris</t>
    </r>
  </si>
  <si>
    <r>
      <t xml:space="preserve">tusz wodny do pieczątek </t>
    </r>
    <r>
      <rPr>
        <b/>
        <sz val="11"/>
        <color indexed="8"/>
        <rFont val="Calibri"/>
        <family val="2"/>
        <charset val="238"/>
      </rPr>
      <t>zielony</t>
    </r>
    <r>
      <rPr>
        <sz val="11"/>
        <color indexed="8"/>
        <rFont val="Calibri"/>
        <family val="2"/>
        <charset val="238"/>
      </rPr>
      <t xml:space="preserve"> 25 ml colop lub noris</t>
    </r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</si>
  <si>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 xml:space="preserve">niebieski </t>
    </r>
    <r>
      <rPr>
        <sz val="11"/>
        <color indexed="8"/>
        <rFont val="Calibri"/>
        <family val="2"/>
        <charset val="238"/>
      </rPr>
      <t>25 ml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colop lub noris</t>
    </r>
  </si>
  <si>
    <t>laminowanie folia A4 100 szt.</t>
  </si>
  <si>
    <t>pinezki - 100 szt.</t>
  </si>
  <si>
    <r>
      <t xml:space="preserve">papier ozdobny do dyplomów </t>
    </r>
    <r>
      <rPr>
        <b/>
        <sz val="11"/>
        <color indexed="10"/>
        <rFont val="Calibri"/>
        <family val="2"/>
        <charset val="238"/>
      </rPr>
      <t>kolor</t>
    </r>
    <r>
      <rPr>
        <sz val="11"/>
        <color indexed="8"/>
        <rFont val="Calibri"/>
        <family val="2"/>
        <charset val="238"/>
      </rPr>
      <t xml:space="preserve">: </t>
    </r>
    <r>
      <rPr>
        <b/>
        <u/>
        <sz val="11"/>
        <color indexed="8"/>
        <rFont val="Calibri"/>
        <family val="2"/>
        <charset val="238"/>
      </rPr>
      <t>biały 230g gładki</t>
    </r>
  </si>
  <si>
    <r>
      <t xml:space="preserve">papier ozdobny do dyplomów </t>
    </r>
    <r>
      <rPr>
        <b/>
        <sz val="11"/>
        <color indexed="10"/>
        <rFont val="Calibri"/>
        <family val="2"/>
        <charset val="238"/>
      </rPr>
      <t>kolor</t>
    </r>
    <r>
      <rPr>
        <sz val="11"/>
        <color indexed="8"/>
        <rFont val="Calibri"/>
        <family val="2"/>
        <charset val="238"/>
      </rPr>
      <t xml:space="preserve">: </t>
    </r>
    <r>
      <rPr>
        <b/>
        <sz val="11"/>
        <color indexed="8"/>
        <rFont val="Calibri"/>
        <family val="2"/>
        <charset val="238"/>
      </rPr>
      <t>kremowy 230g gładki</t>
    </r>
  </si>
  <si>
    <r>
      <t xml:space="preserve">papier ozdobny do dyplomów </t>
    </r>
    <r>
      <rPr>
        <b/>
        <sz val="11"/>
        <color indexed="10"/>
        <rFont val="Calibri"/>
        <family val="2"/>
        <charset val="238"/>
      </rPr>
      <t>kolor</t>
    </r>
    <r>
      <rPr>
        <sz val="11"/>
        <color indexed="8"/>
        <rFont val="Calibri"/>
        <family val="2"/>
        <charset val="238"/>
      </rPr>
      <t xml:space="preserve">: </t>
    </r>
    <r>
      <rPr>
        <b/>
        <u/>
        <sz val="11"/>
        <color indexed="8"/>
        <rFont val="Calibri"/>
        <family val="2"/>
        <charset val="238"/>
      </rPr>
      <t>biały 250g  gładki</t>
    </r>
  </si>
  <si>
    <r>
      <t xml:space="preserve">papier ozdobny do dyplomów </t>
    </r>
    <r>
      <rPr>
        <b/>
        <sz val="11"/>
        <color indexed="10"/>
        <rFont val="Calibri"/>
        <family val="2"/>
        <charset val="238"/>
      </rPr>
      <t>kolor</t>
    </r>
    <r>
      <rPr>
        <sz val="11"/>
        <color indexed="8"/>
        <rFont val="Calibri"/>
        <family val="2"/>
        <charset val="238"/>
      </rPr>
      <t xml:space="preserve">: </t>
    </r>
    <r>
      <rPr>
        <b/>
        <sz val="11"/>
        <color indexed="8"/>
        <rFont val="Calibri"/>
        <family val="2"/>
        <charset val="238"/>
      </rPr>
      <t>kremowy 250g gładki</t>
    </r>
  </si>
  <si>
    <t>bloki do flipchartów - białe 
rozmiar: 64x100 cm
ilość kartek: 50 kartek</t>
  </si>
  <si>
    <t>taśma dwustronna</t>
  </si>
  <si>
    <t>taśma klejąca szeroka 48mm/50m</t>
  </si>
  <si>
    <t>taśma klejąca wąska - 18mm/30m</t>
  </si>
  <si>
    <t>taśma pakowa ciemna 48/100 m</t>
  </si>
  <si>
    <t xml:space="preserve">taśma klejąca wąska magiczna z podajnikiem </t>
  </si>
  <si>
    <t>płyn do czyszcenia monitorów min. 250 ml</t>
  </si>
  <si>
    <r>
      <rPr>
        <b/>
        <sz val="11"/>
        <color indexed="8"/>
        <rFont val="Calibri"/>
        <family val="2"/>
        <charset val="238"/>
      </rPr>
      <t>suche</t>
    </r>
    <r>
      <rPr>
        <sz val="11"/>
        <color indexed="8"/>
        <rFont val="Calibri"/>
        <family val="2"/>
        <charset val="238"/>
      </rPr>
      <t xml:space="preserve"> chusteczki bezpyłowe do czyszczenia sprzętu komputerowego oraz biurowego pudełko/karton/pojemnik min. 200 szt.</t>
    </r>
  </si>
  <si>
    <t xml:space="preserve">Datownik samotuszujący </t>
  </si>
  <si>
    <t>przybornik na biurko/organizer na przybory do pisania
 czarny siateczkowy (stojący)</t>
  </si>
  <si>
    <t>podkładka  A4 z metalową klamrą do przypinania notatnika</t>
  </si>
  <si>
    <t>Stojaki kaskadowe modułowe A4</t>
  </si>
  <si>
    <t>podkładki pod mysz i nadgarstek żelowa Fellowers</t>
  </si>
  <si>
    <t>blok rysunkowy  A4</t>
  </si>
  <si>
    <t xml:space="preserve">krepa kolorowa mix kolorów </t>
  </si>
  <si>
    <t>Papier ekologiczny Eko Kraft 170g - brązowy, A4, 100 ark.</t>
  </si>
  <si>
    <t xml:space="preserve">taśma papierowa średnia </t>
  </si>
  <si>
    <t xml:space="preserve">taśma malarska 3 cm </t>
  </si>
  <si>
    <t xml:space="preserve">Druk polecenie wyjazdu służbowego </t>
  </si>
  <si>
    <t>Okładka teczka na dyplom A4 Standard granat</t>
  </si>
  <si>
    <t xml:space="preserve">długopis PILOT BL-G1-5T (blue)  0.5, 1 </t>
  </si>
  <si>
    <t>Pritt Multi Tack-samoprzylepna masa mocująca</t>
  </si>
  <si>
    <t xml:space="preserve">Zestaw na biurko Q-CONNECT Office Set, metalowy, 5 szufladek, czarny </t>
  </si>
  <si>
    <t>Długopis automatyczny kulkowy niebieski Uni SXN-101 Jetstream</t>
  </si>
  <si>
    <t>Pióro kulkowe Pentel BL17, kolor niebieski</t>
  </si>
  <si>
    <t>Cienkopis kulkowy 0.5mm niebieski Energel BLN75</t>
  </si>
  <si>
    <t>Kalkulator 12pozycyjny CT555 Citizen</t>
  </si>
  <si>
    <t>zakładki indekcujące TAURUS 20 mm x 50 mm 4x50 zakładek</t>
  </si>
  <si>
    <t>linijka, 50 cm kolor ciemny, nieprzejrzysta</t>
  </si>
  <si>
    <t xml:space="preserve">zakreślacze niebieskie Stabilo </t>
  </si>
  <si>
    <t>koszulki do segregatora cienkie typu Cristal 1 op - 100 szt.</t>
  </si>
  <si>
    <t>ołówki z gumką trójkątne farber-castell</t>
  </si>
  <si>
    <t>Pojemnik na dokumenty A4 Durable Eco czarny</t>
  </si>
  <si>
    <t>papier kolorowy mix 100</t>
  </si>
  <si>
    <t>gumki recepturki</t>
  </si>
  <si>
    <t>skoroszyt zwykły A4</t>
  </si>
  <si>
    <t>długopis automatyczny - niebieski 0,7</t>
  </si>
  <si>
    <r>
      <t xml:space="preserve">długopisy żelowe - </t>
    </r>
    <r>
      <rPr>
        <b/>
        <sz val="11"/>
        <color indexed="8"/>
        <rFont val="Calibri"/>
        <family val="2"/>
        <charset val="238"/>
      </rPr>
      <t xml:space="preserve">niebieskie                  </t>
    </r>
  </si>
  <si>
    <r>
      <t xml:space="preserve">zaszyt w miękkiej okładce 60 kartek, </t>
    </r>
    <r>
      <rPr>
        <sz val="11"/>
        <color rgb="FFFF0000"/>
        <rFont val="Calibri"/>
        <family val="2"/>
        <charset val="238"/>
      </rPr>
      <t>kratka</t>
    </r>
  </si>
  <si>
    <t>Koszulki groszkowe A4 90mic. 50szt.</t>
  </si>
  <si>
    <t>teczka A4 - z gumką, barwiona kolorowa i lakierowana z zewnętrznej strony</t>
  </si>
  <si>
    <t>karteczki samoprzylepne 76x76 mm, kolor jaskrawo-żółty</t>
  </si>
  <si>
    <t>karteczki samoprzylepne, 76x76 mm, kolor jaskrawo-zielony</t>
  </si>
  <si>
    <t>karteczki samoprzylepne, 76x76 mm, kolor niebieski</t>
  </si>
  <si>
    <t>karteczki samoprzylepne 76x76 mm, kolor różowy</t>
  </si>
  <si>
    <t>karteczki samoprzylepne, 76x76 mm kolor zielony</t>
  </si>
  <si>
    <t>karteczki samoprzylepne, 76x76 mm pastelowy</t>
  </si>
  <si>
    <t>karteczki samoprzylepne, 76x76 mm czerwony</t>
  </si>
  <si>
    <t>karteczki samoprzylepne, 76x76 mm, kolor elektryczny błękit</t>
  </si>
  <si>
    <t>Pisaki Kamet 10 lub 12 kolorów</t>
  </si>
  <si>
    <t>nawilżacz do palców Bic  20ml</t>
  </si>
  <si>
    <r>
      <t>segregatory A4 "zwykłe" z mechanizmem dźwiniowym A4/70 lub 75 mm
kolory wybierane losowo</t>
    </r>
    <r>
      <rPr>
        <u/>
        <sz val="11"/>
        <color indexed="10"/>
        <rFont val="Calibri"/>
        <family val="2"/>
        <charset val="238"/>
      </rPr>
      <t xml:space="preserve">
</t>
    </r>
    <r>
      <rPr>
        <b/>
        <u/>
        <sz val="11"/>
        <color indexed="10"/>
        <rFont val="Calibri"/>
        <family val="2"/>
        <charset val="238"/>
      </rPr>
      <t/>
    </r>
  </si>
  <si>
    <t>korektor w płynie 20 ml donau lub taurus</t>
  </si>
  <si>
    <t xml:space="preserve">karteczki samoprzylepne 51x38 </t>
  </si>
  <si>
    <t xml:space="preserve">karteczki samoprzylepne 51x76 </t>
  </si>
  <si>
    <t xml:space="preserve">karteczki samoprzylepne 76x76 </t>
  </si>
  <si>
    <t>papier ksero - karton (5 ryz) 75 lub  80 g/m kw</t>
  </si>
  <si>
    <t>kredki ołókowe Bambino, BIC lub STABILO  (cienkie) - 12 szt.</t>
  </si>
  <si>
    <t>kredki ołówkowe Bambino, BIC lub STABILO (grube, nie trójkątne) - 12 szt.</t>
  </si>
  <si>
    <t>Magnesy do tablic okrągłe  20mm  20 sztuk/opakowanie</t>
  </si>
  <si>
    <t>karteczki samoprzylepne 127 x 76 mm żółte</t>
  </si>
  <si>
    <t>karteczki samoprzylepne 76x76 mm, kolor pastelowy żółty</t>
  </si>
  <si>
    <t>karteczki samoprzylepne, 76x76 mm, kolor fuksja</t>
  </si>
  <si>
    <t xml:space="preserve">półka na dokumenty 
przezroczysta plastikowa Estella </t>
  </si>
  <si>
    <r>
      <t xml:space="preserve">teczki </t>
    </r>
    <r>
      <rPr>
        <b/>
        <sz val="11"/>
        <rFont val="Calibri"/>
        <family val="2"/>
        <charset val="238"/>
      </rPr>
      <t>bezkwasowe</t>
    </r>
    <r>
      <rPr>
        <sz val="11"/>
        <rFont val="Calibri"/>
        <family val="2"/>
        <charset val="238"/>
      </rPr>
      <t xml:space="preserve"> wiązane do archiwizacji (ilość szt.)</t>
    </r>
  </si>
  <si>
    <t>gumy do klejenia do sciany Faber-Castell lub Pritt On&amp;Off</t>
  </si>
  <si>
    <r>
      <t xml:space="preserve">wkład żelowy do długopisów 0,5 </t>
    </r>
    <r>
      <rPr>
        <b/>
        <sz val="11"/>
        <color indexed="8"/>
        <rFont val="Calibri"/>
        <family val="2"/>
        <charset val="238"/>
      </rPr>
      <t>(niebieski)</t>
    </r>
  </si>
  <si>
    <t xml:space="preserve">blok karteczek bez kleju kostka 85x85
białe lub kolorowe </t>
  </si>
  <si>
    <t>korektor w taśmie Donau</t>
  </si>
  <si>
    <t>cienkopisy Stabilo komplet 10 kolorów</t>
  </si>
  <si>
    <t>chusteczki do czyszczenia ekranów (LCD, telefonów), każda chusteczka zapakowana oddzielnie</t>
  </si>
  <si>
    <t>chusteczki nawilżone do czyszczenia ekranów w plastikowym opakowaniu</t>
  </si>
  <si>
    <t>podkładka na biurko z kalendarzem, biurwar A2 (42 cm x 59 cm)</t>
  </si>
  <si>
    <t>szary papier pakowy, arkusz wymiary ok 100 x 130 cm (ilość arkuszy)</t>
  </si>
  <si>
    <t>koperty B5 500 szt.</t>
  </si>
  <si>
    <t>Gąbka do tablicy suchościeralnej (szt.)</t>
  </si>
  <si>
    <r>
      <t xml:space="preserve">papier, kolor </t>
    </r>
    <r>
      <rPr>
        <b/>
        <sz val="11"/>
        <color indexed="8"/>
        <rFont val="Calibri"/>
        <family val="2"/>
        <charset val="238"/>
      </rPr>
      <t xml:space="preserve">biały 180 g </t>
    </r>
    <r>
      <rPr>
        <sz val="11"/>
        <color indexed="8"/>
        <rFont val="Calibri"/>
        <family val="2"/>
        <charset val="238"/>
      </rPr>
      <t>gładki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</si>
  <si>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</si>
  <si>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</si>
  <si>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</si>
  <si>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</si>
  <si>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</si>
  <si>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</si>
  <si>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</si>
  <si>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</si>
  <si>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</si>
  <si>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</si>
  <si>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</si>
  <si>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</si>
  <si>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</si>
  <si>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</si>
  <si>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</si>
  <si>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</si>
  <si>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</si>
  <si>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</si>
  <si>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</si>
  <si>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</si>
  <si>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</si>
  <si>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</si>
  <si>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</si>
  <si>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</si>
  <si>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</si>
  <si>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</si>
  <si>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</si>
  <si>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</si>
  <si>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</si>
  <si>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</si>
  <si>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</si>
  <si>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</si>
  <si>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</si>
  <si>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</si>
  <si>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</si>
  <si>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</si>
  <si>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</si>
  <si>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</si>
  <si>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</si>
  <si>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</si>
  <si>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</si>
  <si>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</si>
  <si>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</si>
  <si>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</si>
  <si>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</si>
  <si>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</si>
  <si>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</si>
  <si>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</si>
  <si>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</si>
  <si>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</si>
  <si>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</si>
  <si>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</si>
  <si>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</si>
  <si>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</si>
  <si>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</si>
  <si>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</si>
  <si>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</si>
  <si>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</si>
  <si>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</si>
  <si>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</si>
  <si>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</si>
  <si>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</si>
  <si>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</si>
  <si>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</si>
  <si>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</si>
  <si>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</si>
  <si>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</si>
  <si>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</si>
  <si>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</si>
  <si>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</si>
  <si>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</si>
  <si>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</si>
  <si>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</si>
  <si>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</si>
  <si>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</si>
  <si>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</si>
  <si>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</si>
  <si>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</si>
  <si>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</si>
  <si>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</si>
  <si>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</si>
  <si>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</si>
  <si>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</si>
  <si>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</si>
  <si>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</si>
  <si>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</si>
  <si>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</si>
  <si>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</si>
  <si>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</si>
  <si>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</si>
  <si>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</si>
  <si>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</si>
  <si>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</si>
  <si>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</si>
  <si>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</si>
  <si>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</si>
  <si>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</si>
  <si>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</si>
  <si>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</si>
  <si>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</si>
  <si>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</si>
  <si>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</si>
  <si>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</si>
  <si>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</si>
  <si>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</si>
  <si>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</si>
  <si>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</si>
  <si>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</si>
  <si>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</si>
  <si>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</si>
  <si>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</si>
  <si>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</si>
  <si>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</si>
  <si>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</si>
  <si>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</si>
  <si>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</si>
  <si>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</si>
  <si>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</si>
  <si>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</si>
  <si>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</si>
  <si>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</si>
  <si>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</si>
  <si>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</si>
  <si>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</si>
  <si>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</si>
  <si>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</si>
  <si>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</si>
  <si>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</si>
  <si>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</si>
  <si>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</si>
  <si>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</si>
  <si>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</si>
  <si>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</si>
  <si>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</si>
  <si>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</si>
  <si>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</si>
  <si>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</si>
  <si>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</si>
  <si>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</si>
  <si>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</si>
  <si>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</si>
  <si>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</si>
  <si>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</si>
  <si>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</si>
  <si>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</si>
  <si>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</si>
  <si>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</si>
  <si>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</si>
  <si>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</si>
  <si>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</si>
  <si>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</si>
  <si>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</si>
  <si>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</si>
  <si>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</si>
  <si>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</si>
  <si>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</si>
  <si>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</si>
  <si>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</si>
  <si>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</si>
  <si>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</si>
  <si>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</si>
  <si>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</si>
  <si>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</si>
  <si>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</si>
  <si>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</si>
  <si>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 xml:space="preserve">Razem brutto 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</si>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</sst>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0&quot; zł &quot;;\-#,##0.00&quot; zł &quot;;&quot; -&quot;#&quot; zł &quot;;@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u/>
      <sz val="11"/>
      <color indexed="10"/>
      <name val="Calibri"/>
      <family val="2"/>
      <charset val="238"/>
    </font>
    <font>
      <b/>
      <u/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 applyProtection="1">
      <protection locked="0"/>
    </xf>
    <xf numFmtId="0" fontId="1" fillId="0" borderId="3" xfId="1" applyBorder="1" applyProtection="1">
      <protection locked="0"/>
    </xf>
    <xf numFmtId="164" fontId="1" fillId="0" borderId="4" xfId="1" applyNumberFormat="1" applyBorder="1" applyProtection="1">
      <protection locked="0"/>
    </xf>
    <xf numFmtId="164" fontId="1" fillId="0" borderId="7" xfId="1" applyNumberFormat="1" applyBorder="1" applyProtection="1">
      <protection locked="0"/>
    </xf>
    <xf numFmtId="0" fontId="2" fillId="4" borderId="8" xfId="1" applyFont="1" applyFill="1" applyBorder="1" applyAlignment="1">
      <alignment horizontal="right" vertical="center"/>
    </xf>
    <xf numFmtId="0" fontId="2" fillId="4" borderId="6" xfId="1" applyFont="1" applyFill="1" applyBorder="1" applyAlignment="1">
      <alignment horizontal="right" vertical="center"/>
    </xf>
    <xf numFmtId="0" fontId="2" fillId="5" borderId="10" xfId="1" applyFont="1" applyFill="1" applyBorder="1" applyAlignment="1">
      <alignment horizontal="right" vertical="center" wrapText="1"/>
    </xf>
    <xf numFmtId="0" fontId="2" fillId="5" borderId="0" xfId="1" applyFont="1" applyFill="1" applyAlignment="1">
      <alignment horizontal="right" vertical="center" wrapText="1"/>
    </xf>
    <xf numFmtId="0" fontId="2" fillId="6" borderId="10" xfId="1" applyFont="1" applyFill="1" applyBorder="1" applyAlignment="1">
      <alignment horizontal="right" vertical="center" wrapText="1"/>
    </xf>
    <xf numFmtId="0" fontId="2" fillId="6" borderId="0" xfId="1" applyFont="1" applyFill="1" applyAlignment="1">
      <alignment horizontal="right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6" fillId="10" borderId="15" xfId="1" applyFont="1" applyFill="1" applyBorder="1" applyAlignment="1">
      <alignment horizontal="center" vertical="center" wrapText="1"/>
    </xf>
    <xf numFmtId="0" fontId="6" fillId="11" borderId="16" xfId="1" applyFont="1" applyFill="1" applyBorder="1" applyAlignment="1">
      <alignment horizontal="center" vertical="center" wrapText="1"/>
    </xf>
    <xf numFmtId="164" fontId="6" fillId="11" borderId="17" xfId="1" applyNumberFormat="1" applyFont="1" applyFill="1" applyBorder="1" applyAlignment="1">
      <alignment horizontal="center" vertical="center" wrapText="1"/>
    </xf>
    <xf numFmtId="0" fontId="5" fillId="9" borderId="18" xfId="1" applyFont="1" applyFill="1" applyBorder="1" applyAlignment="1" applyProtection="1">
      <alignment horizontal="center" vertical="center"/>
      <protection locked="0"/>
    </xf>
    <xf numFmtId="0" fontId="5" fillId="9" borderId="19" xfId="1" applyFont="1" applyFill="1" applyBorder="1" applyAlignment="1" applyProtection="1">
      <alignment horizontal="center" vertical="center"/>
      <protection locked="0"/>
    </xf>
    <xf numFmtId="0" fontId="5" fillId="9" borderId="20" xfId="1" applyFont="1" applyFill="1" applyBorder="1" applyAlignment="1" applyProtection="1">
      <alignment horizontal="center" vertical="center"/>
      <protection locked="0"/>
    </xf>
    <xf numFmtId="0" fontId="5" fillId="9" borderId="20" xfId="1" applyFont="1" applyFill="1" applyBorder="1" applyAlignment="1" applyProtection="1">
      <alignment horizontal="center" vertical="center" wrapText="1"/>
      <protection locked="0"/>
    </xf>
    <xf numFmtId="0" fontId="6" fillId="12" borderId="20" xfId="1" applyFont="1" applyFill="1" applyBorder="1" applyAlignment="1" applyProtection="1">
      <alignment horizontal="center" vertical="center" wrapText="1"/>
      <protection locked="0"/>
    </xf>
    <xf numFmtId="0" fontId="5" fillId="9" borderId="21" xfId="1" applyFont="1" applyFill="1" applyBorder="1" applyAlignment="1" applyProtection="1">
      <alignment horizontal="center" vertical="center" wrapText="1"/>
      <protection locked="0"/>
    </xf>
    <xf numFmtId="0" fontId="5" fillId="9" borderId="22" xfId="1" applyFont="1" applyFill="1" applyBorder="1" applyAlignment="1" applyProtection="1">
      <alignment horizontal="center" vertical="center" wrapText="1"/>
      <protection locked="0"/>
    </xf>
    <xf numFmtId="0" fontId="1" fillId="0" borderId="23" xfId="1" applyBorder="1" applyAlignment="1">
      <alignment horizontal="left" vertical="center" wrapText="1"/>
    </xf>
    <xf numFmtId="0" fontId="1" fillId="13" borderId="24" xfId="1" applyFill="1" applyBorder="1" applyAlignment="1">
      <alignment horizontal="center" vertical="center" wrapText="1"/>
    </xf>
    <xf numFmtId="2" fontId="1" fillId="14" borderId="26" xfId="1" applyNumberFormat="1" applyFill="1" applyBorder="1"/>
    <xf numFmtId="2" fontId="2" fillId="0" borderId="27" xfId="1" applyNumberFormat="1" applyFont="1" applyBorder="1"/>
    <xf numFmtId="164" fontId="1" fillId="15" borderId="25" xfId="1" applyNumberFormat="1" applyFill="1" applyBorder="1"/>
    <xf numFmtId="2" fontId="1" fillId="0" borderId="25" xfId="1" applyNumberFormat="1" applyBorder="1" applyProtection="1">
      <protection locked="0"/>
    </xf>
    <xf numFmtId="0" fontId="1" fillId="0" borderId="28" xfId="1" applyBorder="1" applyAlignment="1">
      <alignment horizontal="left" vertical="center" wrapText="1"/>
    </xf>
    <xf numFmtId="2" fontId="1" fillId="14" borderId="31" xfId="1" applyNumberFormat="1" applyFill="1" applyBorder="1"/>
    <xf numFmtId="164" fontId="1" fillId="15" borderId="29" xfId="1" applyNumberFormat="1" applyFill="1" applyBorder="1"/>
    <xf numFmtId="2" fontId="1" fillId="14" borderId="32" xfId="1" applyNumberFormat="1" applyFill="1" applyBorder="1"/>
    <xf numFmtId="0" fontId="9" fillId="16" borderId="28" xfId="1" applyFont="1" applyFill="1" applyBorder="1" applyAlignment="1">
      <alignment horizontal="left" vertical="center" wrapText="1"/>
    </xf>
    <xf numFmtId="0" fontId="9" fillId="17" borderId="24" xfId="1" applyFont="1" applyFill="1" applyBorder="1" applyAlignment="1">
      <alignment horizontal="center" vertical="center" wrapText="1"/>
    </xf>
    <xf numFmtId="0" fontId="1" fillId="0" borderId="34" xfId="1" applyBorder="1" applyAlignment="1">
      <alignment horizontal="left" vertical="center" wrapText="1"/>
    </xf>
    <xf numFmtId="0" fontId="1" fillId="0" borderId="25" xfId="1" applyBorder="1" applyProtection="1"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9" fillId="13" borderId="24" xfId="1" applyFont="1" applyFill="1" applyBorder="1" applyAlignment="1" applyProtection="1">
      <alignment horizontal="center" vertical="center" wrapText="1"/>
      <protection locked="0"/>
    </xf>
    <xf numFmtId="0" fontId="1" fillId="0" borderId="9" xfId="1" applyBorder="1" applyAlignment="1" applyProtection="1">
      <alignment horizontal="left" vertical="center" wrapText="1"/>
      <protection locked="0"/>
    </xf>
    <xf numFmtId="0" fontId="1" fillId="13" borderId="24" xfId="1" applyFill="1" applyBorder="1" applyAlignment="1" applyProtection="1">
      <alignment horizontal="center" vertical="center" wrapText="1"/>
      <protection locked="0"/>
    </xf>
    <xf numFmtId="0" fontId="1" fillId="0" borderId="35" xfId="1" applyBorder="1" applyAlignment="1" applyProtection="1">
      <alignment horizontal="left" vertical="center" wrapText="1"/>
      <protection locked="0"/>
    </xf>
    <xf numFmtId="0" fontId="9" fillId="13" borderId="24" xfId="0" applyFont="1" applyFill="1" applyBorder="1" applyAlignment="1">
      <alignment horizontal="center" vertical="center" wrapText="1"/>
    </xf>
    <xf numFmtId="0" fontId="1" fillId="0" borderId="11" xfId="1" applyBorder="1" applyAlignment="1" applyProtection="1">
      <alignment horizontal="left" vertical="center" wrapText="1"/>
      <protection locked="0"/>
    </xf>
    <xf numFmtId="2" fontId="1" fillId="0" borderId="29" xfId="1" applyNumberFormat="1" applyBorder="1" applyProtection="1">
      <protection locked="0"/>
    </xf>
    <xf numFmtId="164" fontId="1" fillId="15" borderId="33" xfId="1" applyNumberFormat="1" applyFill="1" applyBorder="1"/>
    <xf numFmtId="0" fontId="1" fillId="0" borderId="30" xfId="1" applyBorder="1" applyAlignment="1">
      <alignment horizontal="left" vertical="center" wrapText="1"/>
    </xf>
    <xf numFmtId="0" fontId="1" fillId="0" borderId="29" xfId="1" applyBorder="1" applyProtection="1">
      <protection locked="0"/>
    </xf>
    <xf numFmtId="0" fontId="1" fillId="0" borderId="9" xfId="1" applyBorder="1" applyAlignment="1">
      <alignment horizontal="left" vertical="center" wrapText="1"/>
    </xf>
    <xf numFmtId="2" fontId="1" fillId="14" borderId="36" xfId="1" applyNumberFormat="1" applyFill="1" applyBorder="1"/>
    <xf numFmtId="0" fontId="9" fillId="0" borderId="23" xfId="0" applyFont="1" applyBorder="1" applyAlignment="1">
      <alignment horizontal="left" vertical="center" wrapText="1"/>
    </xf>
    <xf numFmtId="2" fontId="1" fillId="14" borderId="37" xfId="1" applyNumberFormat="1" applyFill="1" applyBorder="1"/>
    <xf numFmtId="0" fontId="1" fillId="8" borderId="39" xfId="1" applyFill="1" applyBorder="1" applyProtection="1">
      <protection locked="0"/>
    </xf>
    <xf numFmtId="164" fontId="1" fillId="8" borderId="38" xfId="1" applyNumberFormat="1" applyFill="1" applyBorder="1" applyProtection="1">
      <protection locked="0"/>
    </xf>
    <xf numFmtId="0" fontId="1" fillId="8" borderId="40" xfId="1" applyFill="1" applyBorder="1" applyProtection="1">
      <protection locked="0"/>
    </xf>
    <xf numFmtId="2" fontId="1" fillId="8" borderId="24" xfId="1" applyNumberFormat="1" applyFill="1" applyBorder="1" applyProtection="1">
      <protection locked="0"/>
    </xf>
    <xf numFmtId="2" fontId="1" fillId="8" borderId="39" xfId="1" applyNumberFormat="1" applyFill="1" applyBorder="1" applyProtection="1">
      <protection locked="0"/>
    </xf>
    <xf numFmtId="0" fontId="0" fillId="0" borderId="0" xfId="0" applyAlignment="1">
      <alignment vertical="center"/>
    </xf>
    <xf numFmtId="0" fontId="9" fillId="0" borderId="0" xfId="1" applyFont="1" applyProtection="1"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164" fontId="1" fillId="8" borderId="24" xfId="1" applyNumberFormat="1" applyFill="1" applyBorder="1" applyProtection="1">
      <protection locked="0"/>
    </xf>
    <xf numFmtId="0" fontId="1" fillId="0" borderId="0" xfId="1" applyAlignment="1" applyProtection="1">
      <alignment horizontal="left" vertical="center" wrapText="1"/>
      <protection locked="0"/>
    </xf>
    <xf numFmtId="164" fontId="1" fillId="0" borderId="0" xfId="1" applyNumberFormat="1" applyProtection="1">
      <protection locked="0"/>
    </xf>
    <xf numFmtId="2" fontId="1" fillId="0" borderId="0" xfId="1" applyNumberFormat="1" applyProtection="1">
      <protection locked="0"/>
    </xf>
    <xf numFmtId="0" fontId="13" fillId="0" borderId="0" xfId="1" applyFont="1" applyProtection="1">
      <protection locked="0"/>
    </xf>
    <xf numFmtId="2" fontId="13" fillId="14" borderId="32" xfId="1" applyNumberFormat="1" applyFont="1" applyFill="1" applyBorder="1"/>
    <xf numFmtId="2" fontId="9" fillId="14" borderId="32" xfId="1" applyNumberFormat="1" applyFont="1" applyFill="1" applyBorder="1"/>
    <xf numFmtId="0" fontId="2" fillId="2" borderId="1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0" fontId="2" fillId="3" borderId="5" xfId="1" applyFont="1" applyFill="1" applyBorder="1" applyAlignment="1">
      <alignment horizontal="right" vertical="center" wrapText="1"/>
    </xf>
    <xf numFmtId="0" fontId="2" fillId="3" borderId="6" xfId="1" applyFont="1" applyFill="1" applyBorder="1" applyAlignment="1">
      <alignment horizontal="right" vertical="center" wrapText="1"/>
    </xf>
    <xf numFmtId="0" fontId="3" fillId="7" borderId="12" xfId="1" applyFont="1" applyFill="1" applyBorder="1" applyAlignment="1">
      <alignment horizontal="center" vertical="center"/>
    </xf>
    <xf numFmtId="0" fontId="3" fillId="7" borderId="13" xfId="1" applyFont="1" applyFill="1" applyBorder="1" applyAlignment="1">
      <alignment horizontal="center" vertical="center"/>
    </xf>
    <xf numFmtId="0" fontId="9" fillId="13" borderId="24" xfId="1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YJNY/Asia/Artyku&#322;y%20biurowe%202023/zapotrzebowania%20na%20art%20biurowe%202023%20H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112">
          <cell r="W112" t="str">
            <v>50 szt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takto.pl/cienkopis-kulkowy-0-5mm-niebieski-energel-bln75Cienkopis%20kulkowy%200.5mm%20niebieski%20Energel%20BLN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6"/>
  <sheetViews>
    <sheetView tabSelected="1" topLeftCell="A7" zoomScale="115" zoomScaleNormal="115" workbookViewId="0">
      <pane ySplit="1" topLeftCell="A8" activePane="bottomLeft" state="frozen"/>
      <selection activeCell="B7" sqref="B7"/>
      <selection pane="bottomLeft" activeCell="G28" sqref="G28"/>
    </sheetView>
  </sheetViews>
  <sheetFormatPr defaultColWidth="8.7109375" defaultRowHeight="15" x14ac:dyDescent="0.25"/>
  <cols>
    <col min="1" max="1" width="8.7109375" style="1"/>
    <col min="2" max="2" width="69" style="61" customWidth="1"/>
    <col min="3" max="3" width="19.42578125" style="61" customWidth="1"/>
    <col min="4" max="4" width="12.5703125" style="1" customWidth="1"/>
    <col min="5" max="5" width="15.42578125" style="1" customWidth="1"/>
    <col min="6" max="6" width="12.28515625" style="62" customWidth="1"/>
    <col min="7" max="7" width="42.7109375" style="1" customWidth="1"/>
    <col min="8" max="20" width="0" style="1" hidden="1" customWidth="1"/>
    <col min="21" max="21" width="11.85546875" style="1" customWidth="1"/>
    <col min="22" max="222" width="8.7109375" style="1"/>
    <col min="223" max="223" width="69" style="1" customWidth="1"/>
    <col min="224" max="224" width="19.42578125" style="1" customWidth="1"/>
    <col min="225" max="225" width="18.7109375" style="1" customWidth="1"/>
    <col min="226" max="226" width="1.7109375" style="1" customWidth="1"/>
    <col min="227" max="232" width="8.7109375" style="1" customWidth="1"/>
    <col min="233" max="233" width="8.5703125" style="1" customWidth="1"/>
    <col min="234" max="240" width="8.7109375" style="1" customWidth="1"/>
    <col min="241" max="241" width="9.85546875" style="1" customWidth="1"/>
    <col min="242" max="243" width="8.7109375" style="1" customWidth="1"/>
    <col min="244" max="244" width="12.85546875" style="1" customWidth="1"/>
    <col min="245" max="246" width="10.28515625" style="1" customWidth="1"/>
    <col min="247" max="247" width="10.140625" style="1" customWidth="1"/>
    <col min="248" max="248" width="7.7109375" style="1" customWidth="1"/>
    <col min="249" max="249" width="8.42578125" style="1" customWidth="1"/>
    <col min="250" max="250" width="8.7109375" style="1" customWidth="1"/>
    <col min="251" max="251" width="7" style="1" customWidth="1"/>
    <col min="252" max="252" width="7.85546875" style="1" customWidth="1"/>
    <col min="253" max="253" width="8.42578125" style="1" customWidth="1"/>
    <col min="254" max="256" width="7.85546875" style="1" customWidth="1"/>
    <col min="257" max="257" width="7.7109375" style="1" customWidth="1"/>
    <col min="258" max="258" width="7.5703125" style="1" customWidth="1"/>
    <col min="259" max="259" width="41.85546875" style="1" customWidth="1"/>
    <col min="260" max="260" width="12.5703125" style="1" customWidth="1"/>
    <col min="261" max="261" width="15.42578125" style="1" customWidth="1"/>
    <col min="262" max="262" width="12.28515625" style="1" customWidth="1"/>
    <col min="263" max="263" width="8.7109375" style="1"/>
    <col min="264" max="277" width="0" style="1" hidden="1" customWidth="1"/>
    <col min="278" max="478" width="8.7109375" style="1"/>
    <col min="479" max="479" width="69" style="1" customWidth="1"/>
    <col min="480" max="480" width="19.42578125" style="1" customWidth="1"/>
    <col min="481" max="481" width="18.7109375" style="1" customWidth="1"/>
    <col min="482" max="482" width="1.7109375" style="1" customWidth="1"/>
    <col min="483" max="488" width="8.7109375" style="1" customWidth="1"/>
    <col min="489" max="489" width="8.5703125" style="1" customWidth="1"/>
    <col min="490" max="496" width="8.7109375" style="1" customWidth="1"/>
    <col min="497" max="497" width="9.85546875" style="1" customWidth="1"/>
    <col min="498" max="499" width="8.7109375" style="1" customWidth="1"/>
    <col min="500" max="500" width="12.85546875" style="1" customWidth="1"/>
    <col min="501" max="502" width="10.28515625" style="1" customWidth="1"/>
    <col min="503" max="503" width="10.140625" style="1" customWidth="1"/>
    <col min="504" max="504" width="7.7109375" style="1" customWidth="1"/>
    <col min="505" max="505" width="8.42578125" style="1" customWidth="1"/>
    <col min="506" max="506" width="8.7109375" style="1" customWidth="1"/>
    <col min="507" max="507" width="7" style="1" customWidth="1"/>
    <col min="508" max="508" width="7.85546875" style="1" customWidth="1"/>
    <col min="509" max="509" width="8.42578125" style="1" customWidth="1"/>
    <col min="510" max="512" width="7.85546875" style="1" customWidth="1"/>
    <col min="513" max="513" width="7.7109375" style="1" customWidth="1"/>
    <col min="514" max="514" width="7.5703125" style="1" customWidth="1"/>
    <col min="515" max="515" width="41.85546875" style="1" customWidth="1"/>
    <col min="516" max="516" width="12.5703125" style="1" customWidth="1"/>
    <col min="517" max="517" width="15.42578125" style="1" customWidth="1"/>
    <col min="518" max="518" width="12.28515625" style="1" customWidth="1"/>
    <col min="519" max="519" width="8.7109375" style="1"/>
    <col min="520" max="533" width="0" style="1" hidden="1" customWidth="1"/>
    <col min="534" max="734" width="8.7109375" style="1"/>
    <col min="735" max="735" width="69" style="1" customWidth="1"/>
    <col min="736" max="736" width="19.42578125" style="1" customWidth="1"/>
    <col min="737" max="737" width="18.7109375" style="1" customWidth="1"/>
    <col min="738" max="738" width="1.7109375" style="1" customWidth="1"/>
    <col min="739" max="744" width="8.7109375" style="1" customWidth="1"/>
    <col min="745" max="745" width="8.5703125" style="1" customWidth="1"/>
    <col min="746" max="752" width="8.7109375" style="1" customWidth="1"/>
    <col min="753" max="753" width="9.85546875" style="1" customWidth="1"/>
    <col min="754" max="755" width="8.7109375" style="1" customWidth="1"/>
    <col min="756" max="756" width="12.85546875" style="1" customWidth="1"/>
    <col min="757" max="758" width="10.28515625" style="1" customWidth="1"/>
    <col min="759" max="759" width="10.140625" style="1" customWidth="1"/>
    <col min="760" max="760" width="7.7109375" style="1" customWidth="1"/>
    <col min="761" max="761" width="8.42578125" style="1" customWidth="1"/>
    <col min="762" max="762" width="8.7109375" style="1" customWidth="1"/>
    <col min="763" max="763" width="7" style="1" customWidth="1"/>
    <col min="764" max="764" width="7.85546875" style="1" customWidth="1"/>
    <col min="765" max="765" width="8.42578125" style="1" customWidth="1"/>
    <col min="766" max="768" width="7.85546875" style="1" customWidth="1"/>
    <col min="769" max="769" width="7.7109375" style="1" customWidth="1"/>
    <col min="770" max="770" width="7.5703125" style="1" customWidth="1"/>
    <col min="771" max="771" width="41.85546875" style="1" customWidth="1"/>
    <col min="772" max="772" width="12.5703125" style="1" customWidth="1"/>
    <col min="773" max="773" width="15.42578125" style="1" customWidth="1"/>
    <col min="774" max="774" width="12.28515625" style="1" customWidth="1"/>
    <col min="775" max="775" width="8.7109375" style="1"/>
    <col min="776" max="789" width="0" style="1" hidden="1" customWidth="1"/>
    <col min="790" max="990" width="8.7109375" style="1"/>
    <col min="991" max="991" width="69" style="1" customWidth="1"/>
    <col min="992" max="992" width="19.42578125" style="1" customWidth="1"/>
    <col min="993" max="993" width="18.7109375" style="1" customWidth="1"/>
    <col min="994" max="994" width="1.7109375" style="1" customWidth="1"/>
    <col min="995" max="1000" width="8.7109375" style="1" customWidth="1"/>
    <col min="1001" max="1001" width="8.5703125" style="1" customWidth="1"/>
    <col min="1002" max="1008" width="8.7109375" style="1" customWidth="1"/>
    <col min="1009" max="1009" width="9.85546875" style="1" customWidth="1"/>
    <col min="1010" max="1011" width="8.7109375" style="1" customWidth="1"/>
    <col min="1012" max="1012" width="12.85546875" style="1" customWidth="1"/>
    <col min="1013" max="1014" width="10.28515625" style="1" customWidth="1"/>
    <col min="1015" max="1015" width="10.140625" style="1" customWidth="1"/>
    <col min="1016" max="1016" width="7.7109375" style="1" customWidth="1"/>
    <col min="1017" max="1017" width="8.42578125" style="1" customWidth="1"/>
    <col min="1018" max="1018" width="8.7109375" style="1" customWidth="1"/>
    <col min="1019" max="1019" width="7" style="1" customWidth="1"/>
    <col min="1020" max="1020" width="7.85546875" style="1" customWidth="1"/>
    <col min="1021" max="1021" width="8.42578125" style="1" customWidth="1"/>
    <col min="1022" max="1024" width="7.85546875" style="1" customWidth="1"/>
    <col min="1025" max="1025" width="7.7109375" style="1" customWidth="1"/>
    <col min="1026" max="1026" width="7.5703125" style="1" customWidth="1"/>
    <col min="1027" max="1027" width="41.85546875" style="1" customWidth="1"/>
    <col min="1028" max="1028" width="12.5703125" style="1" customWidth="1"/>
    <col min="1029" max="1029" width="15.42578125" style="1" customWidth="1"/>
    <col min="1030" max="1030" width="12.28515625" style="1" customWidth="1"/>
    <col min="1031" max="1031" width="8.7109375" style="1"/>
    <col min="1032" max="1045" width="0" style="1" hidden="1" customWidth="1"/>
    <col min="1046" max="1246" width="8.7109375" style="1"/>
    <col min="1247" max="1247" width="69" style="1" customWidth="1"/>
    <col min="1248" max="1248" width="19.42578125" style="1" customWidth="1"/>
    <col min="1249" max="1249" width="18.7109375" style="1" customWidth="1"/>
    <col min="1250" max="1250" width="1.7109375" style="1" customWidth="1"/>
    <col min="1251" max="1256" width="8.7109375" style="1" customWidth="1"/>
    <col min="1257" max="1257" width="8.5703125" style="1" customWidth="1"/>
    <col min="1258" max="1264" width="8.7109375" style="1" customWidth="1"/>
    <col min="1265" max="1265" width="9.85546875" style="1" customWidth="1"/>
    <col min="1266" max="1267" width="8.7109375" style="1" customWidth="1"/>
    <col min="1268" max="1268" width="12.85546875" style="1" customWidth="1"/>
    <col min="1269" max="1270" width="10.28515625" style="1" customWidth="1"/>
    <col min="1271" max="1271" width="10.140625" style="1" customWidth="1"/>
    <col min="1272" max="1272" width="7.7109375" style="1" customWidth="1"/>
    <col min="1273" max="1273" width="8.42578125" style="1" customWidth="1"/>
    <col min="1274" max="1274" width="8.7109375" style="1" customWidth="1"/>
    <col min="1275" max="1275" width="7" style="1" customWidth="1"/>
    <col min="1276" max="1276" width="7.85546875" style="1" customWidth="1"/>
    <col min="1277" max="1277" width="8.42578125" style="1" customWidth="1"/>
    <col min="1278" max="1280" width="7.85546875" style="1" customWidth="1"/>
    <col min="1281" max="1281" width="7.7109375" style="1" customWidth="1"/>
    <col min="1282" max="1282" width="7.5703125" style="1" customWidth="1"/>
    <col min="1283" max="1283" width="41.85546875" style="1" customWidth="1"/>
    <col min="1284" max="1284" width="12.5703125" style="1" customWidth="1"/>
    <col min="1285" max="1285" width="15.42578125" style="1" customWidth="1"/>
    <col min="1286" max="1286" width="12.28515625" style="1" customWidth="1"/>
    <col min="1287" max="1287" width="8.7109375" style="1"/>
    <col min="1288" max="1301" width="0" style="1" hidden="1" customWidth="1"/>
    <col min="1302" max="1502" width="8.7109375" style="1"/>
    <col min="1503" max="1503" width="69" style="1" customWidth="1"/>
    <col min="1504" max="1504" width="19.42578125" style="1" customWidth="1"/>
    <col min="1505" max="1505" width="18.7109375" style="1" customWidth="1"/>
    <col min="1506" max="1506" width="1.7109375" style="1" customWidth="1"/>
    <col min="1507" max="1512" width="8.7109375" style="1" customWidth="1"/>
    <col min="1513" max="1513" width="8.5703125" style="1" customWidth="1"/>
    <col min="1514" max="1520" width="8.7109375" style="1" customWidth="1"/>
    <col min="1521" max="1521" width="9.85546875" style="1" customWidth="1"/>
    <col min="1522" max="1523" width="8.7109375" style="1" customWidth="1"/>
    <col min="1524" max="1524" width="12.85546875" style="1" customWidth="1"/>
    <col min="1525" max="1526" width="10.28515625" style="1" customWidth="1"/>
    <col min="1527" max="1527" width="10.140625" style="1" customWidth="1"/>
    <col min="1528" max="1528" width="7.7109375" style="1" customWidth="1"/>
    <col min="1529" max="1529" width="8.42578125" style="1" customWidth="1"/>
    <col min="1530" max="1530" width="8.7109375" style="1" customWidth="1"/>
    <col min="1531" max="1531" width="7" style="1" customWidth="1"/>
    <col min="1532" max="1532" width="7.85546875" style="1" customWidth="1"/>
    <col min="1533" max="1533" width="8.42578125" style="1" customWidth="1"/>
    <col min="1534" max="1536" width="7.85546875" style="1" customWidth="1"/>
    <col min="1537" max="1537" width="7.7109375" style="1" customWidth="1"/>
    <col min="1538" max="1538" width="7.5703125" style="1" customWidth="1"/>
    <col min="1539" max="1539" width="41.85546875" style="1" customWidth="1"/>
    <col min="1540" max="1540" width="12.5703125" style="1" customWidth="1"/>
    <col min="1541" max="1541" width="15.42578125" style="1" customWidth="1"/>
    <col min="1542" max="1542" width="12.28515625" style="1" customWidth="1"/>
    <col min="1543" max="1543" width="8.7109375" style="1"/>
    <col min="1544" max="1557" width="0" style="1" hidden="1" customWidth="1"/>
    <col min="1558" max="1758" width="8.7109375" style="1"/>
    <col min="1759" max="1759" width="69" style="1" customWidth="1"/>
    <col min="1760" max="1760" width="19.42578125" style="1" customWidth="1"/>
    <col min="1761" max="1761" width="18.7109375" style="1" customWidth="1"/>
    <col min="1762" max="1762" width="1.7109375" style="1" customWidth="1"/>
    <col min="1763" max="1768" width="8.7109375" style="1" customWidth="1"/>
    <col min="1769" max="1769" width="8.5703125" style="1" customWidth="1"/>
    <col min="1770" max="1776" width="8.7109375" style="1" customWidth="1"/>
    <col min="1777" max="1777" width="9.85546875" style="1" customWidth="1"/>
    <col min="1778" max="1779" width="8.7109375" style="1" customWidth="1"/>
    <col min="1780" max="1780" width="12.85546875" style="1" customWidth="1"/>
    <col min="1781" max="1782" width="10.28515625" style="1" customWidth="1"/>
    <col min="1783" max="1783" width="10.140625" style="1" customWidth="1"/>
    <col min="1784" max="1784" width="7.7109375" style="1" customWidth="1"/>
    <col min="1785" max="1785" width="8.42578125" style="1" customWidth="1"/>
    <col min="1786" max="1786" width="8.7109375" style="1" customWidth="1"/>
    <col min="1787" max="1787" width="7" style="1" customWidth="1"/>
    <col min="1788" max="1788" width="7.85546875" style="1" customWidth="1"/>
    <col min="1789" max="1789" width="8.42578125" style="1" customWidth="1"/>
    <col min="1790" max="1792" width="7.85546875" style="1" customWidth="1"/>
    <col min="1793" max="1793" width="7.7109375" style="1" customWidth="1"/>
    <col min="1794" max="1794" width="7.5703125" style="1" customWidth="1"/>
    <col min="1795" max="1795" width="41.85546875" style="1" customWidth="1"/>
    <col min="1796" max="1796" width="12.5703125" style="1" customWidth="1"/>
    <col min="1797" max="1797" width="15.42578125" style="1" customWidth="1"/>
    <col min="1798" max="1798" width="12.28515625" style="1" customWidth="1"/>
    <col min="1799" max="1799" width="8.7109375" style="1"/>
    <col min="1800" max="1813" width="0" style="1" hidden="1" customWidth="1"/>
    <col min="1814" max="2014" width="8.7109375" style="1"/>
    <col min="2015" max="2015" width="69" style="1" customWidth="1"/>
    <col min="2016" max="2016" width="19.42578125" style="1" customWidth="1"/>
    <col min="2017" max="2017" width="18.7109375" style="1" customWidth="1"/>
    <col min="2018" max="2018" width="1.7109375" style="1" customWidth="1"/>
    <col min="2019" max="2024" width="8.7109375" style="1" customWidth="1"/>
    <col min="2025" max="2025" width="8.5703125" style="1" customWidth="1"/>
    <col min="2026" max="2032" width="8.7109375" style="1" customWidth="1"/>
    <col min="2033" max="2033" width="9.85546875" style="1" customWidth="1"/>
    <col min="2034" max="2035" width="8.7109375" style="1" customWidth="1"/>
    <col min="2036" max="2036" width="12.85546875" style="1" customWidth="1"/>
    <col min="2037" max="2038" width="10.28515625" style="1" customWidth="1"/>
    <col min="2039" max="2039" width="10.140625" style="1" customWidth="1"/>
    <col min="2040" max="2040" width="7.7109375" style="1" customWidth="1"/>
    <col min="2041" max="2041" width="8.42578125" style="1" customWidth="1"/>
    <col min="2042" max="2042" width="8.7109375" style="1" customWidth="1"/>
    <col min="2043" max="2043" width="7" style="1" customWidth="1"/>
    <col min="2044" max="2044" width="7.85546875" style="1" customWidth="1"/>
    <col min="2045" max="2045" width="8.42578125" style="1" customWidth="1"/>
    <col min="2046" max="2048" width="7.85546875" style="1" customWidth="1"/>
    <col min="2049" max="2049" width="7.7109375" style="1" customWidth="1"/>
    <col min="2050" max="2050" width="7.5703125" style="1" customWidth="1"/>
    <col min="2051" max="2051" width="41.85546875" style="1" customWidth="1"/>
    <col min="2052" max="2052" width="12.5703125" style="1" customWidth="1"/>
    <col min="2053" max="2053" width="15.42578125" style="1" customWidth="1"/>
    <col min="2054" max="2054" width="12.28515625" style="1" customWidth="1"/>
    <col min="2055" max="2055" width="8.7109375" style="1"/>
    <col min="2056" max="2069" width="0" style="1" hidden="1" customWidth="1"/>
    <col min="2070" max="2270" width="8.7109375" style="1"/>
    <col min="2271" max="2271" width="69" style="1" customWidth="1"/>
    <col min="2272" max="2272" width="19.42578125" style="1" customWidth="1"/>
    <col min="2273" max="2273" width="18.7109375" style="1" customWidth="1"/>
    <col min="2274" max="2274" width="1.7109375" style="1" customWidth="1"/>
    <col min="2275" max="2280" width="8.7109375" style="1" customWidth="1"/>
    <col min="2281" max="2281" width="8.5703125" style="1" customWidth="1"/>
    <col min="2282" max="2288" width="8.7109375" style="1" customWidth="1"/>
    <col min="2289" max="2289" width="9.85546875" style="1" customWidth="1"/>
    <col min="2290" max="2291" width="8.7109375" style="1" customWidth="1"/>
    <col min="2292" max="2292" width="12.85546875" style="1" customWidth="1"/>
    <col min="2293" max="2294" width="10.28515625" style="1" customWidth="1"/>
    <col min="2295" max="2295" width="10.140625" style="1" customWidth="1"/>
    <col min="2296" max="2296" width="7.7109375" style="1" customWidth="1"/>
    <col min="2297" max="2297" width="8.42578125" style="1" customWidth="1"/>
    <col min="2298" max="2298" width="8.7109375" style="1" customWidth="1"/>
    <col min="2299" max="2299" width="7" style="1" customWidth="1"/>
    <col min="2300" max="2300" width="7.85546875" style="1" customWidth="1"/>
    <col min="2301" max="2301" width="8.42578125" style="1" customWidth="1"/>
    <col min="2302" max="2304" width="7.85546875" style="1" customWidth="1"/>
    <col min="2305" max="2305" width="7.7109375" style="1" customWidth="1"/>
    <col min="2306" max="2306" width="7.5703125" style="1" customWidth="1"/>
    <col min="2307" max="2307" width="41.85546875" style="1" customWidth="1"/>
    <col min="2308" max="2308" width="12.5703125" style="1" customWidth="1"/>
    <col min="2309" max="2309" width="15.42578125" style="1" customWidth="1"/>
    <col min="2310" max="2310" width="12.28515625" style="1" customWidth="1"/>
    <col min="2311" max="2311" width="8.7109375" style="1"/>
    <col min="2312" max="2325" width="0" style="1" hidden="1" customWidth="1"/>
    <col min="2326" max="2526" width="8.7109375" style="1"/>
    <col min="2527" max="2527" width="69" style="1" customWidth="1"/>
    <col min="2528" max="2528" width="19.42578125" style="1" customWidth="1"/>
    <col min="2529" max="2529" width="18.7109375" style="1" customWidth="1"/>
    <col min="2530" max="2530" width="1.7109375" style="1" customWidth="1"/>
    <col min="2531" max="2536" width="8.7109375" style="1" customWidth="1"/>
    <col min="2537" max="2537" width="8.5703125" style="1" customWidth="1"/>
    <col min="2538" max="2544" width="8.7109375" style="1" customWidth="1"/>
    <col min="2545" max="2545" width="9.85546875" style="1" customWidth="1"/>
    <col min="2546" max="2547" width="8.7109375" style="1" customWidth="1"/>
    <col min="2548" max="2548" width="12.85546875" style="1" customWidth="1"/>
    <col min="2549" max="2550" width="10.28515625" style="1" customWidth="1"/>
    <col min="2551" max="2551" width="10.140625" style="1" customWidth="1"/>
    <col min="2552" max="2552" width="7.7109375" style="1" customWidth="1"/>
    <col min="2553" max="2553" width="8.42578125" style="1" customWidth="1"/>
    <col min="2554" max="2554" width="8.7109375" style="1" customWidth="1"/>
    <col min="2555" max="2555" width="7" style="1" customWidth="1"/>
    <col min="2556" max="2556" width="7.85546875" style="1" customWidth="1"/>
    <col min="2557" max="2557" width="8.42578125" style="1" customWidth="1"/>
    <col min="2558" max="2560" width="7.85546875" style="1" customWidth="1"/>
    <col min="2561" max="2561" width="7.7109375" style="1" customWidth="1"/>
    <col min="2562" max="2562" width="7.5703125" style="1" customWidth="1"/>
    <col min="2563" max="2563" width="41.85546875" style="1" customWidth="1"/>
    <col min="2564" max="2564" width="12.5703125" style="1" customWidth="1"/>
    <col min="2565" max="2565" width="15.42578125" style="1" customWidth="1"/>
    <col min="2566" max="2566" width="12.28515625" style="1" customWidth="1"/>
    <col min="2567" max="2567" width="8.7109375" style="1"/>
    <col min="2568" max="2581" width="0" style="1" hidden="1" customWidth="1"/>
    <col min="2582" max="2782" width="8.7109375" style="1"/>
    <col min="2783" max="2783" width="69" style="1" customWidth="1"/>
    <col min="2784" max="2784" width="19.42578125" style="1" customWidth="1"/>
    <col min="2785" max="2785" width="18.7109375" style="1" customWidth="1"/>
    <col min="2786" max="2786" width="1.7109375" style="1" customWidth="1"/>
    <col min="2787" max="2792" width="8.7109375" style="1" customWidth="1"/>
    <col min="2793" max="2793" width="8.5703125" style="1" customWidth="1"/>
    <col min="2794" max="2800" width="8.7109375" style="1" customWidth="1"/>
    <col min="2801" max="2801" width="9.85546875" style="1" customWidth="1"/>
    <col min="2802" max="2803" width="8.7109375" style="1" customWidth="1"/>
    <col min="2804" max="2804" width="12.85546875" style="1" customWidth="1"/>
    <col min="2805" max="2806" width="10.28515625" style="1" customWidth="1"/>
    <col min="2807" max="2807" width="10.140625" style="1" customWidth="1"/>
    <col min="2808" max="2808" width="7.7109375" style="1" customWidth="1"/>
    <col min="2809" max="2809" width="8.42578125" style="1" customWidth="1"/>
    <col min="2810" max="2810" width="8.7109375" style="1" customWidth="1"/>
    <col min="2811" max="2811" width="7" style="1" customWidth="1"/>
    <col min="2812" max="2812" width="7.85546875" style="1" customWidth="1"/>
    <col min="2813" max="2813" width="8.42578125" style="1" customWidth="1"/>
    <col min="2814" max="2816" width="7.85546875" style="1" customWidth="1"/>
    <col min="2817" max="2817" width="7.7109375" style="1" customWidth="1"/>
    <col min="2818" max="2818" width="7.5703125" style="1" customWidth="1"/>
    <col min="2819" max="2819" width="41.85546875" style="1" customWidth="1"/>
    <col min="2820" max="2820" width="12.5703125" style="1" customWidth="1"/>
    <col min="2821" max="2821" width="15.42578125" style="1" customWidth="1"/>
    <col min="2822" max="2822" width="12.28515625" style="1" customWidth="1"/>
    <col min="2823" max="2823" width="8.7109375" style="1"/>
    <col min="2824" max="2837" width="0" style="1" hidden="1" customWidth="1"/>
    <col min="2838" max="3038" width="8.7109375" style="1"/>
    <col min="3039" max="3039" width="69" style="1" customWidth="1"/>
    <col min="3040" max="3040" width="19.42578125" style="1" customWidth="1"/>
    <col min="3041" max="3041" width="18.7109375" style="1" customWidth="1"/>
    <col min="3042" max="3042" width="1.7109375" style="1" customWidth="1"/>
    <col min="3043" max="3048" width="8.7109375" style="1" customWidth="1"/>
    <col min="3049" max="3049" width="8.5703125" style="1" customWidth="1"/>
    <col min="3050" max="3056" width="8.7109375" style="1" customWidth="1"/>
    <col min="3057" max="3057" width="9.85546875" style="1" customWidth="1"/>
    <col min="3058" max="3059" width="8.7109375" style="1" customWidth="1"/>
    <col min="3060" max="3060" width="12.85546875" style="1" customWidth="1"/>
    <col min="3061" max="3062" width="10.28515625" style="1" customWidth="1"/>
    <col min="3063" max="3063" width="10.140625" style="1" customWidth="1"/>
    <col min="3064" max="3064" width="7.7109375" style="1" customWidth="1"/>
    <col min="3065" max="3065" width="8.42578125" style="1" customWidth="1"/>
    <col min="3066" max="3066" width="8.7109375" style="1" customWidth="1"/>
    <col min="3067" max="3067" width="7" style="1" customWidth="1"/>
    <col min="3068" max="3068" width="7.85546875" style="1" customWidth="1"/>
    <col min="3069" max="3069" width="8.42578125" style="1" customWidth="1"/>
    <col min="3070" max="3072" width="7.85546875" style="1" customWidth="1"/>
    <col min="3073" max="3073" width="7.7109375" style="1" customWidth="1"/>
    <col min="3074" max="3074" width="7.5703125" style="1" customWidth="1"/>
    <col min="3075" max="3075" width="41.85546875" style="1" customWidth="1"/>
    <col min="3076" max="3076" width="12.5703125" style="1" customWidth="1"/>
    <col min="3077" max="3077" width="15.42578125" style="1" customWidth="1"/>
    <col min="3078" max="3078" width="12.28515625" style="1" customWidth="1"/>
    <col min="3079" max="3079" width="8.7109375" style="1"/>
    <col min="3080" max="3093" width="0" style="1" hidden="1" customWidth="1"/>
    <col min="3094" max="3294" width="8.7109375" style="1"/>
    <col min="3295" max="3295" width="69" style="1" customWidth="1"/>
    <col min="3296" max="3296" width="19.42578125" style="1" customWidth="1"/>
    <col min="3297" max="3297" width="18.7109375" style="1" customWidth="1"/>
    <col min="3298" max="3298" width="1.7109375" style="1" customWidth="1"/>
    <col min="3299" max="3304" width="8.7109375" style="1" customWidth="1"/>
    <col min="3305" max="3305" width="8.5703125" style="1" customWidth="1"/>
    <col min="3306" max="3312" width="8.7109375" style="1" customWidth="1"/>
    <col min="3313" max="3313" width="9.85546875" style="1" customWidth="1"/>
    <col min="3314" max="3315" width="8.7109375" style="1" customWidth="1"/>
    <col min="3316" max="3316" width="12.85546875" style="1" customWidth="1"/>
    <col min="3317" max="3318" width="10.28515625" style="1" customWidth="1"/>
    <col min="3319" max="3319" width="10.140625" style="1" customWidth="1"/>
    <col min="3320" max="3320" width="7.7109375" style="1" customWidth="1"/>
    <col min="3321" max="3321" width="8.42578125" style="1" customWidth="1"/>
    <col min="3322" max="3322" width="8.7109375" style="1" customWidth="1"/>
    <col min="3323" max="3323" width="7" style="1" customWidth="1"/>
    <col min="3324" max="3324" width="7.85546875" style="1" customWidth="1"/>
    <col min="3325" max="3325" width="8.42578125" style="1" customWidth="1"/>
    <col min="3326" max="3328" width="7.85546875" style="1" customWidth="1"/>
    <col min="3329" max="3329" width="7.7109375" style="1" customWidth="1"/>
    <col min="3330" max="3330" width="7.5703125" style="1" customWidth="1"/>
    <col min="3331" max="3331" width="41.85546875" style="1" customWidth="1"/>
    <col min="3332" max="3332" width="12.5703125" style="1" customWidth="1"/>
    <col min="3333" max="3333" width="15.42578125" style="1" customWidth="1"/>
    <col min="3334" max="3334" width="12.28515625" style="1" customWidth="1"/>
    <col min="3335" max="3335" width="8.7109375" style="1"/>
    <col min="3336" max="3349" width="0" style="1" hidden="1" customWidth="1"/>
    <col min="3350" max="3550" width="8.7109375" style="1"/>
    <col min="3551" max="3551" width="69" style="1" customWidth="1"/>
    <col min="3552" max="3552" width="19.42578125" style="1" customWidth="1"/>
    <col min="3553" max="3553" width="18.7109375" style="1" customWidth="1"/>
    <col min="3554" max="3554" width="1.7109375" style="1" customWidth="1"/>
    <col min="3555" max="3560" width="8.7109375" style="1" customWidth="1"/>
    <col min="3561" max="3561" width="8.5703125" style="1" customWidth="1"/>
    <col min="3562" max="3568" width="8.7109375" style="1" customWidth="1"/>
    <col min="3569" max="3569" width="9.85546875" style="1" customWidth="1"/>
    <col min="3570" max="3571" width="8.7109375" style="1" customWidth="1"/>
    <col min="3572" max="3572" width="12.85546875" style="1" customWidth="1"/>
    <col min="3573" max="3574" width="10.28515625" style="1" customWidth="1"/>
    <col min="3575" max="3575" width="10.140625" style="1" customWidth="1"/>
    <col min="3576" max="3576" width="7.7109375" style="1" customWidth="1"/>
    <col min="3577" max="3577" width="8.42578125" style="1" customWidth="1"/>
    <col min="3578" max="3578" width="8.7109375" style="1" customWidth="1"/>
    <col min="3579" max="3579" width="7" style="1" customWidth="1"/>
    <col min="3580" max="3580" width="7.85546875" style="1" customWidth="1"/>
    <col min="3581" max="3581" width="8.42578125" style="1" customWidth="1"/>
    <col min="3582" max="3584" width="7.85546875" style="1" customWidth="1"/>
    <col min="3585" max="3585" width="7.7109375" style="1" customWidth="1"/>
    <col min="3586" max="3586" width="7.5703125" style="1" customWidth="1"/>
    <col min="3587" max="3587" width="41.85546875" style="1" customWidth="1"/>
    <col min="3588" max="3588" width="12.5703125" style="1" customWidth="1"/>
    <col min="3589" max="3589" width="15.42578125" style="1" customWidth="1"/>
    <col min="3590" max="3590" width="12.28515625" style="1" customWidth="1"/>
    <col min="3591" max="3591" width="8.7109375" style="1"/>
    <col min="3592" max="3605" width="0" style="1" hidden="1" customWidth="1"/>
    <col min="3606" max="3806" width="8.7109375" style="1"/>
    <col min="3807" max="3807" width="69" style="1" customWidth="1"/>
    <col min="3808" max="3808" width="19.42578125" style="1" customWidth="1"/>
    <col min="3809" max="3809" width="18.7109375" style="1" customWidth="1"/>
    <col min="3810" max="3810" width="1.7109375" style="1" customWidth="1"/>
    <col min="3811" max="3816" width="8.7109375" style="1" customWidth="1"/>
    <col min="3817" max="3817" width="8.5703125" style="1" customWidth="1"/>
    <col min="3818" max="3824" width="8.7109375" style="1" customWidth="1"/>
    <col min="3825" max="3825" width="9.85546875" style="1" customWidth="1"/>
    <col min="3826" max="3827" width="8.7109375" style="1" customWidth="1"/>
    <col min="3828" max="3828" width="12.85546875" style="1" customWidth="1"/>
    <col min="3829" max="3830" width="10.28515625" style="1" customWidth="1"/>
    <col min="3831" max="3831" width="10.140625" style="1" customWidth="1"/>
    <col min="3832" max="3832" width="7.7109375" style="1" customWidth="1"/>
    <col min="3833" max="3833" width="8.42578125" style="1" customWidth="1"/>
    <col min="3834" max="3834" width="8.7109375" style="1" customWidth="1"/>
    <col min="3835" max="3835" width="7" style="1" customWidth="1"/>
    <col min="3836" max="3836" width="7.85546875" style="1" customWidth="1"/>
    <col min="3837" max="3837" width="8.42578125" style="1" customWidth="1"/>
    <col min="3838" max="3840" width="7.85546875" style="1" customWidth="1"/>
    <col min="3841" max="3841" width="7.7109375" style="1" customWidth="1"/>
    <col min="3842" max="3842" width="7.5703125" style="1" customWidth="1"/>
    <col min="3843" max="3843" width="41.85546875" style="1" customWidth="1"/>
    <col min="3844" max="3844" width="12.5703125" style="1" customWidth="1"/>
    <col min="3845" max="3845" width="15.42578125" style="1" customWidth="1"/>
    <col min="3846" max="3846" width="12.28515625" style="1" customWidth="1"/>
    <col min="3847" max="3847" width="8.7109375" style="1"/>
    <col min="3848" max="3861" width="0" style="1" hidden="1" customWidth="1"/>
    <col min="3862" max="4062" width="8.7109375" style="1"/>
    <col min="4063" max="4063" width="69" style="1" customWidth="1"/>
    <col min="4064" max="4064" width="19.42578125" style="1" customWidth="1"/>
    <col min="4065" max="4065" width="18.7109375" style="1" customWidth="1"/>
    <col min="4066" max="4066" width="1.7109375" style="1" customWidth="1"/>
    <col min="4067" max="4072" width="8.7109375" style="1" customWidth="1"/>
    <col min="4073" max="4073" width="8.5703125" style="1" customWidth="1"/>
    <col min="4074" max="4080" width="8.7109375" style="1" customWidth="1"/>
    <col min="4081" max="4081" width="9.85546875" style="1" customWidth="1"/>
    <col min="4082" max="4083" width="8.7109375" style="1" customWidth="1"/>
    <col min="4084" max="4084" width="12.85546875" style="1" customWidth="1"/>
    <col min="4085" max="4086" width="10.28515625" style="1" customWidth="1"/>
    <col min="4087" max="4087" width="10.140625" style="1" customWidth="1"/>
    <col min="4088" max="4088" width="7.7109375" style="1" customWidth="1"/>
    <col min="4089" max="4089" width="8.42578125" style="1" customWidth="1"/>
    <col min="4090" max="4090" width="8.7109375" style="1" customWidth="1"/>
    <col min="4091" max="4091" width="7" style="1" customWidth="1"/>
    <col min="4092" max="4092" width="7.85546875" style="1" customWidth="1"/>
    <col min="4093" max="4093" width="8.42578125" style="1" customWidth="1"/>
    <col min="4094" max="4096" width="7.85546875" style="1" customWidth="1"/>
    <col min="4097" max="4097" width="7.7109375" style="1" customWidth="1"/>
    <col min="4098" max="4098" width="7.5703125" style="1" customWidth="1"/>
    <col min="4099" max="4099" width="41.85546875" style="1" customWidth="1"/>
    <col min="4100" max="4100" width="12.5703125" style="1" customWidth="1"/>
    <col min="4101" max="4101" width="15.42578125" style="1" customWidth="1"/>
    <col min="4102" max="4102" width="12.28515625" style="1" customWidth="1"/>
    <col min="4103" max="4103" width="8.7109375" style="1"/>
    <col min="4104" max="4117" width="0" style="1" hidden="1" customWidth="1"/>
    <col min="4118" max="4318" width="8.7109375" style="1"/>
    <col min="4319" max="4319" width="69" style="1" customWidth="1"/>
    <col min="4320" max="4320" width="19.42578125" style="1" customWidth="1"/>
    <col min="4321" max="4321" width="18.7109375" style="1" customWidth="1"/>
    <col min="4322" max="4322" width="1.7109375" style="1" customWidth="1"/>
    <col min="4323" max="4328" width="8.7109375" style="1" customWidth="1"/>
    <col min="4329" max="4329" width="8.5703125" style="1" customWidth="1"/>
    <col min="4330" max="4336" width="8.7109375" style="1" customWidth="1"/>
    <col min="4337" max="4337" width="9.85546875" style="1" customWidth="1"/>
    <col min="4338" max="4339" width="8.7109375" style="1" customWidth="1"/>
    <col min="4340" max="4340" width="12.85546875" style="1" customWidth="1"/>
    <col min="4341" max="4342" width="10.28515625" style="1" customWidth="1"/>
    <col min="4343" max="4343" width="10.140625" style="1" customWidth="1"/>
    <col min="4344" max="4344" width="7.7109375" style="1" customWidth="1"/>
    <col min="4345" max="4345" width="8.42578125" style="1" customWidth="1"/>
    <col min="4346" max="4346" width="8.7109375" style="1" customWidth="1"/>
    <col min="4347" max="4347" width="7" style="1" customWidth="1"/>
    <col min="4348" max="4348" width="7.85546875" style="1" customWidth="1"/>
    <col min="4349" max="4349" width="8.42578125" style="1" customWidth="1"/>
    <col min="4350" max="4352" width="7.85546875" style="1" customWidth="1"/>
    <col min="4353" max="4353" width="7.7109375" style="1" customWidth="1"/>
    <col min="4354" max="4354" width="7.5703125" style="1" customWidth="1"/>
    <col min="4355" max="4355" width="41.85546875" style="1" customWidth="1"/>
    <col min="4356" max="4356" width="12.5703125" style="1" customWidth="1"/>
    <col min="4357" max="4357" width="15.42578125" style="1" customWidth="1"/>
    <col min="4358" max="4358" width="12.28515625" style="1" customWidth="1"/>
    <col min="4359" max="4359" width="8.7109375" style="1"/>
    <col min="4360" max="4373" width="0" style="1" hidden="1" customWidth="1"/>
    <col min="4374" max="4574" width="8.7109375" style="1"/>
    <col min="4575" max="4575" width="69" style="1" customWidth="1"/>
    <col min="4576" max="4576" width="19.42578125" style="1" customWidth="1"/>
    <col min="4577" max="4577" width="18.7109375" style="1" customWidth="1"/>
    <col min="4578" max="4578" width="1.7109375" style="1" customWidth="1"/>
    <col min="4579" max="4584" width="8.7109375" style="1" customWidth="1"/>
    <col min="4585" max="4585" width="8.5703125" style="1" customWidth="1"/>
    <col min="4586" max="4592" width="8.7109375" style="1" customWidth="1"/>
    <col min="4593" max="4593" width="9.85546875" style="1" customWidth="1"/>
    <col min="4594" max="4595" width="8.7109375" style="1" customWidth="1"/>
    <col min="4596" max="4596" width="12.85546875" style="1" customWidth="1"/>
    <col min="4597" max="4598" width="10.28515625" style="1" customWidth="1"/>
    <col min="4599" max="4599" width="10.140625" style="1" customWidth="1"/>
    <col min="4600" max="4600" width="7.7109375" style="1" customWidth="1"/>
    <col min="4601" max="4601" width="8.42578125" style="1" customWidth="1"/>
    <col min="4602" max="4602" width="8.7109375" style="1" customWidth="1"/>
    <col min="4603" max="4603" width="7" style="1" customWidth="1"/>
    <col min="4604" max="4604" width="7.85546875" style="1" customWidth="1"/>
    <col min="4605" max="4605" width="8.42578125" style="1" customWidth="1"/>
    <col min="4606" max="4608" width="7.85546875" style="1" customWidth="1"/>
    <col min="4609" max="4609" width="7.7109375" style="1" customWidth="1"/>
    <col min="4610" max="4610" width="7.5703125" style="1" customWidth="1"/>
    <col min="4611" max="4611" width="41.85546875" style="1" customWidth="1"/>
    <col min="4612" max="4612" width="12.5703125" style="1" customWidth="1"/>
    <col min="4613" max="4613" width="15.42578125" style="1" customWidth="1"/>
    <col min="4614" max="4614" width="12.28515625" style="1" customWidth="1"/>
    <col min="4615" max="4615" width="8.7109375" style="1"/>
    <col min="4616" max="4629" width="0" style="1" hidden="1" customWidth="1"/>
    <col min="4630" max="4830" width="8.7109375" style="1"/>
    <col min="4831" max="4831" width="69" style="1" customWidth="1"/>
    <col min="4832" max="4832" width="19.42578125" style="1" customWidth="1"/>
    <col min="4833" max="4833" width="18.7109375" style="1" customWidth="1"/>
    <col min="4834" max="4834" width="1.7109375" style="1" customWidth="1"/>
    <col min="4835" max="4840" width="8.7109375" style="1" customWidth="1"/>
    <col min="4841" max="4841" width="8.5703125" style="1" customWidth="1"/>
    <col min="4842" max="4848" width="8.7109375" style="1" customWidth="1"/>
    <col min="4849" max="4849" width="9.85546875" style="1" customWidth="1"/>
    <col min="4850" max="4851" width="8.7109375" style="1" customWidth="1"/>
    <col min="4852" max="4852" width="12.85546875" style="1" customWidth="1"/>
    <col min="4853" max="4854" width="10.28515625" style="1" customWidth="1"/>
    <col min="4855" max="4855" width="10.140625" style="1" customWidth="1"/>
    <col min="4856" max="4856" width="7.7109375" style="1" customWidth="1"/>
    <col min="4857" max="4857" width="8.42578125" style="1" customWidth="1"/>
    <col min="4858" max="4858" width="8.7109375" style="1" customWidth="1"/>
    <col min="4859" max="4859" width="7" style="1" customWidth="1"/>
    <col min="4860" max="4860" width="7.85546875" style="1" customWidth="1"/>
    <col min="4861" max="4861" width="8.42578125" style="1" customWidth="1"/>
    <col min="4862" max="4864" width="7.85546875" style="1" customWidth="1"/>
    <col min="4865" max="4865" width="7.7109375" style="1" customWidth="1"/>
    <col min="4866" max="4866" width="7.5703125" style="1" customWidth="1"/>
    <col min="4867" max="4867" width="41.85546875" style="1" customWidth="1"/>
    <col min="4868" max="4868" width="12.5703125" style="1" customWidth="1"/>
    <col min="4869" max="4869" width="15.42578125" style="1" customWidth="1"/>
    <col min="4870" max="4870" width="12.28515625" style="1" customWidth="1"/>
    <col min="4871" max="4871" width="8.7109375" style="1"/>
    <col min="4872" max="4885" width="0" style="1" hidden="1" customWidth="1"/>
    <col min="4886" max="5086" width="8.7109375" style="1"/>
    <col min="5087" max="5087" width="69" style="1" customWidth="1"/>
    <col min="5088" max="5088" width="19.42578125" style="1" customWidth="1"/>
    <col min="5089" max="5089" width="18.7109375" style="1" customWidth="1"/>
    <col min="5090" max="5090" width="1.7109375" style="1" customWidth="1"/>
    <col min="5091" max="5096" width="8.7109375" style="1" customWidth="1"/>
    <col min="5097" max="5097" width="8.5703125" style="1" customWidth="1"/>
    <col min="5098" max="5104" width="8.7109375" style="1" customWidth="1"/>
    <col min="5105" max="5105" width="9.85546875" style="1" customWidth="1"/>
    <col min="5106" max="5107" width="8.7109375" style="1" customWidth="1"/>
    <col min="5108" max="5108" width="12.85546875" style="1" customWidth="1"/>
    <col min="5109" max="5110" width="10.28515625" style="1" customWidth="1"/>
    <col min="5111" max="5111" width="10.140625" style="1" customWidth="1"/>
    <col min="5112" max="5112" width="7.7109375" style="1" customWidth="1"/>
    <col min="5113" max="5113" width="8.42578125" style="1" customWidth="1"/>
    <col min="5114" max="5114" width="8.7109375" style="1" customWidth="1"/>
    <col min="5115" max="5115" width="7" style="1" customWidth="1"/>
    <col min="5116" max="5116" width="7.85546875" style="1" customWidth="1"/>
    <col min="5117" max="5117" width="8.42578125" style="1" customWidth="1"/>
    <col min="5118" max="5120" width="7.85546875" style="1" customWidth="1"/>
    <col min="5121" max="5121" width="7.7109375" style="1" customWidth="1"/>
    <col min="5122" max="5122" width="7.5703125" style="1" customWidth="1"/>
    <col min="5123" max="5123" width="41.85546875" style="1" customWidth="1"/>
    <col min="5124" max="5124" width="12.5703125" style="1" customWidth="1"/>
    <col min="5125" max="5125" width="15.42578125" style="1" customWidth="1"/>
    <col min="5126" max="5126" width="12.28515625" style="1" customWidth="1"/>
    <col min="5127" max="5127" width="8.7109375" style="1"/>
    <col min="5128" max="5141" width="0" style="1" hidden="1" customWidth="1"/>
    <col min="5142" max="5342" width="8.7109375" style="1"/>
    <col min="5343" max="5343" width="69" style="1" customWidth="1"/>
    <col min="5344" max="5344" width="19.42578125" style="1" customWidth="1"/>
    <col min="5345" max="5345" width="18.7109375" style="1" customWidth="1"/>
    <col min="5346" max="5346" width="1.7109375" style="1" customWidth="1"/>
    <col min="5347" max="5352" width="8.7109375" style="1" customWidth="1"/>
    <col min="5353" max="5353" width="8.5703125" style="1" customWidth="1"/>
    <col min="5354" max="5360" width="8.7109375" style="1" customWidth="1"/>
    <col min="5361" max="5361" width="9.85546875" style="1" customWidth="1"/>
    <col min="5362" max="5363" width="8.7109375" style="1" customWidth="1"/>
    <col min="5364" max="5364" width="12.85546875" style="1" customWidth="1"/>
    <col min="5365" max="5366" width="10.28515625" style="1" customWidth="1"/>
    <col min="5367" max="5367" width="10.140625" style="1" customWidth="1"/>
    <col min="5368" max="5368" width="7.7109375" style="1" customWidth="1"/>
    <col min="5369" max="5369" width="8.42578125" style="1" customWidth="1"/>
    <col min="5370" max="5370" width="8.7109375" style="1" customWidth="1"/>
    <col min="5371" max="5371" width="7" style="1" customWidth="1"/>
    <col min="5372" max="5372" width="7.85546875" style="1" customWidth="1"/>
    <col min="5373" max="5373" width="8.42578125" style="1" customWidth="1"/>
    <col min="5374" max="5376" width="7.85546875" style="1" customWidth="1"/>
    <col min="5377" max="5377" width="7.7109375" style="1" customWidth="1"/>
    <col min="5378" max="5378" width="7.5703125" style="1" customWidth="1"/>
    <col min="5379" max="5379" width="41.85546875" style="1" customWidth="1"/>
    <col min="5380" max="5380" width="12.5703125" style="1" customWidth="1"/>
    <col min="5381" max="5381" width="15.42578125" style="1" customWidth="1"/>
    <col min="5382" max="5382" width="12.28515625" style="1" customWidth="1"/>
    <col min="5383" max="5383" width="8.7109375" style="1"/>
    <col min="5384" max="5397" width="0" style="1" hidden="1" customWidth="1"/>
    <col min="5398" max="5598" width="8.7109375" style="1"/>
    <col min="5599" max="5599" width="69" style="1" customWidth="1"/>
    <col min="5600" max="5600" width="19.42578125" style="1" customWidth="1"/>
    <col min="5601" max="5601" width="18.7109375" style="1" customWidth="1"/>
    <col min="5602" max="5602" width="1.7109375" style="1" customWidth="1"/>
    <col min="5603" max="5608" width="8.7109375" style="1" customWidth="1"/>
    <col min="5609" max="5609" width="8.5703125" style="1" customWidth="1"/>
    <col min="5610" max="5616" width="8.7109375" style="1" customWidth="1"/>
    <col min="5617" max="5617" width="9.85546875" style="1" customWidth="1"/>
    <col min="5618" max="5619" width="8.7109375" style="1" customWidth="1"/>
    <col min="5620" max="5620" width="12.85546875" style="1" customWidth="1"/>
    <col min="5621" max="5622" width="10.28515625" style="1" customWidth="1"/>
    <col min="5623" max="5623" width="10.140625" style="1" customWidth="1"/>
    <col min="5624" max="5624" width="7.7109375" style="1" customWidth="1"/>
    <col min="5625" max="5625" width="8.42578125" style="1" customWidth="1"/>
    <col min="5626" max="5626" width="8.7109375" style="1" customWidth="1"/>
    <col min="5627" max="5627" width="7" style="1" customWidth="1"/>
    <col min="5628" max="5628" width="7.85546875" style="1" customWidth="1"/>
    <col min="5629" max="5629" width="8.42578125" style="1" customWidth="1"/>
    <col min="5630" max="5632" width="7.85546875" style="1" customWidth="1"/>
    <col min="5633" max="5633" width="7.7109375" style="1" customWidth="1"/>
    <col min="5634" max="5634" width="7.5703125" style="1" customWidth="1"/>
    <col min="5635" max="5635" width="41.85546875" style="1" customWidth="1"/>
    <col min="5636" max="5636" width="12.5703125" style="1" customWidth="1"/>
    <col min="5637" max="5637" width="15.42578125" style="1" customWidth="1"/>
    <col min="5638" max="5638" width="12.28515625" style="1" customWidth="1"/>
    <col min="5639" max="5639" width="8.7109375" style="1"/>
    <col min="5640" max="5653" width="0" style="1" hidden="1" customWidth="1"/>
    <col min="5654" max="5854" width="8.7109375" style="1"/>
    <col min="5855" max="5855" width="69" style="1" customWidth="1"/>
    <col min="5856" max="5856" width="19.42578125" style="1" customWidth="1"/>
    <col min="5857" max="5857" width="18.7109375" style="1" customWidth="1"/>
    <col min="5858" max="5858" width="1.7109375" style="1" customWidth="1"/>
    <col min="5859" max="5864" width="8.7109375" style="1" customWidth="1"/>
    <col min="5865" max="5865" width="8.5703125" style="1" customWidth="1"/>
    <col min="5866" max="5872" width="8.7109375" style="1" customWidth="1"/>
    <col min="5873" max="5873" width="9.85546875" style="1" customWidth="1"/>
    <col min="5874" max="5875" width="8.7109375" style="1" customWidth="1"/>
    <col min="5876" max="5876" width="12.85546875" style="1" customWidth="1"/>
    <col min="5877" max="5878" width="10.28515625" style="1" customWidth="1"/>
    <col min="5879" max="5879" width="10.140625" style="1" customWidth="1"/>
    <col min="5880" max="5880" width="7.7109375" style="1" customWidth="1"/>
    <col min="5881" max="5881" width="8.42578125" style="1" customWidth="1"/>
    <col min="5882" max="5882" width="8.7109375" style="1" customWidth="1"/>
    <col min="5883" max="5883" width="7" style="1" customWidth="1"/>
    <col min="5884" max="5884" width="7.85546875" style="1" customWidth="1"/>
    <col min="5885" max="5885" width="8.42578125" style="1" customWidth="1"/>
    <col min="5886" max="5888" width="7.85546875" style="1" customWidth="1"/>
    <col min="5889" max="5889" width="7.7109375" style="1" customWidth="1"/>
    <col min="5890" max="5890" width="7.5703125" style="1" customWidth="1"/>
    <col min="5891" max="5891" width="41.85546875" style="1" customWidth="1"/>
    <col min="5892" max="5892" width="12.5703125" style="1" customWidth="1"/>
    <col min="5893" max="5893" width="15.42578125" style="1" customWidth="1"/>
    <col min="5894" max="5894" width="12.28515625" style="1" customWidth="1"/>
    <col min="5895" max="5895" width="8.7109375" style="1"/>
    <col min="5896" max="5909" width="0" style="1" hidden="1" customWidth="1"/>
    <col min="5910" max="6110" width="8.7109375" style="1"/>
    <col min="6111" max="6111" width="69" style="1" customWidth="1"/>
    <col min="6112" max="6112" width="19.42578125" style="1" customWidth="1"/>
    <col min="6113" max="6113" width="18.7109375" style="1" customWidth="1"/>
    <col min="6114" max="6114" width="1.7109375" style="1" customWidth="1"/>
    <col min="6115" max="6120" width="8.7109375" style="1" customWidth="1"/>
    <col min="6121" max="6121" width="8.5703125" style="1" customWidth="1"/>
    <col min="6122" max="6128" width="8.7109375" style="1" customWidth="1"/>
    <col min="6129" max="6129" width="9.85546875" style="1" customWidth="1"/>
    <col min="6130" max="6131" width="8.7109375" style="1" customWidth="1"/>
    <col min="6132" max="6132" width="12.85546875" style="1" customWidth="1"/>
    <col min="6133" max="6134" width="10.28515625" style="1" customWidth="1"/>
    <col min="6135" max="6135" width="10.140625" style="1" customWidth="1"/>
    <col min="6136" max="6136" width="7.7109375" style="1" customWidth="1"/>
    <col min="6137" max="6137" width="8.42578125" style="1" customWidth="1"/>
    <col min="6138" max="6138" width="8.7109375" style="1" customWidth="1"/>
    <col min="6139" max="6139" width="7" style="1" customWidth="1"/>
    <col min="6140" max="6140" width="7.85546875" style="1" customWidth="1"/>
    <col min="6141" max="6141" width="8.42578125" style="1" customWidth="1"/>
    <col min="6142" max="6144" width="7.85546875" style="1" customWidth="1"/>
    <col min="6145" max="6145" width="7.7109375" style="1" customWidth="1"/>
    <col min="6146" max="6146" width="7.5703125" style="1" customWidth="1"/>
    <col min="6147" max="6147" width="41.85546875" style="1" customWidth="1"/>
    <col min="6148" max="6148" width="12.5703125" style="1" customWidth="1"/>
    <col min="6149" max="6149" width="15.42578125" style="1" customWidth="1"/>
    <col min="6150" max="6150" width="12.28515625" style="1" customWidth="1"/>
    <col min="6151" max="6151" width="8.7109375" style="1"/>
    <col min="6152" max="6165" width="0" style="1" hidden="1" customWidth="1"/>
    <col min="6166" max="6366" width="8.7109375" style="1"/>
    <col min="6367" max="6367" width="69" style="1" customWidth="1"/>
    <col min="6368" max="6368" width="19.42578125" style="1" customWidth="1"/>
    <col min="6369" max="6369" width="18.7109375" style="1" customWidth="1"/>
    <col min="6370" max="6370" width="1.7109375" style="1" customWidth="1"/>
    <col min="6371" max="6376" width="8.7109375" style="1" customWidth="1"/>
    <col min="6377" max="6377" width="8.5703125" style="1" customWidth="1"/>
    <col min="6378" max="6384" width="8.7109375" style="1" customWidth="1"/>
    <col min="6385" max="6385" width="9.85546875" style="1" customWidth="1"/>
    <col min="6386" max="6387" width="8.7109375" style="1" customWidth="1"/>
    <col min="6388" max="6388" width="12.85546875" style="1" customWidth="1"/>
    <col min="6389" max="6390" width="10.28515625" style="1" customWidth="1"/>
    <col min="6391" max="6391" width="10.140625" style="1" customWidth="1"/>
    <col min="6392" max="6392" width="7.7109375" style="1" customWidth="1"/>
    <col min="6393" max="6393" width="8.42578125" style="1" customWidth="1"/>
    <col min="6394" max="6394" width="8.7109375" style="1" customWidth="1"/>
    <col min="6395" max="6395" width="7" style="1" customWidth="1"/>
    <col min="6396" max="6396" width="7.85546875" style="1" customWidth="1"/>
    <col min="6397" max="6397" width="8.42578125" style="1" customWidth="1"/>
    <col min="6398" max="6400" width="7.85546875" style="1" customWidth="1"/>
    <col min="6401" max="6401" width="7.7109375" style="1" customWidth="1"/>
    <col min="6402" max="6402" width="7.5703125" style="1" customWidth="1"/>
    <col min="6403" max="6403" width="41.85546875" style="1" customWidth="1"/>
    <col min="6404" max="6404" width="12.5703125" style="1" customWidth="1"/>
    <col min="6405" max="6405" width="15.42578125" style="1" customWidth="1"/>
    <col min="6406" max="6406" width="12.28515625" style="1" customWidth="1"/>
    <col min="6407" max="6407" width="8.7109375" style="1"/>
    <col min="6408" max="6421" width="0" style="1" hidden="1" customWidth="1"/>
    <col min="6422" max="6622" width="8.7109375" style="1"/>
    <col min="6623" max="6623" width="69" style="1" customWidth="1"/>
    <col min="6624" max="6624" width="19.42578125" style="1" customWidth="1"/>
    <col min="6625" max="6625" width="18.7109375" style="1" customWidth="1"/>
    <col min="6626" max="6626" width="1.7109375" style="1" customWidth="1"/>
    <col min="6627" max="6632" width="8.7109375" style="1" customWidth="1"/>
    <col min="6633" max="6633" width="8.5703125" style="1" customWidth="1"/>
    <col min="6634" max="6640" width="8.7109375" style="1" customWidth="1"/>
    <col min="6641" max="6641" width="9.85546875" style="1" customWidth="1"/>
    <col min="6642" max="6643" width="8.7109375" style="1" customWidth="1"/>
    <col min="6644" max="6644" width="12.85546875" style="1" customWidth="1"/>
    <col min="6645" max="6646" width="10.28515625" style="1" customWidth="1"/>
    <col min="6647" max="6647" width="10.140625" style="1" customWidth="1"/>
    <col min="6648" max="6648" width="7.7109375" style="1" customWidth="1"/>
    <col min="6649" max="6649" width="8.42578125" style="1" customWidth="1"/>
    <col min="6650" max="6650" width="8.7109375" style="1" customWidth="1"/>
    <col min="6651" max="6651" width="7" style="1" customWidth="1"/>
    <col min="6652" max="6652" width="7.85546875" style="1" customWidth="1"/>
    <col min="6653" max="6653" width="8.42578125" style="1" customWidth="1"/>
    <col min="6654" max="6656" width="7.85546875" style="1" customWidth="1"/>
    <col min="6657" max="6657" width="7.7109375" style="1" customWidth="1"/>
    <col min="6658" max="6658" width="7.5703125" style="1" customWidth="1"/>
    <col min="6659" max="6659" width="41.85546875" style="1" customWidth="1"/>
    <col min="6660" max="6660" width="12.5703125" style="1" customWidth="1"/>
    <col min="6661" max="6661" width="15.42578125" style="1" customWidth="1"/>
    <col min="6662" max="6662" width="12.28515625" style="1" customWidth="1"/>
    <col min="6663" max="6663" width="8.7109375" style="1"/>
    <col min="6664" max="6677" width="0" style="1" hidden="1" customWidth="1"/>
    <col min="6678" max="6878" width="8.7109375" style="1"/>
    <col min="6879" max="6879" width="69" style="1" customWidth="1"/>
    <col min="6880" max="6880" width="19.42578125" style="1" customWidth="1"/>
    <col min="6881" max="6881" width="18.7109375" style="1" customWidth="1"/>
    <col min="6882" max="6882" width="1.7109375" style="1" customWidth="1"/>
    <col min="6883" max="6888" width="8.7109375" style="1" customWidth="1"/>
    <col min="6889" max="6889" width="8.5703125" style="1" customWidth="1"/>
    <col min="6890" max="6896" width="8.7109375" style="1" customWidth="1"/>
    <col min="6897" max="6897" width="9.85546875" style="1" customWidth="1"/>
    <col min="6898" max="6899" width="8.7109375" style="1" customWidth="1"/>
    <col min="6900" max="6900" width="12.85546875" style="1" customWidth="1"/>
    <col min="6901" max="6902" width="10.28515625" style="1" customWidth="1"/>
    <col min="6903" max="6903" width="10.140625" style="1" customWidth="1"/>
    <col min="6904" max="6904" width="7.7109375" style="1" customWidth="1"/>
    <col min="6905" max="6905" width="8.42578125" style="1" customWidth="1"/>
    <col min="6906" max="6906" width="8.7109375" style="1" customWidth="1"/>
    <col min="6907" max="6907" width="7" style="1" customWidth="1"/>
    <col min="6908" max="6908" width="7.85546875" style="1" customWidth="1"/>
    <col min="6909" max="6909" width="8.42578125" style="1" customWidth="1"/>
    <col min="6910" max="6912" width="7.85546875" style="1" customWidth="1"/>
    <col min="6913" max="6913" width="7.7109375" style="1" customWidth="1"/>
    <col min="6914" max="6914" width="7.5703125" style="1" customWidth="1"/>
    <col min="6915" max="6915" width="41.85546875" style="1" customWidth="1"/>
    <col min="6916" max="6916" width="12.5703125" style="1" customWidth="1"/>
    <col min="6917" max="6917" width="15.42578125" style="1" customWidth="1"/>
    <col min="6918" max="6918" width="12.28515625" style="1" customWidth="1"/>
    <col min="6919" max="6919" width="8.7109375" style="1"/>
    <col min="6920" max="6933" width="0" style="1" hidden="1" customWidth="1"/>
    <col min="6934" max="7134" width="8.7109375" style="1"/>
    <col min="7135" max="7135" width="69" style="1" customWidth="1"/>
    <col min="7136" max="7136" width="19.42578125" style="1" customWidth="1"/>
    <col min="7137" max="7137" width="18.7109375" style="1" customWidth="1"/>
    <col min="7138" max="7138" width="1.7109375" style="1" customWidth="1"/>
    <col min="7139" max="7144" width="8.7109375" style="1" customWidth="1"/>
    <col min="7145" max="7145" width="8.5703125" style="1" customWidth="1"/>
    <col min="7146" max="7152" width="8.7109375" style="1" customWidth="1"/>
    <col min="7153" max="7153" width="9.85546875" style="1" customWidth="1"/>
    <col min="7154" max="7155" width="8.7109375" style="1" customWidth="1"/>
    <col min="7156" max="7156" width="12.85546875" style="1" customWidth="1"/>
    <col min="7157" max="7158" width="10.28515625" style="1" customWidth="1"/>
    <col min="7159" max="7159" width="10.140625" style="1" customWidth="1"/>
    <col min="7160" max="7160" width="7.7109375" style="1" customWidth="1"/>
    <col min="7161" max="7161" width="8.42578125" style="1" customWidth="1"/>
    <col min="7162" max="7162" width="8.7109375" style="1" customWidth="1"/>
    <col min="7163" max="7163" width="7" style="1" customWidth="1"/>
    <col min="7164" max="7164" width="7.85546875" style="1" customWidth="1"/>
    <col min="7165" max="7165" width="8.42578125" style="1" customWidth="1"/>
    <col min="7166" max="7168" width="7.85546875" style="1" customWidth="1"/>
    <col min="7169" max="7169" width="7.7109375" style="1" customWidth="1"/>
    <col min="7170" max="7170" width="7.5703125" style="1" customWidth="1"/>
    <col min="7171" max="7171" width="41.85546875" style="1" customWidth="1"/>
    <col min="7172" max="7172" width="12.5703125" style="1" customWidth="1"/>
    <col min="7173" max="7173" width="15.42578125" style="1" customWidth="1"/>
    <col min="7174" max="7174" width="12.28515625" style="1" customWidth="1"/>
    <col min="7175" max="7175" width="8.7109375" style="1"/>
    <col min="7176" max="7189" width="0" style="1" hidden="1" customWidth="1"/>
    <col min="7190" max="7390" width="8.7109375" style="1"/>
    <col min="7391" max="7391" width="69" style="1" customWidth="1"/>
    <col min="7392" max="7392" width="19.42578125" style="1" customWidth="1"/>
    <col min="7393" max="7393" width="18.7109375" style="1" customWidth="1"/>
    <col min="7394" max="7394" width="1.7109375" style="1" customWidth="1"/>
    <col min="7395" max="7400" width="8.7109375" style="1" customWidth="1"/>
    <col min="7401" max="7401" width="8.5703125" style="1" customWidth="1"/>
    <col min="7402" max="7408" width="8.7109375" style="1" customWidth="1"/>
    <col min="7409" max="7409" width="9.85546875" style="1" customWidth="1"/>
    <col min="7410" max="7411" width="8.7109375" style="1" customWidth="1"/>
    <col min="7412" max="7412" width="12.85546875" style="1" customWidth="1"/>
    <col min="7413" max="7414" width="10.28515625" style="1" customWidth="1"/>
    <col min="7415" max="7415" width="10.140625" style="1" customWidth="1"/>
    <col min="7416" max="7416" width="7.7109375" style="1" customWidth="1"/>
    <col min="7417" max="7417" width="8.42578125" style="1" customWidth="1"/>
    <col min="7418" max="7418" width="8.7109375" style="1" customWidth="1"/>
    <col min="7419" max="7419" width="7" style="1" customWidth="1"/>
    <col min="7420" max="7420" width="7.85546875" style="1" customWidth="1"/>
    <col min="7421" max="7421" width="8.42578125" style="1" customWidth="1"/>
    <col min="7422" max="7424" width="7.85546875" style="1" customWidth="1"/>
    <col min="7425" max="7425" width="7.7109375" style="1" customWidth="1"/>
    <col min="7426" max="7426" width="7.5703125" style="1" customWidth="1"/>
    <col min="7427" max="7427" width="41.85546875" style="1" customWidth="1"/>
    <col min="7428" max="7428" width="12.5703125" style="1" customWidth="1"/>
    <col min="7429" max="7429" width="15.42578125" style="1" customWidth="1"/>
    <col min="7430" max="7430" width="12.28515625" style="1" customWidth="1"/>
    <col min="7431" max="7431" width="8.7109375" style="1"/>
    <col min="7432" max="7445" width="0" style="1" hidden="1" customWidth="1"/>
    <col min="7446" max="7646" width="8.7109375" style="1"/>
    <col min="7647" max="7647" width="69" style="1" customWidth="1"/>
    <col min="7648" max="7648" width="19.42578125" style="1" customWidth="1"/>
    <col min="7649" max="7649" width="18.7109375" style="1" customWidth="1"/>
    <col min="7650" max="7650" width="1.7109375" style="1" customWidth="1"/>
    <col min="7651" max="7656" width="8.7109375" style="1" customWidth="1"/>
    <col min="7657" max="7657" width="8.5703125" style="1" customWidth="1"/>
    <col min="7658" max="7664" width="8.7109375" style="1" customWidth="1"/>
    <col min="7665" max="7665" width="9.85546875" style="1" customWidth="1"/>
    <col min="7666" max="7667" width="8.7109375" style="1" customWidth="1"/>
    <col min="7668" max="7668" width="12.85546875" style="1" customWidth="1"/>
    <col min="7669" max="7670" width="10.28515625" style="1" customWidth="1"/>
    <col min="7671" max="7671" width="10.140625" style="1" customWidth="1"/>
    <col min="7672" max="7672" width="7.7109375" style="1" customWidth="1"/>
    <col min="7673" max="7673" width="8.42578125" style="1" customWidth="1"/>
    <col min="7674" max="7674" width="8.7109375" style="1" customWidth="1"/>
    <col min="7675" max="7675" width="7" style="1" customWidth="1"/>
    <col min="7676" max="7676" width="7.85546875" style="1" customWidth="1"/>
    <col min="7677" max="7677" width="8.42578125" style="1" customWidth="1"/>
    <col min="7678" max="7680" width="7.85546875" style="1" customWidth="1"/>
    <col min="7681" max="7681" width="7.7109375" style="1" customWidth="1"/>
    <col min="7682" max="7682" width="7.5703125" style="1" customWidth="1"/>
    <col min="7683" max="7683" width="41.85546875" style="1" customWidth="1"/>
    <col min="7684" max="7684" width="12.5703125" style="1" customWidth="1"/>
    <col min="7685" max="7685" width="15.42578125" style="1" customWidth="1"/>
    <col min="7686" max="7686" width="12.28515625" style="1" customWidth="1"/>
    <col min="7687" max="7687" width="8.7109375" style="1"/>
    <col min="7688" max="7701" width="0" style="1" hidden="1" customWidth="1"/>
    <col min="7702" max="7902" width="8.7109375" style="1"/>
    <col min="7903" max="7903" width="69" style="1" customWidth="1"/>
    <col min="7904" max="7904" width="19.42578125" style="1" customWidth="1"/>
    <col min="7905" max="7905" width="18.7109375" style="1" customWidth="1"/>
    <col min="7906" max="7906" width="1.7109375" style="1" customWidth="1"/>
    <col min="7907" max="7912" width="8.7109375" style="1" customWidth="1"/>
    <col min="7913" max="7913" width="8.5703125" style="1" customWidth="1"/>
    <col min="7914" max="7920" width="8.7109375" style="1" customWidth="1"/>
    <col min="7921" max="7921" width="9.85546875" style="1" customWidth="1"/>
    <col min="7922" max="7923" width="8.7109375" style="1" customWidth="1"/>
    <col min="7924" max="7924" width="12.85546875" style="1" customWidth="1"/>
    <col min="7925" max="7926" width="10.28515625" style="1" customWidth="1"/>
    <col min="7927" max="7927" width="10.140625" style="1" customWidth="1"/>
    <col min="7928" max="7928" width="7.7109375" style="1" customWidth="1"/>
    <col min="7929" max="7929" width="8.42578125" style="1" customWidth="1"/>
    <col min="7930" max="7930" width="8.7109375" style="1" customWidth="1"/>
    <col min="7931" max="7931" width="7" style="1" customWidth="1"/>
    <col min="7932" max="7932" width="7.85546875" style="1" customWidth="1"/>
    <col min="7933" max="7933" width="8.42578125" style="1" customWidth="1"/>
    <col min="7934" max="7936" width="7.85546875" style="1" customWidth="1"/>
    <col min="7937" max="7937" width="7.7109375" style="1" customWidth="1"/>
    <col min="7938" max="7938" width="7.5703125" style="1" customWidth="1"/>
    <col min="7939" max="7939" width="41.85546875" style="1" customWidth="1"/>
    <col min="7940" max="7940" width="12.5703125" style="1" customWidth="1"/>
    <col min="7941" max="7941" width="15.42578125" style="1" customWidth="1"/>
    <col min="7942" max="7942" width="12.28515625" style="1" customWidth="1"/>
    <col min="7943" max="7943" width="8.7109375" style="1"/>
    <col min="7944" max="7957" width="0" style="1" hidden="1" customWidth="1"/>
    <col min="7958" max="8158" width="8.7109375" style="1"/>
    <col min="8159" max="8159" width="69" style="1" customWidth="1"/>
    <col min="8160" max="8160" width="19.42578125" style="1" customWidth="1"/>
    <col min="8161" max="8161" width="18.7109375" style="1" customWidth="1"/>
    <col min="8162" max="8162" width="1.7109375" style="1" customWidth="1"/>
    <col min="8163" max="8168" width="8.7109375" style="1" customWidth="1"/>
    <col min="8169" max="8169" width="8.5703125" style="1" customWidth="1"/>
    <col min="8170" max="8176" width="8.7109375" style="1" customWidth="1"/>
    <col min="8177" max="8177" width="9.85546875" style="1" customWidth="1"/>
    <col min="8178" max="8179" width="8.7109375" style="1" customWidth="1"/>
    <col min="8180" max="8180" width="12.85546875" style="1" customWidth="1"/>
    <col min="8181" max="8182" width="10.28515625" style="1" customWidth="1"/>
    <col min="8183" max="8183" width="10.140625" style="1" customWidth="1"/>
    <col min="8184" max="8184" width="7.7109375" style="1" customWidth="1"/>
    <col min="8185" max="8185" width="8.42578125" style="1" customWidth="1"/>
    <col min="8186" max="8186" width="8.7109375" style="1" customWidth="1"/>
    <col min="8187" max="8187" width="7" style="1" customWidth="1"/>
    <col min="8188" max="8188" width="7.85546875" style="1" customWidth="1"/>
    <col min="8189" max="8189" width="8.42578125" style="1" customWidth="1"/>
    <col min="8190" max="8192" width="7.85546875" style="1" customWidth="1"/>
    <col min="8193" max="8193" width="7.7109375" style="1" customWidth="1"/>
    <col min="8194" max="8194" width="7.5703125" style="1" customWidth="1"/>
    <col min="8195" max="8195" width="41.85546875" style="1" customWidth="1"/>
    <col min="8196" max="8196" width="12.5703125" style="1" customWidth="1"/>
    <col min="8197" max="8197" width="15.42578125" style="1" customWidth="1"/>
    <col min="8198" max="8198" width="12.28515625" style="1" customWidth="1"/>
    <col min="8199" max="8199" width="8.7109375" style="1"/>
    <col min="8200" max="8213" width="0" style="1" hidden="1" customWidth="1"/>
    <col min="8214" max="8414" width="8.7109375" style="1"/>
    <col min="8415" max="8415" width="69" style="1" customWidth="1"/>
    <col min="8416" max="8416" width="19.42578125" style="1" customWidth="1"/>
    <col min="8417" max="8417" width="18.7109375" style="1" customWidth="1"/>
    <col min="8418" max="8418" width="1.7109375" style="1" customWidth="1"/>
    <col min="8419" max="8424" width="8.7109375" style="1" customWidth="1"/>
    <col min="8425" max="8425" width="8.5703125" style="1" customWidth="1"/>
    <col min="8426" max="8432" width="8.7109375" style="1" customWidth="1"/>
    <col min="8433" max="8433" width="9.85546875" style="1" customWidth="1"/>
    <col min="8434" max="8435" width="8.7109375" style="1" customWidth="1"/>
    <col min="8436" max="8436" width="12.85546875" style="1" customWidth="1"/>
    <col min="8437" max="8438" width="10.28515625" style="1" customWidth="1"/>
    <col min="8439" max="8439" width="10.140625" style="1" customWidth="1"/>
    <col min="8440" max="8440" width="7.7109375" style="1" customWidth="1"/>
    <col min="8441" max="8441" width="8.42578125" style="1" customWidth="1"/>
    <col min="8442" max="8442" width="8.7109375" style="1" customWidth="1"/>
    <col min="8443" max="8443" width="7" style="1" customWidth="1"/>
    <col min="8444" max="8444" width="7.85546875" style="1" customWidth="1"/>
    <col min="8445" max="8445" width="8.42578125" style="1" customWidth="1"/>
    <col min="8446" max="8448" width="7.85546875" style="1" customWidth="1"/>
    <col min="8449" max="8449" width="7.7109375" style="1" customWidth="1"/>
    <col min="8450" max="8450" width="7.5703125" style="1" customWidth="1"/>
    <col min="8451" max="8451" width="41.85546875" style="1" customWidth="1"/>
    <col min="8452" max="8452" width="12.5703125" style="1" customWidth="1"/>
    <col min="8453" max="8453" width="15.42578125" style="1" customWidth="1"/>
    <col min="8454" max="8454" width="12.28515625" style="1" customWidth="1"/>
    <col min="8455" max="8455" width="8.7109375" style="1"/>
    <col min="8456" max="8469" width="0" style="1" hidden="1" customWidth="1"/>
    <col min="8470" max="8670" width="8.7109375" style="1"/>
    <col min="8671" max="8671" width="69" style="1" customWidth="1"/>
    <col min="8672" max="8672" width="19.42578125" style="1" customWidth="1"/>
    <col min="8673" max="8673" width="18.7109375" style="1" customWidth="1"/>
    <col min="8674" max="8674" width="1.7109375" style="1" customWidth="1"/>
    <col min="8675" max="8680" width="8.7109375" style="1" customWidth="1"/>
    <col min="8681" max="8681" width="8.5703125" style="1" customWidth="1"/>
    <col min="8682" max="8688" width="8.7109375" style="1" customWidth="1"/>
    <col min="8689" max="8689" width="9.85546875" style="1" customWidth="1"/>
    <col min="8690" max="8691" width="8.7109375" style="1" customWidth="1"/>
    <col min="8692" max="8692" width="12.85546875" style="1" customWidth="1"/>
    <col min="8693" max="8694" width="10.28515625" style="1" customWidth="1"/>
    <col min="8695" max="8695" width="10.140625" style="1" customWidth="1"/>
    <col min="8696" max="8696" width="7.7109375" style="1" customWidth="1"/>
    <col min="8697" max="8697" width="8.42578125" style="1" customWidth="1"/>
    <col min="8698" max="8698" width="8.7109375" style="1" customWidth="1"/>
    <col min="8699" max="8699" width="7" style="1" customWidth="1"/>
    <col min="8700" max="8700" width="7.85546875" style="1" customWidth="1"/>
    <col min="8701" max="8701" width="8.42578125" style="1" customWidth="1"/>
    <col min="8702" max="8704" width="7.85546875" style="1" customWidth="1"/>
    <col min="8705" max="8705" width="7.7109375" style="1" customWidth="1"/>
    <col min="8706" max="8706" width="7.5703125" style="1" customWidth="1"/>
    <col min="8707" max="8707" width="41.85546875" style="1" customWidth="1"/>
    <col min="8708" max="8708" width="12.5703125" style="1" customWidth="1"/>
    <col min="8709" max="8709" width="15.42578125" style="1" customWidth="1"/>
    <col min="8710" max="8710" width="12.28515625" style="1" customWidth="1"/>
    <col min="8711" max="8711" width="8.7109375" style="1"/>
    <col min="8712" max="8725" width="0" style="1" hidden="1" customWidth="1"/>
    <col min="8726" max="8926" width="8.7109375" style="1"/>
    <col min="8927" max="8927" width="69" style="1" customWidth="1"/>
    <col min="8928" max="8928" width="19.42578125" style="1" customWidth="1"/>
    <col min="8929" max="8929" width="18.7109375" style="1" customWidth="1"/>
    <col min="8930" max="8930" width="1.7109375" style="1" customWidth="1"/>
    <col min="8931" max="8936" width="8.7109375" style="1" customWidth="1"/>
    <col min="8937" max="8937" width="8.5703125" style="1" customWidth="1"/>
    <col min="8938" max="8944" width="8.7109375" style="1" customWidth="1"/>
    <col min="8945" max="8945" width="9.85546875" style="1" customWidth="1"/>
    <col min="8946" max="8947" width="8.7109375" style="1" customWidth="1"/>
    <col min="8948" max="8948" width="12.85546875" style="1" customWidth="1"/>
    <col min="8949" max="8950" width="10.28515625" style="1" customWidth="1"/>
    <col min="8951" max="8951" width="10.140625" style="1" customWidth="1"/>
    <col min="8952" max="8952" width="7.7109375" style="1" customWidth="1"/>
    <col min="8953" max="8953" width="8.42578125" style="1" customWidth="1"/>
    <col min="8954" max="8954" width="8.7109375" style="1" customWidth="1"/>
    <col min="8955" max="8955" width="7" style="1" customWidth="1"/>
    <col min="8956" max="8956" width="7.85546875" style="1" customWidth="1"/>
    <col min="8957" max="8957" width="8.42578125" style="1" customWidth="1"/>
    <col min="8958" max="8960" width="7.85546875" style="1" customWidth="1"/>
    <col min="8961" max="8961" width="7.7109375" style="1" customWidth="1"/>
    <col min="8962" max="8962" width="7.5703125" style="1" customWidth="1"/>
    <col min="8963" max="8963" width="41.85546875" style="1" customWidth="1"/>
    <col min="8964" max="8964" width="12.5703125" style="1" customWidth="1"/>
    <col min="8965" max="8965" width="15.42578125" style="1" customWidth="1"/>
    <col min="8966" max="8966" width="12.28515625" style="1" customWidth="1"/>
    <col min="8967" max="8967" width="8.7109375" style="1"/>
    <col min="8968" max="8981" width="0" style="1" hidden="1" customWidth="1"/>
    <col min="8982" max="9182" width="8.7109375" style="1"/>
    <col min="9183" max="9183" width="69" style="1" customWidth="1"/>
    <col min="9184" max="9184" width="19.42578125" style="1" customWidth="1"/>
    <col min="9185" max="9185" width="18.7109375" style="1" customWidth="1"/>
    <col min="9186" max="9186" width="1.7109375" style="1" customWidth="1"/>
    <col min="9187" max="9192" width="8.7109375" style="1" customWidth="1"/>
    <col min="9193" max="9193" width="8.5703125" style="1" customWidth="1"/>
    <col min="9194" max="9200" width="8.7109375" style="1" customWidth="1"/>
    <col min="9201" max="9201" width="9.85546875" style="1" customWidth="1"/>
    <col min="9202" max="9203" width="8.7109375" style="1" customWidth="1"/>
    <col min="9204" max="9204" width="12.85546875" style="1" customWidth="1"/>
    <col min="9205" max="9206" width="10.28515625" style="1" customWidth="1"/>
    <col min="9207" max="9207" width="10.140625" style="1" customWidth="1"/>
    <col min="9208" max="9208" width="7.7109375" style="1" customWidth="1"/>
    <col min="9209" max="9209" width="8.42578125" style="1" customWidth="1"/>
    <col min="9210" max="9210" width="8.7109375" style="1" customWidth="1"/>
    <col min="9211" max="9211" width="7" style="1" customWidth="1"/>
    <col min="9212" max="9212" width="7.85546875" style="1" customWidth="1"/>
    <col min="9213" max="9213" width="8.42578125" style="1" customWidth="1"/>
    <col min="9214" max="9216" width="7.85546875" style="1" customWidth="1"/>
    <col min="9217" max="9217" width="7.7109375" style="1" customWidth="1"/>
    <col min="9218" max="9218" width="7.5703125" style="1" customWidth="1"/>
    <col min="9219" max="9219" width="41.85546875" style="1" customWidth="1"/>
    <col min="9220" max="9220" width="12.5703125" style="1" customWidth="1"/>
    <col min="9221" max="9221" width="15.42578125" style="1" customWidth="1"/>
    <col min="9222" max="9222" width="12.28515625" style="1" customWidth="1"/>
    <col min="9223" max="9223" width="8.7109375" style="1"/>
    <col min="9224" max="9237" width="0" style="1" hidden="1" customWidth="1"/>
    <col min="9238" max="9438" width="8.7109375" style="1"/>
    <col min="9439" max="9439" width="69" style="1" customWidth="1"/>
    <col min="9440" max="9440" width="19.42578125" style="1" customWidth="1"/>
    <col min="9441" max="9441" width="18.7109375" style="1" customWidth="1"/>
    <col min="9442" max="9442" width="1.7109375" style="1" customWidth="1"/>
    <col min="9443" max="9448" width="8.7109375" style="1" customWidth="1"/>
    <col min="9449" max="9449" width="8.5703125" style="1" customWidth="1"/>
    <col min="9450" max="9456" width="8.7109375" style="1" customWidth="1"/>
    <col min="9457" max="9457" width="9.85546875" style="1" customWidth="1"/>
    <col min="9458" max="9459" width="8.7109375" style="1" customWidth="1"/>
    <col min="9460" max="9460" width="12.85546875" style="1" customWidth="1"/>
    <col min="9461" max="9462" width="10.28515625" style="1" customWidth="1"/>
    <col min="9463" max="9463" width="10.140625" style="1" customWidth="1"/>
    <col min="9464" max="9464" width="7.7109375" style="1" customWidth="1"/>
    <col min="9465" max="9465" width="8.42578125" style="1" customWidth="1"/>
    <col min="9466" max="9466" width="8.7109375" style="1" customWidth="1"/>
    <col min="9467" max="9467" width="7" style="1" customWidth="1"/>
    <col min="9468" max="9468" width="7.85546875" style="1" customWidth="1"/>
    <col min="9469" max="9469" width="8.42578125" style="1" customWidth="1"/>
    <col min="9470" max="9472" width="7.85546875" style="1" customWidth="1"/>
    <col min="9473" max="9473" width="7.7109375" style="1" customWidth="1"/>
    <col min="9474" max="9474" width="7.5703125" style="1" customWidth="1"/>
    <col min="9475" max="9475" width="41.85546875" style="1" customWidth="1"/>
    <col min="9476" max="9476" width="12.5703125" style="1" customWidth="1"/>
    <col min="9477" max="9477" width="15.42578125" style="1" customWidth="1"/>
    <col min="9478" max="9478" width="12.28515625" style="1" customWidth="1"/>
    <col min="9479" max="9479" width="8.7109375" style="1"/>
    <col min="9480" max="9493" width="0" style="1" hidden="1" customWidth="1"/>
    <col min="9494" max="9694" width="8.7109375" style="1"/>
    <col min="9695" max="9695" width="69" style="1" customWidth="1"/>
    <col min="9696" max="9696" width="19.42578125" style="1" customWidth="1"/>
    <col min="9697" max="9697" width="18.7109375" style="1" customWidth="1"/>
    <col min="9698" max="9698" width="1.7109375" style="1" customWidth="1"/>
    <col min="9699" max="9704" width="8.7109375" style="1" customWidth="1"/>
    <col min="9705" max="9705" width="8.5703125" style="1" customWidth="1"/>
    <col min="9706" max="9712" width="8.7109375" style="1" customWidth="1"/>
    <col min="9713" max="9713" width="9.85546875" style="1" customWidth="1"/>
    <col min="9714" max="9715" width="8.7109375" style="1" customWidth="1"/>
    <col min="9716" max="9716" width="12.85546875" style="1" customWidth="1"/>
    <col min="9717" max="9718" width="10.28515625" style="1" customWidth="1"/>
    <col min="9719" max="9719" width="10.140625" style="1" customWidth="1"/>
    <col min="9720" max="9720" width="7.7109375" style="1" customWidth="1"/>
    <col min="9721" max="9721" width="8.42578125" style="1" customWidth="1"/>
    <col min="9722" max="9722" width="8.7109375" style="1" customWidth="1"/>
    <col min="9723" max="9723" width="7" style="1" customWidth="1"/>
    <col min="9724" max="9724" width="7.85546875" style="1" customWidth="1"/>
    <col min="9725" max="9725" width="8.42578125" style="1" customWidth="1"/>
    <col min="9726" max="9728" width="7.85546875" style="1" customWidth="1"/>
    <col min="9729" max="9729" width="7.7109375" style="1" customWidth="1"/>
    <col min="9730" max="9730" width="7.5703125" style="1" customWidth="1"/>
    <col min="9731" max="9731" width="41.85546875" style="1" customWidth="1"/>
    <col min="9732" max="9732" width="12.5703125" style="1" customWidth="1"/>
    <col min="9733" max="9733" width="15.42578125" style="1" customWidth="1"/>
    <col min="9734" max="9734" width="12.28515625" style="1" customWidth="1"/>
    <col min="9735" max="9735" width="8.7109375" style="1"/>
    <col min="9736" max="9749" width="0" style="1" hidden="1" customWidth="1"/>
    <col min="9750" max="9950" width="8.7109375" style="1"/>
    <col min="9951" max="9951" width="69" style="1" customWidth="1"/>
    <col min="9952" max="9952" width="19.42578125" style="1" customWidth="1"/>
    <col min="9953" max="9953" width="18.7109375" style="1" customWidth="1"/>
    <col min="9954" max="9954" width="1.7109375" style="1" customWidth="1"/>
    <col min="9955" max="9960" width="8.7109375" style="1" customWidth="1"/>
    <col min="9961" max="9961" width="8.5703125" style="1" customWidth="1"/>
    <col min="9962" max="9968" width="8.7109375" style="1" customWidth="1"/>
    <col min="9969" max="9969" width="9.85546875" style="1" customWidth="1"/>
    <col min="9970" max="9971" width="8.7109375" style="1" customWidth="1"/>
    <col min="9972" max="9972" width="12.85546875" style="1" customWidth="1"/>
    <col min="9973" max="9974" width="10.28515625" style="1" customWidth="1"/>
    <col min="9975" max="9975" width="10.140625" style="1" customWidth="1"/>
    <col min="9976" max="9976" width="7.7109375" style="1" customWidth="1"/>
    <col min="9977" max="9977" width="8.42578125" style="1" customWidth="1"/>
    <col min="9978" max="9978" width="8.7109375" style="1" customWidth="1"/>
    <col min="9979" max="9979" width="7" style="1" customWidth="1"/>
    <col min="9980" max="9980" width="7.85546875" style="1" customWidth="1"/>
    <col min="9981" max="9981" width="8.42578125" style="1" customWidth="1"/>
    <col min="9982" max="9984" width="7.85546875" style="1" customWidth="1"/>
    <col min="9985" max="9985" width="7.7109375" style="1" customWidth="1"/>
    <col min="9986" max="9986" width="7.5703125" style="1" customWidth="1"/>
    <col min="9987" max="9987" width="41.85546875" style="1" customWidth="1"/>
    <col min="9988" max="9988" width="12.5703125" style="1" customWidth="1"/>
    <col min="9989" max="9989" width="15.42578125" style="1" customWidth="1"/>
    <col min="9990" max="9990" width="12.28515625" style="1" customWidth="1"/>
    <col min="9991" max="9991" width="8.7109375" style="1"/>
    <col min="9992" max="10005" width="0" style="1" hidden="1" customWidth="1"/>
    <col min="10006" max="10206" width="8.7109375" style="1"/>
    <col min="10207" max="10207" width="69" style="1" customWidth="1"/>
    <col min="10208" max="10208" width="19.42578125" style="1" customWidth="1"/>
    <col min="10209" max="10209" width="18.7109375" style="1" customWidth="1"/>
    <col min="10210" max="10210" width="1.7109375" style="1" customWidth="1"/>
    <col min="10211" max="10216" width="8.7109375" style="1" customWidth="1"/>
    <col min="10217" max="10217" width="8.5703125" style="1" customWidth="1"/>
    <col min="10218" max="10224" width="8.7109375" style="1" customWidth="1"/>
    <col min="10225" max="10225" width="9.85546875" style="1" customWidth="1"/>
    <col min="10226" max="10227" width="8.7109375" style="1" customWidth="1"/>
    <col min="10228" max="10228" width="12.85546875" style="1" customWidth="1"/>
    <col min="10229" max="10230" width="10.28515625" style="1" customWidth="1"/>
    <col min="10231" max="10231" width="10.140625" style="1" customWidth="1"/>
    <col min="10232" max="10232" width="7.7109375" style="1" customWidth="1"/>
    <col min="10233" max="10233" width="8.42578125" style="1" customWidth="1"/>
    <col min="10234" max="10234" width="8.7109375" style="1" customWidth="1"/>
    <col min="10235" max="10235" width="7" style="1" customWidth="1"/>
    <col min="10236" max="10236" width="7.85546875" style="1" customWidth="1"/>
    <col min="10237" max="10237" width="8.42578125" style="1" customWidth="1"/>
    <col min="10238" max="10240" width="7.85546875" style="1" customWidth="1"/>
    <col min="10241" max="10241" width="7.7109375" style="1" customWidth="1"/>
    <col min="10242" max="10242" width="7.5703125" style="1" customWidth="1"/>
    <col min="10243" max="10243" width="41.85546875" style="1" customWidth="1"/>
    <col min="10244" max="10244" width="12.5703125" style="1" customWidth="1"/>
    <col min="10245" max="10245" width="15.42578125" style="1" customWidth="1"/>
    <col min="10246" max="10246" width="12.28515625" style="1" customWidth="1"/>
    <col min="10247" max="10247" width="8.7109375" style="1"/>
    <col min="10248" max="10261" width="0" style="1" hidden="1" customWidth="1"/>
    <col min="10262" max="10462" width="8.7109375" style="1"/>
    <col min="10463" max="10463" width="69" style="1" customWidth="1"/>
    <col min="10464" max="10464" width="19.42578125" style="1" customWidth="1"/>
    <col min="10465" max="10465" width="18.7109375" style="1" customWidth="1"/>
    <col min="10466" max="10466" width="1.7109375" style="1" customWidth="1"/>
    <col min="10467" max="10472" width="8.7109375" style="1" customWidth="1"/>
    <col min="10473" max="10473" width="8.5703125" style="1" customWidth="1"/>
    <col min="10474" max="10480" width="8.7109375" style="1" customWidth="1"/>
    <col min="10481" max="10481" width="9.85546875" style="1" customWidth="1"/>
    <col min="10482" max="10483" width="8.7109375" style="1" customWidth="1"/>
    <col min="10484" max="10484" width="12.85546875" style="1" customWidth="1"/>
    <col min="10485" max="10486" width="10.28515625" style="1" customWidth="1"/>
    <col min="10487" max="10487" width="10.140625" style="1" customWidth="1"/>
    <col min="10488" max="10488" width="7.7109375" style="1" customWidth="1"/>
    <col min="10489" max="10489" width="8.42578125" style="1" customWidth="1"/>
    <col min="10490" max="10490" width="8.7109375" style="1" customWidth="1"/>
    <col min="10491" max="10491" width="7" style="1" customWidth="1"/>
    <col min="10492" max="10492" width="7.85546875" style="1" customWidth="1"/>
    <col min="10493" max="10493" width="8.42578125" style="1" customWidth="1"/>
    <col min="10494" max="10496" width="7.85546875" style="1" customWidth="1"/>
    <col min="10497" max="10497" width="7.7109375" style="1" customWidth="1"/>
    <col min="10498" max="10498" width="7.5703125" style="1" customWidth="1"/>
    <col min="10499" max="10499" width="41.85546875" style="1" customWidth="1"/>
    <col min="10500" max="10500" width="12.5703125" style="1" customWidth="1"/>
    <col min="10501" max="10501" width="15.42578125" style="1" customWidth="1"/>
    <col min="10502" max="10502" width="12.28515625" style="1" customWidth="1"/>
    <col min="10503" max="10503" width="8.7109375" style="1"/>
    <col min="10504" max="10517" width="0" style="1" hidden="1" customWidth="1"/>
    <col min="10518" max="10718" width="8.7109375" style="1"/>
    <col min="10719" max="10719" width="69" style="1" customWidth="1"/>
    <col min="10720" max="10720" width="19.42578125" style="1" customWidth="1"/>
    <col min="10721" max="10721" width="18.7109375" style="1" customWidth="1"/>
    <col min="10722" max="10722" width="1.7109375" style="1" customWidth="1"/>
    <col min="10723" max="10728" width="8.7109375" style="1" customWidth="1"/>
    <col min="10729" max="10729" width="8.5703125" style="1" customWidth="1"/>
    <col min="10730" max="10736" width="8.7109375" style="1" customWidth="1"/>
    <col min="10737" max="10737" width="9.85546875" style="1" customWidth="1"/>
    <col min="10738" max="10739" width="8.7109375" style="1" customWidth="1"/>
    <col min="10740" max="10740" width="12.85546875" style="1" customWidth="1"/>
    <col min="10741" max="10742" width="10.28515625" style="1" customWidth="1"/>
    <col min="10743" max="10743" width="10.140625" style="1" customWidth="1"/>
    <col min="10744" max="10744" width="7.7109375" style="1" customWidth="1"/>
    <col min="10745" max="10745" width="8.42578125" style="1" customWidth="1"/>
    <col min="10746" max="10746" width="8.7109375" style="1" customWidth="1"/>
    <col min="10747" max="10747" width="7" style="1" customWidth="1"/>
    <col min="10748" max="10748" width="7.85546875" style="1" customWidth="1"/>
    <col min="10749" max="10749" width="8.42578125" style="1" customWidth="1"/>
    <col min="10750" max="10752" width="7.85546875" style="1" customWidth="1"/>
    <col min="10753" max="10753" width="7.7109375" style="1" customWidth="1"/>
    <col min="10754" max="10754" width="7.5703125" style="1" customWidth="1"/>
    <col min="10755" max="10755" width="41.85546875" style="1" customWidth="1"/>
    <col min="10756" max="10756" width="12.5703125" style="1" customWidth="1"/>
    <col min="10757" max="10757" width="15.42578125" style="1" customWidth="1"/>
    <col min="10758" max="10758" width="12.28515625" style="1" customWidth="1"/>
    <col min="10759" max="10759" width="8.7109375" style="1"/>
    <col min="10760" max="10773" width="0" style="1" hidden="1" customWidth="1"/>
    <col min="10774" max="10974" width="8.7109375" style="1"/>
    <col min="10975" max="10975" width="69" style="1" customWidth="1"/>
    <col min="10976" max="10976" width="19.42578125" style="1" customWidth="1"/>
    <col min="10977" max="10977" width="18.7109375" style="1" customWidth="1"/>
    <col min="10978" max="10978" width="1.7109375" style="1" customWidth="1"/>
    <col min="10979" max="10984" width="8.7109375" style="1" customWidth="1"/>
    <col min="10985" max="10985" width="8.5703125" style="1" customWidth="1"/>
    <col min="10986" max="10992" width="8.7109375" style="1" customWidth="1"/>
    <col min="10993" max="10993" width="9.85546875" style="1" customWidth="1"/>
    <col min="10994" max="10995" width="8.7109375" style="1" customWidth="1"/>
    <col min="10996" max="10996" width="12.85546875" style="1" customWidth="1"/>
    <col min="10997" max="10998" width="10.28515625" style="1" customWidth="1"/>
    <col min="10999" max="10999" width="10.140625" style="1" customWidth="1"/>
    <col min="11000" max="11000" width="7.7109375" style="1" customWidth="1"/>
    <col min="11001" max="11001" width="8.42578125" style="1" customWidth="1"/>
    <col min="11002" max="11002" width="8.7109375" style="1" customWidth="1"/>
    <col min="11003" max="11003" width="7" style="1" customWidth="1"/>
    <col min="11004" max="11004" width="7.85546875" style="1" customWidth="1"/>
    <col min="11005" max="11005" width="8.42578125" style="1" customWidth="1"/>
    <col min="11006" max="11008" width="7.85546875" style="1" customWidth="1"/>
    <col min="11009" max="11009" width="7.7109375" style="1" customWidth="1"/>
    <col min="11010" max="11010" width="7.5703125" style="1" customWidth="1"/>
    <col min="11011" max="11011" width="41.85546875" style="1" customWidth="1"/>
    <col min="11012" max="11012" width="12.5703125" style="1" customWidth="1"/>
    <col min="11013" max="11013" width="15.42578125" style="1" customWidth="1"/>
    <col min="11014" max="11014" width="12.28515625" style="1" customWidth="1"/>
    <col min="11015" max="11015" width="8.7109375" style="1"/>
    <col min="11016" max="11029" width="0" style="1" hidden="1" customWidth="1"/>
    <col min="11030" max="11230" width="8.7109375" style="1"/>
    <col min="11231" max="11231" width="69" style="1" customWidth="1"/>
    <col min="11232" max="11232" width="19.42578125" style="1" customWidth="1"/>
    <col min="11233" max="11233" width="18.7109375" style="1" customWidth="1"/>
    <col min="11234" max="11234" width="1.7109375" style="1" customWidth="1"/>
    <col min="11235" max="11240" width="8.7109375" style="1" customWidth="1"/>
    <col min="11241" max="11241" width="8.5703125" style="1" customWidth="1"/>
    <col min="11242" max="11248" width="8.7109375" style="1" customWidth="1"/>
    <col min="11249" max="11249" width="9.85546875" style="1" customWidth="1"/>
    <col min="11250" max="11251" width="8.7109375" style="1" customWidth="1"/>
    <col min="11252" max="11252" width="12.85546875" style="1" customWidth="1"/>
    <col min="11253" max="11254" width="10.28515625" style="1" customWidth="1"/>
    <col min="11255" max="11255" width="10.140625" style="1" customWidth="1"/>
    <col min="11256" max="11256" width="7.7109375" style="1" customWidth="1"/>
    <col min="11257" max="11257" width="8.42578125" style="1" customWidth="1"/>
    <col min="11258" max="11258" width="8.7109375" style="1" customWidth="1"/>
    <col min="11259" max="11259" width="7" style="1" customWidth="1"/>
    <col min="11260" max="11260" width="7.85546875" style="1" customWidth="1"/>
    <col min="11261" max="11261" width="8.42578125" style="1" customWidth="1"/>
    <col min="11262" max="11264" width="7.85546875" style="1" customWidth="1"/>
    <col min="11265" max="11265" width="7.7109375" style="1" customWidth="1"/>
    <col min="11266" max="11266" width="7.5703125" style="1" customWidth="1"/>
    <col min="11267" max="11267" width="41.85546875" style="1" customWidth="1"/>
    <col min="11268" max="11268" width="12.5703125" style="1" customWidth="1"/>
    <col min="11269" max="11269" width="15.42578125" style="1" customWidth="1"/>
    <col min="11270" max="11270" width="12.28515625" style="1" customWidth="1"/>
    <col min="11271" max="11271" width="8.7109375" style="1"/>
    <col min="11272" max="11285" width="0" style="1" hidden="1" customWidth="1"/>
    <col min="11286" max="11486" width="8.7109375" style="1"/>
    <col min="11487" max="11487" width="69" style="1" customWidth="1"/>
    <col min="11488" max="11488" width="19.42578125" style="1" customWidth="1"/>
    <col min="11489" max="11489" width="18.7109375" style="1" customWidth="1"/>
    <col min="11490" max="11490" width="1.7109375" style="1" customWidth="1"/>
    <col min="11491" max="11496" width="8.7109375" style="1" customWidth="1"/>
    <col min="11497" max="11497" width="8.5703125" style="1" customWidth="1"/>
    <col min="11498" max="11504" width="8.7109375" style="1" customWidth="1"/>
    <col min="11505" max="11505" width="9.85546875" style="1" customWidth="1"/>
    <col min="11506" max="11507" width="8.7109375" style="1" customWidth="1"/>
    <col min="11508" max="11508" width="12.85546875" style="1" customWidth="1"/>
    <col min="11509" max="11510" width="10.28515625" style="1" customWidth="1"/>
    <col min="11511" max="11511" width="10.140625" style="1" customWidth="1"/>
    <col min="11512" max="11512" width="7.7109375" style="1" customWidth="1"/>
    <col min="11513" max="11513" width="8.42578125" style="1" customWidth="1"/>
    <col min="11514" max="11514" width="8.7109375" style="1" customWidth="1"/>
    <col min="11515" max="11515" width="7" style="1" customWidth="1"/>
    <col min="11516" max="11516" width="7.85546875" style="1" customWidth="1"/>
    <col min="11517" max="11517" width="8.42578125" style="1" customWidth="1"/>
    <col min="11518" max="11520" width="7.85546875" style="1" customWidth="1"/>
    <col min="11521" max="11521" width="7.7109375" style="1" customWidth="1"/>
    <col min="11522" max="11522" width="7.5703125" style="1" customWidth="1"/>
    <col min="11523" max="11523" width="41.85546875" style="1" customWidth="1"/>
    <col min="11524" max="11524" width="12.5703125" style="1" customWidth="1"/>
    <col min="11525" max="11525" width="15.42578125" style="1" customWidth="1"/>
    <col min="11526" max="11526" width="12.28515625" style="1" customWidth="1"/>
    <col min="11527" max="11527" width="8.7109375" style="1"/>
    <col min="11528" max="11541" width="0" style="1" hidden="1" customWidth="1"/>
    <col min="11542" max="11742" width="8.7109375" style="1"/>
    <col min="11743" max="11743" width="69" style="1" customWidth="1"/>
    <col min="11744" max="11744" width="19.42578125" style="1" customWidth="1"/>
    <col min="11745" max="11745" width="18.7109375" style="1" customWidth="1"/>
    <col min="11746" max="11746" width="1.7109375" style="1" customWidth="1"/>
    <col min="11747" max="11752" width="8.7109375" style="1" customWidth="1"/>
    <col min="11753" max="11753" width="8.5703125" style="1" customWidth="1"/>
    <col min="11754" max="11760" width="8.7109375" style="1" customWidth="1"/>
    <col min="11761" max="11761" width="9.85546875" style="1" customWidth="1"/>
    <col min="11762" max="11763" width="8.7109375" style="1" customWidth="1"/>
    <col min="11764" max="11764" width="12.85546875" style="1" customWidth="1"/>
    <col min="11765" max="11766" width="10.28515625" style="1" customWidth="1"/>
    <col min="11767" max="11767" width="10.140625" style="1" customWidth="1"/>
    <col min="11768" max="11768" width="7.7109375" style="1" customWidth="1"/>
    <col min="11769" max="11769" width="8.42578125" style="1" customWidth="1"/>
    <col min="11770" max="11770" width="8.7109375" style="1" customWidth="1"/>
    <col min="11771" max="11771" width="7" style="1" customWidth="1"/>
    <col min="11772" max="11772" width="7.85546875" style="1" customWidth="1"/>
    <col min="11773" max="11773" width="8.42578125" style="1" customWidth="1"/>
    <col min="11774" max="11776" width="7.85546875" style="1" customWidth="1"/>
    <col min="11777" max="11777" width="7.7109375" style="1" customWidth="1"/>
    <col min="11778" max="11778" width="7.5703125" style="1" customWidth="1"/>
    <col min="11779" max="11779" width="41.85546875" style="1" customWidth="1"/>
    <col min="11780" max="11780" width="12.5703125" style="1" customWidth="1"/>
    <col min="11781" max="11781" width="15.42578125" style="1" customWidth="1"/>
    <col min="11782" max="11782" width="12.28515625" style="1" customWidth="1"/>
    <col min="11783" max="11783" width="8.7109375" style="1"/>
    <col min="11784" max="11797" width="0" style="1" hidden="1" customWidth="1"/>
    <col min="11798" max="11998" width="8.7109375" style="1"/>
    <col min="11999" max="11999" width="69" style="1" customWidth="1"/>
    <col min="12000" max="12000" width="19.42578125" style="1" customWidth="1"/>
    <col min="12001" max="12001" width="18.7109375" style="1" customWidth="1"/>
    <col min="12002" max="12002" width="1.7109375" style="1" customWidth="1"/>
    <col min="12003" max="12008" width="8.7109375" style="1" customWidth="1"/>
    <col min="12009" max="12009" width="8.5703125" style="1" customWidth="1"/>
    <col min="12010" max="12016" width="8.7109375" style="1" customWidth="1"/>
    <col min="12017" max="12017" width="9.85546875" style="1" customWidth="1"/>
    <col min="12018" max="12019" width="8.7109375" style="1" customWidth="1"/>
    <col min="12020" max="12020" width="12.85546875" style="1" customWidth="1"/>
    <col min="12021" max="12022" width="10.28515625" style="1" customWidth="1"/>
    <col min="12023" max="12023" width="10.140625" style="1" customWidth="1"/>
    <col min="12024" max="12024" width="7.7109375" style="1" customWidth="1"/>
    <col min="12025" max="12025" width="8.42578125" style="1" customWidth="1"/>
    <col min="12026" max="12026" width="8.7109375" style="1" customWidth="1"/>
    <col min="12027" max="12027" width="7" style="1" customWidth="1"/>
    <col min="12028" max="12028" width="7.85546875" style="1" customWidth="1"/>
    <col min="12029" max="12029" width="8.42578125" style="1" customWidth="1"/>
    <col min="12030" max="12032" width="7.85546875" style="1" customWidth="1"/>
    <col min="12033" max="12033" width="7.7109375" style="1" customWidth="1"/>
    <col min="12034" max="12034" width="7.5703125" style="1" customWidth="1"/>
    <col min="12035" max="12035" width="41.85546875" style="1" customWidth="1"/>
    <col min="12036" max="12036" width="12.5703125" style="1" customWidth="1"/>
    <col min="12037" max="12037" width="15.42578125" style="1" customWidth="1"/>
    <col min="12038" max="12038" width="12.28515625" style="1" customWidth="1"/>
    <col min="12039" max="12039" width="8.7109375" style="1"/>
    <col min="12040" max="12053" width="0" style="1" hidden="1" customWidth="1"/>
    <col min="12054" max="12254" width="8.7109375" style="1"/>
    <col min="12255" max="12255" width="69" style="1" customWidth="1"/>
    <col min="12256" max="12256" width="19.42578125" style="1" customWidth="1"/>
    <col min="12257" max="12257" width="18.7109375" style="1" customWidth="1"/>
    <col min="12258" max="12258" width="1.7109375" style="1" customWidth="1"/>
    <col min="12259" max="12264" width="8.7109375" style="1" customWidth="1"/>
    <col min="12265" max="12265" width="8.5703125" style="1" customWidth="1"/>
    <col min="12266" max="12272" width="8.7109375" style="1" customWidth="1"/>
    <col min="12273" max="12273" width="9.85546875" style="1" customWidth="1"/>
    <col min="12274" max="12275" width="8.7109375" style="1" customWidth="1"/>
    <col min="12276" max="12276" width="12.85546875" style="1" customWidth="1"/>
    <col min="12277" max="12278" width="10.28515625" style="1" customWidth="1"/>
    <col min="12279" max="12279" width="10.140625" style="1" customWidth="1"/>
    <col min="12280" max="12280" width="7.7109375" style="1" customWidth="1"/>
    <col min="12281" max="12281" width="8.42578125" style="1" customWidth="1"/>
    <col min="12282" max="12282" width="8.7109375" style="1" customWidth="1"/>
    <col min="12283" max="12283" width="7" style="1" customWidth="1"/>
    <col min="12284" max="12284" width="7.85546875" style="1" customWidth="1"/>
    <col min="12285" max="12285" width="8.42578125" style="1" customWidth="1"/>
    <col min="12286" max="12288" width="7.85546875" style="1" customWidth="1"/>
    <col min="12289" max="12289" width="7.7109375" style="1" customWidth="1"/>
    <col min="12290" max="12290" width="7.5703125" style="1" customWidth="1"/>
    <col min="12291" max="12291" width="41.85546875" style="1" customWidth="1"/>
    <col min="12292" max="12292" width="12.5703125" style="1" customWidth="1"/>
    <col min="12293" max="12293" width="15.42578125" style="1" customWidth="1"/>
    <col min="12294" max="12294" width="12.28515625" style="1" customWidth="1"/>
    <col min="12295" max="12295" width="8.7109375" style="1"/>
    <col min="12296" max="12309" width="0" style="1" hidden="1" customWidth="1"/>
    <col min="12310" max="12510" width="8.7109375" style="1"/>
    <col min="12511" max="12511" width="69" style="1" customWidth="1"/>
    <col min="12512" max="12512" width="19.42578125" style="1" customWidth="1"/>
    <col min="12513" max="12513" width="18.7109375" style="1" customWidth="1"/>
    <col min="12514" max="12514" width="1.7109375" style="1" customWidth="1"/>
    <col min="12515" max="12520" width="8.7109375" style="1" customWidth="1"/>
    <col min="12521" max="12521" width="8.5703125" style="1" customWidth="1"/>
    <col min="12522" max="12528" width="8.7109375" style="1" customWidth="1"/>
    <col min="12529" max="12529" width="9.85546875" style="1" customWidth="1"/>
    <col min="12530" max="12531" width="8.7109375" style="1" customWidth="1"/>
    <col min="12532" max="12532" width="12.85546875" style="1" customWidth="1"/>
    <col min="12533" max="12534" width="10.28515625" style="1" customWidth="1"/>
    <col min="12535" max="12535" width="10.140625" style="1" customWidth="1"/>
    <col min="12536" max="12536" width="7.7109375" style="1" customWidth="1"/>
    <col min="12537" max="12537" width="8.42578125" style="1" customWidth="1"/>
    <col min="12538" max="12538" width="8.7109375" style="1" customWidth="1"/>
    <col min="12539" max="12539" width="7" style="1" customWidth="1"/>
    <col min="12540" max="12540" width="7.85546875" style="1" customWidth="1"/>
    <col min="12541" max="12541" width="8.42578125" style="1" customWidth="1"/>
    <col min="12542" max="12544" width="7.85546875" style="1" customWidth="1"/>
    <col min="12545" max="12545" width="7.7109375" style="1" customWidth="1"/>
    <col min="12546" max="12546" width="7.5703125" style="1" customWidth="1"/>
    <col min="12547" max="12547" width="41.85546875" style="1" customWidth="1"/>
    <col min="12548" max="12548" width="12.5703125" style="1" customWidth="1"/>
    <col min="12549" max="12549" width="15.42578125" style="1" customWidth="1"/>
    <col min="12550" max="12550" width="12.28515625" style="1" customWidth="1"/>
    <col min="12551" max="12551" width="8.7109375" style="1"/>
    <col min="12552" max="12565" width="0" style="1" hidden="1" customWidth="1"/>
    <col min="12566" max="12766" width="8.7109375" style="1"/>
    <col min="12767" max="12767" width="69" style="1" customWidth="1"/>
    <col min="12768" max="12768" width="19.42578125" style="1" customWidth="1"/>
    <col min="12769" max="12769" width="18.7109375" style="1" customWidth="1"/>
    <col min="12770" max="12770" width="1.7109375" style="1" customWidth="1"/>
    <col min="12771" max="12776" width="8.7109375" style="1" customWidth="1"/>
    <col min="12777" max="12777" width="8.5703125" style="1" customWidth="1"/>
    <col min="12778" max="12784" width="8.7109375" style="1" customWidth="1"/>
    <col min="12785" max="12785" width="9.85546875" style="1" customWidth="1"/>
    <col min="12786" max="12787" width="8.7109375" style="1" customWidth="1"/>
    <col min="12788" max="12788" width="12.85546875" style="1" customWidth="1"/>
    <col min="12789" max="12790" width="10.28515625" style="1" customWidth="1"/>
    <col min="12791" max="12791" width="10.140625" style="1" customWidth="1"/>
    <col min="12792" max="12792" width="7.7109375" style="1" customWidth="1"/>
    <col min="12793" max="12793" width="8.42578125" style="1" customWidth="1"/>
    <col min="12794" max="12794" width="8.7109375" style="1" customWidth="1"/>
    <col min="12795" max="12795" width="7" style="1" customWidth="1"/>
    <col min="12796" max="12796" width="7.85546875" style="1" customWidth="1"/>
    <col min="12797" max="12797" width="8.42578125" style="1" customWidth="1"/>
    <col min="12798" max="12800" width="7.85546875" style="1" customWidth="1"/>
    <col min="12801" max="12801" width="7.7109375" style="1" customWidth="1"/>
    <col min="12802" max="12802" width="7.5703125" style="1" customWidth="1"/>
    <col min="12803" max="12803" width="41.85546875" style="1" customWidth="1"/>
    <col min="12804" max="12804" width="12.5703125" style="1" customWidth="1"/>
    <col min="12805" max="12805" width="15.42578125" style="1" customWidth="1"/>
    <col min="12806" max="12806" width="12.28515625" style="1" customWidth="1"/>
    <col min="12807" max="12807" width="8.7109375" style="1"/>
    <col min="12808" max="12821" width="0" style="1" hidden="1" customWidth="1"/>
    <col min="12822" max="13022" width="8.7109375" style="1"/>
    <col min="13023" max="13023" width="69" style="1" customWidth="1"/>
    <col min="13024" max="13024" width="19.42578125" style="1" customWidth="1"/>
    <col min="13025" max="13025" width="18.7109375" style="1" customWidth="1"/>
    <col min="13026" max="13026" width="1.7109375" style="1" customWidth="1"/>
    <col min="13027" max="13032" width="8.7109375" style="1" customWidth="1"/>
    <col min="13033" max="13033" width="8.5703125" style="1" customWidth="1"/>
    <col min="13034" max="13040" width="8.7109375" style="1" customWidth="1"/>
    <col min="13041" max="13041" width="9.85546875" style="1" customWidth="1"/>
    <col min="13042" max="13043" width="8.7109375" style="1" customWidth="1"/>
    <col min="13044" max="13044" width="12.85546875" style="1" customWidth="1"/>
    <col min="13045" max="13046" width="10.28515625" style="1" customWidth="1"/>
    <col min="13047" max="13047" width="10.140625" style="1" customWidth="1"/>
    <col min="13048" max="13048" width="7.7109375" style="1" customWidth="1"/>
    <col min="13049" max="13049" width="8.42578125" style="1" customWidth="1"/>
    <col min="13050" max="13050" width="8.7109375" style="1" customWidth="1"/>
    <col min="13051" max="13051" width="7" style="1" customWidth="1"/>
    <col min="13052" max="13052" width="7.85546875" style="1" customWidth="1"/>
    <col min="13053" max="13053" width="8.42578125" style="1" customWidth="1"/>
    <col min="13054" max="13056" width="7.85546875" style="1" customWidth="1"/>
    <col min="13057" max="13057" width="7.7109375" style="1" customWidth="1"/>
    <col min="13058" max="13058" width="7.5703125" style="1" customWidth="1"/>
    <col min="13059" max="13059" width="41.85546875" style="1" customWidth="1"/>
    <col min="13060" max="13060" width="12.5703125" style="1" customWidth="1"/>
    <col min="13061" max="13061" width="15.42578125" style="1" customWidth="1"/>
    <col min="13062" max="13062" width="12.28515625" style="1" customWidth="1"/>
    <col min="13063" max="13063" width="8.7109375" style="1"/>
    <col min="13064" max="13077" width="0" style="1" hidden="1" customWidth="1"/>
    <col min="13078" max="13278" width="8.7109375" style="1"/>
    <col min="13279" max="13279" width="69" style="1" customWidth="1"/>
    <col min="13280" max="13280" width="19.42578125" style="1" customWidth="1"/>
    <col min="13281" max="13281" width="18.7109375" style="1" customWidth="1"/>
    <col min="13282" max="13282" width="1.7109375" style="1" customWidth="1"/>
    <col min="13283" max="13288" width="8.7109375" style="1" customWidth="1"/>
    <col min="13289" max="13289" width="8.5703125" style="1" customWidth="1"/>
    <col min="13290" max="13296" width="8.7109375" style="1" customWidth="1"/>
    <col min="13297" max="13297" width="9.85546875" style="1" customWidth="1"/>
    <col min="13298" max="13299" width="8.7109375" style="1" customWidth="1"/>
    <col min="13300" max="13300" width="12.85546875" style="1" customWidth="1"/>
    <col min="13301" max="13302" width="10.28515625" style="1" customWidth="1"/>
    <col min="13303" max="13303" width="10.140625" style="1" customWidth="1"/>
    <col min="13304" max="13304" width="7.7109375" style="1" customWidth="1"/>
    <col min="13305" max="13305" width="8.42578125" style="1" customWidth="1"/>
    <col min="13306" max="13306" width="8.7109375" style="1" customWidth="1"/>
    <col min="13307" max="13307" width="7" style="1" customWidth="1"/>
    <col min="13308" max="13308" width="7.85546875" style="1" customWidth="1"/>
    <col min="13309" max="13309" width="8.42578125" style="1" customWidth="1"/>
    <col min="13310" max="13312" width="7.85546875" style="1" customWidth="1"/>
    <col min="13313" max="13313" width="7.7109375" style="1" customWidth="1"/>
    <col min="13314" max="13314" width="7.5703125" style="1" customWidth="1"/>
    <col min="13315" max="13315" width="41.85546875" style="1" customWidth="1"/>
    <col min="13316" max="13316" width="12.5703125" style="1" customWidth="1"/>
    <col min="13317" max="13317" width="15.42578125" style="1" customWidth="1"/>
    <col min="13318" max="13318" width="12.28515625" style="1" customWidth="1"/>
    <col min="13319" max="13319" width="8.7109375" style="1"/>
    <col min="13320" max="13333" width="0" style="1" hidden="1" customWidth="1"/>
    <col min="13334" max="13534" width="8.7109375" style="1"/>
    <col min="13535" max="13535" width="69" style="1" customWidth="1"/>
    <col min="13536" max="13536" width="19.42578125" style="1" customWidth="1"/>
    <col min="13537" max="13537" width="18.7109375" style="1" customWidth="1"/>
    <col min="13538" max="13538" width="1.7109375" style="1" customWidth="1"/>
    <col min="13539" max="13544" width="8.7109375" style="1" customWidth="1"/>
    <col min="13545" max="13545" width="8.5703125" style="1" customWidth="1"/>
    <col min="13546" max="13552" width="8.7109375" style="1" customWidth="1"/>
    <col min="13553" max="13553" width="9.85546875" style="1" customWidth="1"/>
    <col min="13554" max="13555" width="8.7109375" style="1" customWidth="1"/>
    <col min="13556" max="13556" width="12.85546875" style="1" customWidth="1"/>
    <col min="13557" max="13558" width="10.28515625" style="1" customWidth="1"/>
    <col min="13559" max="13559" width="10.140625" style="1" customWidth="1"/>
    <col min="13560" max="13560" width="7.7109375" style="1" customWidth="1"/>
    <col min="13561" max="13561" width="8.42578125" style="1" customWidth="1"/>
    <col min="13562" max="13562" width="8.7109375" style="1" customWidth="1"/>
    <col min="13563" max="13563" width="7" style="1" customWidth="1"/>
    <col min="13564" max="13564" width="7.85546875" style="1" customWidth="1"/>
    <col min="13565" max="13565" width="8.42578125" style="1" customWidth="1"/>
    <col min="13566" max="13568" width="7.85546875" style="1" customWidth="1"/>
    <col min="13569" max="13569" width="7.7109375" style="1" customWidth="1"/>
    <col min="13570" max="13570" width="7.5703125" style="1" customWidth="1"/>
    <col min="13571" max="13571" width="41.85546875" style="1" customWidth="1"/>
    <col min="13572" max="13572" width="12.5703125" style="1" customWidth="1"/>
    <col min="13573" max="13573" width="15.42578125" style="1" customWidth="1"/>
    <col min="13574" max="13574" width="12.28515625" style="1" customWidth="1"/>
    <col min="13575" max="13575" width="8.7109375" style="1"/>
    <col min="13576" max="13589" width="0" style="1" hidden="1" customWidth="1"/>
    <col min="13590" max="13790" width="8.7109375" style="1"/>
    <col min="13791" max="13791" width="69" style="1" customWidth="1"/>
    <col min="13792" max="13792" width="19.42578125" style="1" customWidth="1"/>
    <col min="13793" max="13793" width="18.7109375" style="1" customWidth="1"/>
    <col min="13794" max="13794" width="1.7109375" style="1" customWidth="1"/>
    <col min="13795" max="13800" width="8.7109375" style="1" customWidth="1"/>
    <col min="13801" max="13801" width="8.5703125" style="1" customWidth="1"/>
    <col min="13802" max="13808" width="8.7109375" style="1" customWidth="1"/>
    <col min="13809" max="13809" width="9.85546875" style="1" customWidth="1"/>
    <col min="13810" max="13811" width="8.7109375" style="1" customWidth="1"/>
    <col min="13812" max="13812" width="12.85546875" style="1" customWidth="1"/>
    <col min="13813" max="13814" width="10.28515625" style="1" customWidth="1"/>
    <col min="13815" max="13815" width="10.140625" style="1" customWidth="1"/>
    <col min="13816" max="13816" width="7.7109375" style="1" customWidth="1"/>
    <col min="13817" max="13817" width="8.42578125" style="1" customWidth="1"/>
    <col min="13818" max="13818" width="8.7109375" style="1" customWidth="1"/>
    <col min="13819" max="13819" width="7" style="1" customWidth="1"/>
    <col min="13820" max="13820" width="7.85546875" style="1" customWidth="1"/>
    <col min="13821" max="13821" width="8.42578125" style="1" customWidth="1"/>
    <col min="13822" max="13824" width="7.85546875" style="1" customWidth="1"/>
    <col min="13825" max="13825" width="7.7109375" style="1" customWidth="1"/>
    <col min="13826" max="13826" width="7.5703125" style="1" customWidth="1"/>
    <col min="13827" max="13827" width="41.85546875" style="1" customWidth="1"/>
    <col min="13828" max="13828" width="12.5703125" style="1" customWidth="1"/>
    <col min="13829" max="13829" width="15.42578125" style="1" customWidth="1"/>
    <col min="13830" max="13830" width="12.28515625" style="1" customWidth="1"/>
    <col min="13831" max="13831" width="8.7109375" style="1"/>
    <col min="13832" max="13845" width="0" style="1" hidden="1" customWidth="1"/>
    <col min="13846" max="14046" width="8.7109375" style="1"/>
    <col min="14047" max="14047" width="69" style="1" customWidth="1"/>
    <col min="14048" max="14048" width="19.42578125" style="1" customWidth="1"/>
    <col min="14049" max="14049" width="18.7109375" style="1" customWidth="1"/>
    <col min="14050" max="14050" width="1.7109375" style="1" customWidth="1"/>
    <col min="14051" max="14056" width="8.7109375" style="1" customWidth="1"/>
    <col min="14057" max="14057" width="8.5703125" style="1" customWidth="1"/>
    <col min="14058" max="14064" width="8.7109375" style="1" customWidth="1"/>
    <col min="14065" max="14065" width="9.85546875" style="1" customWidth="1"/>
    <col min="14066" max="14067" width="8.7109375" style="1" customWidth="1"/>
    <col min="14068" max="14068" width="12.85546875" style="1" customWidth="1"/>
    <col min="14069" max="14070" width="10.28515625" style="1" customWidth="1"/>
    <col min="14071" max="14071" width="10.140625" style="1" customWidth="1"/>
    <col min="14072" max="14072" width="7.7109375" style="1" customWidth="1"/>
    <col min="14073" max="14073" width="8.42578125" style="1" customWidth="1"/>
    <col min="14074" max="14074" width="8.7109375" style="1" customWidth="1"/>
    <col min="14075" max="14075" width="7" style="1" customWidth="1"/>
    <col min="14076" max="14076" width="7.85546875" style="1" customWidth="1"/>
    <col min="14077" max="14077" width="8.42578125" style="1" customWidth="1"/>
    <col min="14078" max="14080" width="7.85546875" style="1" customWidth="1"/>
    <col min="14081" max="14081" width="7.7109375" style="1" customWidth="1"/>
    <col min="14082" max="14082" width="7.5703125" style="1" customWidth="1"/>
    <col min="14083" max="14083" width="41.85546875" style="1" customWidth="1"/>
    <col min="14084" max="14084" width="12.5703125" style="1" customWidth="1"/>
    <col min="14085" max="14085" width="15.42578125" style="1" customWidth="1"/>
    <col min="14086" max="14086" width="12.28515625" style="1" customWidth="1"/>
    <col min="14087" max="14087" width="8.7109375" style="1"/>
    <col min="14088" max="14101" width="0" style="1" hidden="1" customWidth="1"/>
    <col min="14102" max="14302" width="8.7109375" style="1"/>
    <col min="14303" max="14303" width="69" style="1" customWidth="1"/>
    <col min="14304" max="14304" width="19.42578125" style="1" customWidth="1"/>
    <col min="14305" max="14305" width="18.7109375" style="1" customWidth="1"/>
    <col min="14306" max="14306" width="1.7109375" style="1" customWidth="1"/>
    <col min="14307" max="14312" width="8.7109375" style="1" customWidth="1"/>
    <col min="14313" max="14313" width="8.5703125" style="1" customWidth="1"/>
    <col min="14314" max="14320" width="8.7109375" style="1" customWidth="1"/>
    <col min="14321" max="14321" width="9.85546875" style="1" customWidth="1"/>
    <col min="14322" max="14323" width="8.7109375" style="1" customWidth="1"/>
    <col min="14324" max="14324" width="12.85546875" style="1" customWidth="1"/>
    <col min="14325" max="14326" width="10.28515625" style="1" customWidth="1"/>
    <col min="14327" max="14327" width="10.140625" style="1" customWidth="1"/>
    <col min="14328" max="14328" width="7.7109375" style="1" customWidth="1"/>
    <col min="14329" max="14329" width="8.42578125" style="1" customWidth="1"/>
    <col min="14330" max="14330" width="8.7109375" style="1" customWidth="1"/>
    <col min="14331" max="14331" width="7" style="1" customWidth="1"/>
    <col min="14332" max="14332" width="7.85546875" style="1" customWidth="1"/>
    <col min="14333" max="14333" width="8.42578125" style="1" customWidth="1"/>
    <col min="14334" max="14336" width="7.85546875" style="1" customWidth="1"/>
    <col min="14337" max="14337" width="7.7109375" style="1" customWidth="1"/>
    <col min="14338" max="14338" width="7.5703125" style="1" customWidth="1"/>
    <col min="14339" max="14339" width="41.85546875" style="1" customWidth="1"/>
    <col min="14340" max="14340" width="12.5703125" style="1" customWidth="1"/>
    <col min="14341" max="14341" width="15.42578125" style="1" customWidth="1"/>
    <col min="14342" max="14342" width="12.28515625" style="1" customWidth="1"/>
    <col min="14343" max="14343" width="8.7109375" style="1"/>
    <col min="14344" max="14357" width="0" style="1" hidden="1" customWidth="1"/>
    <col min="14358" max="14558" width="8.7109375" style="1"/>
    <col min="14559" max="14559" width="69" style="1" customWidth="1"/>
    <col min="14560" max="14560" width="19.42578125" style="1" customWidth="1"/>
    <col min="14561" max="14561" width="18.7109375" style="1" customWidth="1"/>
    <col min="14562" max="14562" width="1.7109375" style="1" customWidth="1"/>
    <col min="14563" max="14568" width="8.7109375" style="1" customWidth="1"/>
    <col min="14569" max="14569" width="8.5703125" style="1" customWidth="1"/>
    <col min="14570" max="14576" width="8.7109375" style="1" customWidth="1"/>
    <col min="14577" max="14577" width="9.85546875" style="1" customWidth="1"/>
    <col min="14578" max="14579" width="8.7109375" style="1" customWidth="1"/>
    <col min="14580" max="14580" width="12.85546875" style="1" customWidth="1"/>
    <col min="14581" max="14582" width="10.28515625" style="1" customWidth="1"/>
    <col min="14583" max="14583" width="10.140625" style="1" customWidth="1"/>
    <col min="14584" max="14584" width="7.7109375" style="1" customWidth="1"/>
    <col min="14585" max="14585" width="8.42578125" style="1" customWidth="1"/>
    <col min="14586" max="14586" width="8.7109375" style="1" customWidth="1"/>
    <col min="14587" max="14587" width="7" style="1" customWidth="1"/>
    <col min="14588" max="14588" width="7.85546875" style="1" customWidth="1"/>
    <col min="14589" max="14589" width="8.42578125" style="1" customWidth="1"/>
    <col min="14590" max="14592" width="7.85546875" style="1" customWidth="1"/>
    <col min="14593" max="14593" width="7.7109375" style="1" customWidth="1"/>
    <col min="14594" max="14594" width="7.5703125" style="1" customWidth="1"/>
    <col min="14595" max="14595" width="41.85546875" style="1" customWidth="1"/>
    <col min="14596" max="14596" width="12.5703125" style="1" customWidth="1"/>
    <col min="14597" max="14597" width="15.42578125" style="1" customWidth="1"/>
    <col min="14598" max="14598" width="12.28515625" style="1" customWidth="1"/>
    <col min="14599" max="14599" width="8.7109375" style="1"/>
    <col min="14600" max="14613" width="0" style="1" hidden="1" customWidth="1"/>
    <col min="14614" max="14814" width="8.7109375" style="1"/>
    <col min="14815" max="14815" width="69" style="1" customWidth="1"/>
    <col min="14816" max="14816" width="19.42578125" style="1" customWidth="1"/>
    <col min="14817" max="14817" width="18.7109375" style="1" customWidth="1"/>
    <col min="14818" max="14818" width="1.7109375" style="1" customWidth="1"/>
    <col min="14819" max="14824" width="8.7109375" style="1" customWidth="1"/>
    <col min="14825" max="14825" width="8.5703125" style="1" customWidth="1"/>
    <col min="14826" max="14832" width="8.7109375" style="1" customWidth="1"/>
    <col min="14833" max="14833" width="9.85546875" style="1" customWidth="1"/>
    <col min="14834" max="14835" width="8.7109375" style="1" customWidth="1"/>
    <col min="14836" max="14836" width="12.85546875" style="1" customWidth="1"/>
    <col min="14837" max="14838" width="10.28515625" style="1" customWidth="1"/>
    <col min="14839" max="14839" width="10.140625" style="1" customWidth="1"/>
    <col min="14840" max="14840" width="7.7109375" style="1" customWidth="1"/>
    <col min="14841" max="14841" width="8.42578125" style="1" customWidth="1"/>
    <col min="14842" max="14842" width="8.7109375" style="1" customWidth="1"/>
    <col min="14843" max="14843" width="7" style="1" customWidth="1"/>
    <col min="14844" max="14844" width="7.85546875" style="1" customWidth="1"/>
    <col min="14845" max="14845" width="8.42578125" style="1" customWidth="1"/>
    <col min="14846" max="14848" width="7.85546875" style="1" customWidth="1"/>
    <col min="14849" max="14849" width="7.7109375" style="1" customWidth="1"/>
    <col min="14850" max="14850" width="7.5703125" style="1" customWidth="1"/>
    <col min="14851" max="14851" width="41.85546875" style="1" customWidth="1"/>
    <col min="14852" max="14852" width="12.5703125" style="1" customWidth="1"/>
    <col min="14853" max="14853" width="15.42578125" style="1" customWidth="1"/>
    <col min="14854" max="14854" width="12.28515625" style="1" customWidth="1"/>
    <col min="14855" max="14855" width="8.7109375" style="1"/>
    <col min="14856" max="14869" width="0" style="1" hidden="1" customWidth="1"/>
    <col min="14870" max="15070" width="8.7109375" style="1"/>
    <col min="15071" max="15071" width="69" style="1" customWidth="1"/>
    <col min="15072" max="15072" width="19.42578125" style="1" customWidth="1"/>
    <col min="15073" max="15073" width="18.7109375" style="1" customWidth="1"/>
    <col min="15074" max="15074" width="1.7109375" style="1" customWidth="1"/>
    <col min="15075" max="15080" width="8.7109375" style="1" customWidth="1"/>
    <col min="15081" max="15081" width="8.5703125" style="1" customWidth="1"/>
    <col min="15082" max="15088" width="8.7109375" style="1" customWidth="1"/>
    <col min="15089" max="15089" width="9.85546875" style="1" customWidth="1"/>
    <col min="15090" max="15091" width="8.7109375" style="1" customWidth="1"/>
    <col min="15092" max="15092" width="12.85546875" style="1" customWidth="1"/>
    <col min="15093" max="15094" width="10.28515625" style="1" customWidth="1"/>
    <col min="15095" max="15095" width="10.140625" style="1" customWidth="1"/>
    <col min="15096" max="15096" width="7.7109375" style="1" customWidth="1"/>
    <col min="15097" max="15097" width="8.42578125" style="1" customWidth="1"/>
    <col min="15098" max="15098" width="8.7109375" style="1" customWidth="1"/>
    <col min="15099" max="15099" width="7" style="1" customWidth="1"/>
    <col min="15100" max="15100" width="7.85546875" style="1" customWidth="1"/>
    <col min="15101" max="15101" width="8.42578125" style="1" customWidth="1"/>
    <col min="15102" max="15104" width="7.85546875" style="1" customWidth="1"/>
    <col min="15105" max="15105" width="7.7109375" style="1" customWidth="1"/>
    <col min="15106" max="15106" width="7.5703125" style="1" customWidth="1"/>
    <col min="15107" max="15107" width="41.85546875" style="1" customWidth="1"/>
    <col min="15108" max="15108" width="12.5703125" style="1" customWidth="1"/>
    <col min="15109" max="15109" width="15.42578125" style="1" customWidth="1"/>
    <col min="15110" max="15110" width="12.28515625" style="1" customWidth="1"/>
    <col min="15111" max="15111" width="8.7109375" style="1"/>
    <col min="15112" max="15125" width="0" style="1" hidden="1" customWidth="1"/>
    <col min="15126" max="15326" width="8.7109375" style="1"/>
    <col min="15327" max="15327" width="69" style="1" customWidth="1"/>
    <col min="15328" max="15328" width="19.42578125" style="1" customWidth="1"/>
    <col min="15329" max="15329" width="18.7109375" style="1" customWidth="1"/>
    <col min="15330" max="15330" width="1.7109375" style="1" customWidth="1"/>
    <col min="15331" max="15336" width="8.7109375" style="1" customWidth="1"/>
    <col min="15337" max="15337" width="8.5703125" style="1" customWidth="1"/>
    <col min="15338" max="15344" width="8.7109375" style="1" customWidth="1"/>
    <col min="15345" max="15345" width="9.85546875" style="1" customWidth="1"/>
    <col min="15346" max="15347" width="8.7109375" style="1" customWidth="1"/>
    <col min="15348" max="15348" width="12.85546875" style="1" customWidth="1"/>
    <col min="15349" max="15350" width="10.28515625" style="1" customWidth="1"/>
    <col min="15351" max="15351" width="10.140625" style="1" customWidth="1"/>
    <col min="15352" max="15352" width="7.7109375" style="1" customWidth="1"/>
    <col min="15353" max="15353" width="8.42578125" style="1" customWidth="1"/>
    <col min="15354" max="15354" width="8.7109375" style="1" customWidth="1"/>
    <col min="15355" max="15355" width="7" style="1" customWidth="1"/>
    <col min="15356" max="15356" width="7.85546875" style="1" customWidth="1"/>
    <col min="15357" max="15357" width="8.42578125" style="1" customWidth="1"/>
    <col min="15358" max="15360" width="7.85546875" style="1" customWidth="1"/>
    <col min="15361" max="15361" width="7.7109375" style="1" customWidth="1"/>
    <col min="15362" max="15362" width="7.5703125" style="1" customWidth="1"/>
    <col min="15363" max="15363" width="41.85546875" style="1" customWidth="1"/>
    <col min="15364" max="15364" width="12.5703125" style="1" customWidth="1"/>
    <col min="15365" max="15365" width="15.42578125" style="1" customWidth="1"/>
    <col min="15366" max="15366" width="12.28515625" style="1" customWidth="1"/>
    <col min="15367" max="15367" width="8.7109375" style="1"/>
    <col min="15368" max="15381" width="0" style="1" hidden="1" customWidth="1"/>
    <col min="15382" max="15582" width="8.7109375" style="1"/>
    <col min="15583" max="15583" width="69" style="1" customWidth="1"/>
    <col min="15584" max="15584" width="19.42578125" style="1" customWidth="1"/>
    <col min="15585" max="15585" width="18.7109375" style="1" customWidth="1"/>
    <col min="15586" max="15586" width="1.7109375" style="1" customWidth="1"/>
    <col min="15587" max="15592" width="8.7109375" style="1" customWidth="1"/>
    <col min="15593" max="15593" width="8.5703125" style="1" customWidth="1"/>
    <col min="15594" max="15600" width="8.7109375" style="1" customWidth="1"/>
    <col min="15601" max="15601" width="9.85546875" style="1" customWidth="1"/>
    <col min="15602" max="15603" width="8.7109375" style="1" customWidth="1"/>
    <col min="15604" max="15604" width="12.85546875" style="1" customWidth="1"/>
    <col min="15605" max="15606" width="10.28515625" style="1" customWidth="1"/>
    <col min="15607" max="15607" width="10.140625" style="1" customWidth="1"/>
    <col min="15608" max="15608" width="7.7109375" style="1" customWidth="1"/>
    <col min="15609" max="15609" width="8.42578125" style="1" customWidth="1"/>
    <col min="15610" max="15610" width="8.7109375" style="1" customWidth="1"/>
    <col min="15611" max="15611" width="7" style="1" customWidth="1"/>
    <col min="15612" max="15612" width="7.85546875" style="1" customWidth="1"/>
    <col min="15613" max="15613" width="8.42578125" style="1" customWidth="1"/>
    <col min="15614" max="15616" width="7.85546875" style="1" customWidth="1"/>
    <col min="15617" max="15617" width="7.7109375" style="1" customWidth="1"/>
    <col min="15618" max="15618" width="7.5703125" style="1" customWidth="1"/>
    <col min="15619" max="15619" width="41.85546875" style="1" customWidth="1"/>
    <col min="15620" max="15620" width="12.5703125" style="1" customWidth="1"/>
    <col min="15621" max="15621" width="15.42578125" style="1" customWidth="1"/>
    <col min="15622" max="15622" width="12.28515625" style="1" customWidth="1"/>
    <col min="15623" max="15623" width="8.7109375" style="1"/>
    <col min="15624" max="15637" width="0" style="1" hidden="1" customWidth="1"/>
    <col min="15638" max="15838" width="8.7109375" style="1"/>
    <col min="15839" max="15839" width="69" style="1" customWidth="1"/>
    <col min="15840" max="15840" width="19.42578125" style="1" customWidth="1"/>
    <col min="15841" max="15841" width="18.7109375" style="1" customWidth="1"/>
    <col min="15842" max="15842" width="1.7109375" style="1" customWidth="1"/>
    <col min="15843" max="15848" width="8.7109375" style="1" customWidth="1"/>
    <col min="15849" max="15849" width="8.5703125" style="1" customWidth="1"/>
    <col min="15850" max="15856" width="8.7109375" style="1" customWidth="1"/>
    <col min="15857" max="15857" width="9.85546875" style="1" customWidth="1"/>
    <col min="15858" max="15859" width="8.7109375" style="1" customWidth="1"/>
    <col min="15860" max="15860" width="12.85546875" style="1" customWidth="1"/>
    <col min="15861" max="15862" width="10.28515625" style="1" customWidth="1"/>
    <col min="15863" max="15863" width="10.140625" style="1" customWidth="1"/>
    <col min="15864" max="15864" width="7.7109375" style="1" customWidth="1"/>
    <col min="15865" max="15865" width="8.42578125" style="1" customWidth="1"/>
    <col min="15866" max="15866" width="8.7109375" style="1" customWidth="1"/>
    <col min="15867" max="15867" width="7" style="1" customWidth="1"/>
    <col min="15868" max="15868" width="7.85546875" style="1" customWidth="1"/>
    <col min="15869" max="15869" width="8.42578125" style="1" customWidth="1"/>
    <col min="15870" max="15872" width="7.85546875" style="1" customWidth="1"/>
    <col min="15873" max="15873" width="7.7109375" style="1" customWidth="1"/>
    <col min="15874" max="15874" width="7.5703125" style="1" customWidth="1"/>
    <col min="15875" max="15875" width="41.85546875" style="1" customWidth="1"/>
    <col min="15876" max="15876" width="12.5703125" style="1" customWidth="1"/>
    <col min="15877" max="15877" width="15.42578125" style="1" customWidth="1"/>
    <col min="15878" max="15878" width="12.28515625" style="1" customWidth="1"/>
    <col min="15879" max="15879" width="8.7109375" style="1"/>
    <col min="15880" max="15893" width="0" style="1" hidden="1" customWidth="1"/>
    <col min="15894" max="16094" width="8.7109375" style="1"/>
    <col min="16095" max="16095" width="69" style="1" customWidth="1"/>
    <col min="16096" max="16096" width="19.42578125" style="1" customWidth="1"/>
    <col min="16097" max="16097" width="18.7109375" style="1" customWidth="1"/>
    <col min="16098" max="16098" width="1.7109375" style="1" customWidth="1"/>
    <col min="16099" max="16104" width="8.7109375" style="1" customWidth="1"/>
    <col min="16105" max="16105" width="8.5703125" style="1" customWidth="1"/>
    <col min="16106" max="16112" width="8.7109375" style="1" customWidth="1"/>
    <col min="16113" max="16113" width="9.85546875" style="1" customWidth="1"/>
    <col min="16114" max="16115" width="8.7109375" style="1" customWidth="1"/>
    <col min="16116" max="16116" width="12.85546875" style="1" customWidth="1"/>
    <col min="16117" max="16118" width="10.28515625" style="1" customWidth="1"/>
    <col min="16119" max="16119" width="10.140625" style="1" customWidth="1"/>
    <col min="16120" max="16120" width="7.7109375" style="1" customWidth="1"/>
    <col min="16121" max="16121" width="8.42578125" style="1" customWidth="1"/>
    <col min="16122" max="16122" width="8.7109375" style="1" customWidth="1"/>
    <col min="16123" max="16123" width="7" style="1" customWidth="1"/>
    <col min="16124" max="16124" width="7.85546875" style="1" customWidth="1"/>
    <col min="16125" max="16125" width="8.42578125" style="1" customWidth="1"/>
    <col min="16126" max="16128" width="7.85546875" style="1" customWidth="1"/>
    <col min="16129" max="16129" width="7.7109375" style="1" customWidth="1"/>
    <col min="16130" max="16130" width="7.5703125" style="1" customWidth="1"/>
    <col min="16131" max="16131" width="41.85546875" style="1" customWidth="1"/>
    <col min="16132" max="16132" width="12.5703125" style="1" customWidth="1"/>
    <col min="16133" max="16133" width="15.42578125" style="1" customWidth="1"/>
    <col min="16134" max="16134" width="12.28515625" style="1" customWidth="1"/>
    <col min="16135" max="16135" width="8.7109375" style="1"/>
    <col min="16136" max="16149" width="0" style="1" hidden="1" customWidth="1"/>
    <col min="16150" max="16384" width="8.7109375" style="1"/>
  </cols>
  <sheetData>
    <row r="1" spans="1:19" ht="24.6" hidden="1" customHeight="1" x14ac:dyDescent="0.25">
      <c r="B1" s="67"/>
      <c r="C1" s="68"/>
      <c r="D1" s="2"/>
      <c r="E1" s="2"/>
      <c r="F1" s="3"/>
    </row>
    <row r="2" spans="1:19" ht="29.45" hidden="1" customHeight="1" x14ac:dyDescent="0.25">
      <c r="B2" s="69"/>
      <c r="C2" s="70"/>
      <c r="F2" s="4"/>
    </row>
    <row r="3" spans="1:19" ht="25.9" hidden="1" customHeight="1" x14ac:dyDescent="0.25">
      <c r="B3" s="5"/>
      <c r="C3" s="6"/>
      <c r="F3" s="4"/>
    </row>
    <row r="4" spans="1:19" ht="25.9" hidden="1" customHeight="1" x14ac:dyDescent="0.25">
      <c r="B4" s="7"/>
      <c r="C4" s="8"/>
      <c r="F4" s="4"/>
    </row>
    <row r="5" spans="1:19" ht="25.9" hidden="1" customHeight="1" x14ac:dyDescent="0.25">
      <c r="B5" s="9"/>
      <c r="C5" s="10"/>
      <c r="F5" s="4"/>
    </row>
    <row r="6" spans="1:19" ht="27" hidden="1" customHeight="1" x14ac:dyDescent="0.25">
      <c r="B6" s="71"/>
      <c r="C6" s="72"/>
      <c r="F6" s="4"/>
    </row>
    <row r="7" spans="1:19" ht="49.5" customHeight="1" thickBot="1" x14ac:dyDescent="0.3">
      <c r="A7" s="1" t="s">
        <v>0</v>
      </c>
      <c r="B7" s="11" t="s">
        <v>1</v>
      </c>
      <c r="C7" s="12"/>
      <c r="D7" s="13" t="s">
        <v>2</v>
      </c>
      <c r="E7" s="14" t="s">
        <v>3</v>
      </c>
      <c r="F7" s="15" t="s">
        <v>4</v>
      </c>
      <c r="H7" s="16" t="s">
        <v>5</v>
      </c>
      <c r="I7" s="17" t="s">
        <v>6</v>
      </c>
      <c r="J7" s="18" t="s">
        <v>7</v>
      </c>
      <c r="K7" s="18" t="s">
        <v>8</v>
      </c>
      <c r="L7" s="18" t="s">
        <v>9</v>
      </c>
      <c r="M7" s="18" t="s">
        <v>10</v>
      </c>
      <c r="N7" s="18" t="s">
        <v>11</v>
      </c>
      <c r="O7" s="19" t="s">
        <v>12</v>
      </c>
      <c r="P7" s="18" t="s">
        <v>13</v>
      </c>
      <c r="Q7" s="20" t="s">
        <v>14</v>
      </c>
      <c r="R7" s="21" t="s">
        <v>15</v>
      </c>
      <c r="S7" s="22" t="s">
        <v>16</v>
      </c>
    </row>
    <row r="8" spans="1:19" ht="30" x14ac:dyDescent="0.25">
      <c r="A8" s="1" t="s">
        <v>186</v>
      </c>
      <c r="B8" s="23" t="s">
        <v>176</v>
      </c>
      <c r="C8" s="24" t="s">
        <v>17</v>
      </c>
      <c r="D8" s="25"/>
      <c r="E8" s="26"/>
      <c r="F8" s="27"/>
      <c r="H8" s="28" t="e">
        <f>#REF!*D8</f>
        <v>#REF!</v>
      </c>
      <c r="I8" s="28" t="e">
        <f>#REF!*D8</f>
        <v>#REF!</v>
      </c>
      <c r="J8" s="28" t="e">
        <f>#REF!*D8</f>
        <v>#REF!</v>
      </c>
      <c r="K8" s="28" t="e">
        <f>#REF!*D8</f>
        <v>#REF!</v>
      </c>
      <c r="L8" s="28" t="e">
        <f>#REF!*D8</f>
        <v>#REF!</v>
      </c>
      <c r="M8" s="28" t="e">
        <f>#REF!*D8</f>
        <v>#REF!</v>
      </c>
      <c r="N8" s="28" t="e">
        <f>(#REF!+#REF!+#REF!+#REF!+#REF!)*D8</f>
        <v>#REF!</v>
      </c>
      <c r="O8" s="28" t="e">
        <f>#REF!*D8</f>
        <v>#REF!</v>
      </c>
      <c r="P8" s="28" t="e">
        <f>#REF!*D8</f>
        <v>#REF!</v>
      </c>
      <c r="Q8" s="28" t="e">
        <f>#REF!*D8</f>
        <v>#REF!</v>
      </c>
      <c r="R8" s="28" t="e">
        <f>#REF!*D8</f>
        <v>#REF!</v>
      </c>
      <c r="S8" s="28" t="e">
        <f>#REF!*D8</f>
        <v>#REF!</v>
      </c>
    </row>
    <row r="9" spans="1:19" ht="15.75" thickBot="1" x14ac:dyDescent="0.3">
      <c r="A9" s="1" t="s">
        <v>187</v>
      </c>
      <c r="B9" s="29" t="s">
        <v>162</v>
      </c>
      <c r="C9" s="24">
        <v>100</v>
      </c>
      <c r="D9" s="30"/>
      <c r="E9" s="26"/>
      <c r="F9" s="31"/>
      <c r="H9" s="28" t="e">
        <f>#REF!*D9</f>
        <v>#REF!</v>
      </c>
      <c r="I9" s="28" t="e">
        <f>#REF!*D9</f>
        <v>#REF!</v>
      </c>
      <c r="J9" s="28" t="e">
        <f>#REF!*D9</f>
        <v>#REF!</v>
      </c>
      <c r="K9" s="28" t="e">
        <f>#REF!*D9</f>
        <v>#REF!</v>
      </c>
      <c r="L9" s="28" t="e">
        <f>#REF!*D9</f>
        <v>#REF!</v>
      </c>
      <c r="M9" s="28" t="e">
        <f>#REF!*D9</f>
        <v>#REF!</v>
      </c>
      <c r="N9" s="28" t="e">
        <f>(#REF!+#REF!+#REF!+#REF!+#REF!)*D9</f>
        <v>#REF!</v>
      </c>
      <c r="O9" s="28" t="e">
        <f>#REF!*D9</f>
        <v>#REF!</v>
      </c>
      <c r="P9" s="28" t="e">
        <f>#REF!*D9</f>
        <v>#REF!</v>
      </c>
      <c r="Q9" s="28" t="e">
        <f>#REF!*D9</f>
        <v>#REF!</v>
      </c>
      <c r="R9" s="28" t="e">
        <f>#REF!*D9</f>
        <v>#REF!</v>
      </c>
      <c r="S9" s="28" t="e">
        <f>#REF!*D9</f>
        <v>#REF!</v>
      </c>
    </row>
    <row r="10" spans="1:19" ht="15.75" thickBot="1" x14ac:dyDescent="0.3">
      <c r="A10" s="1" t="s">
        <v>188</v>
      </c>
      <c r="B10" s="23" t="s">
        <v>163</v>
      </c>
      <c r="C10" s="24">
        <v>90</v>
      </c>
      <c r="D10" s="25"/>
      <c r="E10" s="26"/>
      <c r="F10" s="27"/>
      <c r="H10" s="28" t="e">
        <f>#REF!*D10</f>
        <v>#REF!</v>
      </c>
      <c r="I10" s="28" t="e">
        <f>#REF!*D10</f>
        <v>#REF!</v>
      </c>
      <c r="J10" s="28" t="e">
        <f>#REF!*D10</f>
        <v>#REF!</v>
      </c>
      <c r="K10" s="28" t="e">
        <f>#REF!*D10</f>
        <v>#REF!</v>
      </c>
      <c r="L10" s="28" t="e">
        <f>#REF!*D10</f>
        <v>#REF!</v>
      </c>
      <c r="M10" s="28" t="e">
        <f>#REF!*D10</f>
        <v>#REF!</v>
      </c>
      <c r="N10" s="28" t="e">
        <f>(#REF!+#REF!+#REF!+#REF!+#REF!)*D10</f>
        <v>#REF!</v>
      </c>
      <c r="O10" s="28" t="e">
        <f>#REF!*D10</f>
        <v>#REF!</v>
      </c>
      <c r="P10" s="28" t="e">
        <f>#REF!*D10</f>
        <v>#REF!</v>
      </c>
      <c r="Q10" s="28" t="e">
        <f>#REF!*D10</f>
        <v>#REF!</v>
      </c>
      <c r="R10" s="28" t="e">
        <f>#REF!*D10</f>
        <v>#REF!</v>
      </c>
      <c r="S10" s="28" t="e">
        <f>#REF!*D10</f>
        <v>#REF!</v>
      </c>
    </row>
    <row r="11" spans="1:19" ht="15.75" thickBot="1" x14ac:dyDescent="0.3">
      <c r="A11" s="1" t="s">
        <v>189</v>
      </c>
      <c r="B11" s="29" t="s">
        <v>164</v>
      </c>
      <c r="C11" s="24">
        <v>130</v>
      </c>
      <c r="D11" s="32"/>
      <c r="E11" s="26"/>
      <c r="F11" s="31"/>
      <c r="H11" s="28" t="e">
        <f>#REF!*D11</f>
        <v>#REF!</v>
      </c>
      <c r="I11" s="28" t="e">
        <f>#REF!*D11</f>
        <v>#REF!</v>
      </c>
      <c r="J11" s="28" t="e">
        <f>#REF!*D11</f>
        <v>#REF!</v>
      </c>
      <c r="K11" s="28" t="e">
        <f>#REF!*D11</f>
        <v>#REF!</v>
      </c>
      <c r="L11" s="28" t="e">
        <f>#REF!*D11</f>
        <v>#REF!</v>
      </c>
      <c r="M11" s="28" t="e">
        <f>#REF!*D11</f>
        <v>#REF!</v>
      </c>
      <c r="N11" s="28" t="e">
        <f>(#REF!+#REF!+#REF!+#REF!+#REF!)*D11</f>
        <v>#REF!</v>
      </c>
      <c r="O11" s="28" t="e">
        <f>#REF!*D11</f>
        <v>#REF!</v>
      </c>
      <c r="P11" s="28" t="e">
        <f>#REF!*D11</f>
        <v>#REF!</v>
      </c>
      <c r="Q11" s="28" t="e">
        <f>#REF!*D11</f>
        <v>#REF!</v>
      </c>
      <c r="R11" s="28" t="e">
        <f>#REF!*D11</f>
        <v>#REF!</v>
      </c>
      <c r="S11" s="28" t="e">
        <f>#REF!*D11</f>
        <v>#REF!</v>
      </c>
    </row>
    <row r="12" spans="1:19" ht="30.75" thickBot="1" x14ac:dyDescent="0.3">
      <c r="A12" s="1" t="s">
        <v>190</v>
      </c>
      <c r="B12" s="33" t="s">
        <v>18</v>
      </c>
      <c r="C12" s="34">
        <v>105</v>
      </c>
      <c r="D12" s="32"/>
      <c r="E12" s="26"/>
      <c r="F12" s="31"/>
      <c r="H12" s="28" t="e">
        <f>#REF!*D12</f>
        <v>#REF!</v>
      </c>
      <c r="I12" s="28" t="e">
        <f>#REF!*D12</f>
        <v>#REF!</v>
      </c>
      <c r="J12" s="28" t="e">
        <f>#REF!*D12</f>
        <v>#REF!</v>
      </c>
      <c r="K12" s="28" t="e">
        <f>#REF!*D12</f>
        <v>#REF!</v>
      </c>
      <c r="L12" s="28" t="e">
        <f>#REF!*D12</f>
        <v>#REF!</v>
      </c>
      <c r="M12" s="28" t="e">
        <f>#REF!*D12</f>
        <v>#REF!</v>
      </c>
      <c r="N12" s="28" t="e">
        <f>(#REF!+#REF!+#REF!+#REF!+#REF!)*D12</f>
        <v>#REF!</v>
      </c>
      <c r="O12" s="28" t="e">
        <f>#REF!*D12</f>
        <v>#REF!</v>
      </c>
      <c r="P12" s="28" t="e">
        <f>#REF!*D12</f>
        <v>#REF!</v>
      </c>
      <c r="Q12" s="28" t="e">
        <f>#REF!*D12</f>
        <v>#REF!</v>
      </c>
      <c r="R12" s="28" t="e">
        <f>#REF!*D12</f>
        <v>#REF!</v>
      </c>
      <c r="S12" s="28" t="e">
        <f>#REF!*D12</f>
        <v>#REF!</v>
      </c>
    </row>
    <row r="13" spans="1:19" ht="15.75" thickBot="1" x14ac:dyDescent="0.3">
      <c r="A13" s="1" t="s">
        <v>191</v>
      </c>
      <c r="B13" s="33" t="s">
        <v>145</v>
      </c>
      <c r="C13" s="34">
        <v>500</v>
      </c>
      <c r="D13" s="32"/>
      <c r="E13" s="26"/>
      <c r="F13" s="31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30.75" thickBot="1" x14ac:dyDescent="0.3">
      <c r="A14" s="1" t="s">
        <v>192</v>
      </c>
      <c r="B14" s="29" t="s">
        <v>19</v>
      </c>
      <c r="C14" s="73">
        <v>75</v>
      </c>
      <c r="D14" s="32"/>
      <c r="E14" s="26"/>
      <c r="F14" s="31"/>
      <c r="G14" s="64"/>
      <c r="H14" s="28" t="e">
        <f>#REF!*D14</f>
        <v>#REF!</v>
      </c>
      <c r="I14" s="28" t="e">
        <f>#REF!*D14</f>
        <v>#REF!</v>
      </c>
      <c r="J14" s="28" t="e">
        <f>#REF!*D14</f>
        <v>#REF!</v>
      </c>
      <c r="K14" s="28" t="e">
        <f>#REF!*D14</f>
        <v>#REF!</v>
      </c>
      <c r="L14" s="28" t="e">
        <f>#REF!*D14</f>
        <v>#REF!</v>
      </c>
      <c r="M14" s="28" t="e">
        <f>#REF!*D14</f>
        <v>#REF!</v>
      </c>
      <c r="N14" s="28" t="e">
        <f>(#REF!+#REF!+#REF!+#REF!+#REF!)*D14</f>
        <v>#REF!</v>
      </c>
      <c r="O14" s="28" t="e">
        <f>#REF!*D14</f>
        <v>#REF!</v>
      </c>
      <c r="P14" s="28" t="e">
        <f>#REF!*D14</f>
        <v>#REF!</v>
      </c>
      <c r="Q14" s="28" t="e">
        <f>#REF!*D14</f>
        <v>#REF!</v>
      </c>
      <c r="R14" s="28" t="e">
        <f>#REF!*D14</f>
        <v>#REF!</v>
      </c>
      <c r="S14" s="28" t="e">
        <f>#REF!*D14</f>
        <v>#REF!</v>
      </c>
    </row>
    <row r="15" spans="1:19" ht="15.75" thickBot="1" x14ac:dyDescent="0.3">
      <c r="A15" s="1" t="s">
        <v>193</v>
      </c>
      <c r="B15" s="29" t="s">
        <v>20</v>
      </c>
      <c r="C15" s="24">
        <v>60</v>
      </c>
      <c r="D15" s="32"/>
      <c r="E15" s="26"/>
      <c r="F15" s="31"/>
      <c r="H15" s="28" t="e">
        <f>#REF!*D15</f>
        <v>#REF!</v>
      </c>
      <c r="I15" s="28" t="e">
        <f>#REF!*D15</f>
        <v>#REF!</v>
      </c>
      <c r="J15" s="28" t="e">
        <f>#REF!*D15</f>
        <v>#REF!</v>
      </c>
      <c r="K15" s="28" t="e">
        <f>#REF!*D15</f>
        <v>#REF!</v>
      </c>
      <c r="L15" s="28" t="e">
        <f>#REF!*D15</f>
        <v>#REF!</v>
      </c>
      <c r="M15" s="28" t="e">
        <f>#REF!*D15</f>
        <v>#REF!</v>
      </c>
      <c r="N15" s="28" t="e">
        <f>(#REF!+#REF!+#REF!+#REF!+#REF!)*D15</f>
        <v>#REF!</v>
      </c>
      <c r="O15" s="28" t="e">
        <f>#REF!*D15</f>
        <v>#REF!</v>
      </c>
      <c r="P15" s="28" t="e">
        <f>#REF!*D15</f>
        <v>#REF!</v>
      </c>
      <c r="Q15" s="28" t="e">
        <f>#REF!*D15</f>
        <v>#REF!</v>
      </c>
      <c r="R15" s="28" t="e">
        <f>#REF!*D15</f>
        <v>#REF!</v>
      </c>
      <c r="S15" s="28" t="e">
        <f>#REF!*D15</f>
        <v>#REF!</v>
      </c>
    </row>
    <row r="16" spans="1:19" ht="15.75" thickBot="1" x14ac:dyDescent="0.3">
      <c r="A16" s="1" t="s">
        <v>194</v>
      </c>
      <c r="B16" s="29" t="s">
        <v>21</v>
      </c>
      <c r="C16" s="24">
        <v>100</v>
      </c>
      <c r="D16" s="32"/>
      <c r="E16" s="26"/>
      <c r="F16" s="31"/>
      <c r="H16" s="28" t="e">
        <f>#REF!*D16</f>
        <v>#REF!</v>
      </c>
      <c r="I16" s="28" t="e">
        <f>#REF!*D16</f>
        <v>#REF!</v>
      </c>
      <c r="J16" s="28" t="e">
        <f>#REF!*D16</f>
        <v>#REF!</v>
      </c>
      <c r="K16" s="28" t="e">
        <f>#REF!*D16</f>
        <v>#REF!</v>
      </c>
      <c r="L16" s="28" t="e">
        <f>#REF!*D16</f>
        <v>#REF!</v>
      </c>
      <c r="M16" s="28" t="e">
        <f>#REF!*D16</f>
        <v>#REF!</v>
      </c>
      <c r="N16" s="28" t="e">
        <f>(#REF!+#REF!+#REF!+#REF!+#REF!)*D16</f>
        <v>#REF!</v>
      </c>
      <c r="O16" s="28" t="e">
        <f>#REF!*D16</f>
        <v>#REF!</v>
      </c>
      <c r="P16" s="28" t="e">
        <f>#REF!*D16</f>
        <v>#REF!</v>
      </c>
      <c r="Q16" s="28" t="e">
        <f>#REF!*D16</f>
        <v>#REF!</v>
      </c>
      <c r="R16" s="28" t="e">
        <f>#REF!*D16</f>
        <v>#REF!</v>
      </c>
      <c r="S16" s="28" t="e">
        <f>#REF!*D16</f>
        <v>#REF!</v>
      </c>
    </row>
    <row r="17" spans="1:19" ht="15.75" thickBot="1" x14ac:dyDescent="0.3">
      <c r="A17" s="1" t="s">
        <v>195</v>
      </c>
      <c r="B17" s="29" t="s">
        <v>22</v>
      </c>
      <c r="C17" s="24">
        <v>70</v>
      </c>
      <c r="D17" s="32"/>
      <c r="E17" s="26"/>
      <c r="F17" s="31"/>
      <c r="H17" s="28" t="e">
        <f>#REF!*D17</f>
        <v>#REF!</v>
      </c>
      <c r="I17" s="28" t="e">
        <f>#REF!*D17</f>
        <v>#REF!</v>
      </c>
      <c r="J17" s="28" t="e">
        <f>#REF!*D17</f>
        <v>#REF!</v>
      </c>
      <c r="K17" s="28" t="e">
        <f>#REF!*D17</f>
        <v>#REF!</v>
      </c>
      <c r="L17" s="28" t="e">
        <f>#REF!*D17</f>
        <v>#REF!</v>
      </c>
      <c r="M17" s="28" t="e">
        <f>#REF!*D17</f>
        <v>#REF!</v>
      </c>
      <c r="N17" s="28" t="e">
        <f>(#REF!+#REF!+#REF!+#REF!+#REF!)*D17</f>
        <v>#REF!</v>
      </c>
      <c r="O17" s="28" t="e">
        <f>#REF!*D17</f>
        <v>#REF!</v>
      </c>
      <c r="P17" s="28" t="e">
        <f>#REF!*D17</f>
        <v>#REF!</v>
      </c>
      <c r="Q17" s="28" t="e">
        <f>#REF!*D17</f>
        <v>#REF!</v>
      </c>
      <c r="R17" s="28" t="e">
        <f>#REF!*D17</f>
        <v>#REF!</v>
      </c>
      <c r="S17" s="28" t="e">
        <f>#REF!*D17</f>
        <v>#REF!</v>
      </c>
    </row>
    <row r="18" spans="1:19" ht="15.75" thickBot="1" x14ac:dyDescent="0.3">
      <c r="A18" s="1" t="s">
        <v>196</v>
      </c>
      <c r="B18" s="33" t="s">
        <v>23</v>
      </c>
      <c r="C18" s="34">
        <v>80</v>
      </c>
      <c r="D18" s="32"/>
      <c r="E18" s="26"/>
      <c r="F18" s="31"/>
      <c r="H18" s="28" t="e">
        <f>#REF!*D18</f>
        <v>#REF!</v>
      </c>
      <c r="I18" s="28" t="e">
        <f>#REF!*D18</f>
        <v>#REF!</v>
      </c>
      <c r="J18" s="28" t="e">
        <f>#REF!*D18</f>
        <v>#REF!</v>
      </c>
      <c r="K18" s="28" t="e">
        <f>#REF!*D18</f>
        <v>#REF!</v>
      </c>
      <c r="L18" s="28" t="e">
        <f>#REF!*D18</f>
        <v>#REF!</v>
      </c>
      <c r="M18" s="28" t="e">
        <f>#REF!*D18</f>
        <v>#REF!</v>
      </c>
      <c r="N18" s="28" t="e">
        <f>(#REF!+#REF!+#REF!+#REF!+#REF!)*D18</f>
        <v>#REF!</v>
      </c>
      <c r="O18" s="28" t="e">
        <f>#REF!*D18</f>
        <v>#REF!</v>
      </c>
      <c r="P18" s="28" t="e">
        <f>#REF!*D18</f>
        <v>#REF!</v>
      </c>
      <c r="Q18" s="28" t="e">
        <f>#REF!*D18</f>
        <v>#REF!</v>
      </c>
      <c r="R18" s="28" t="e">
        <f>#REF!*D18</f>
        <v>#REF!</v>
      </c>
      <c r="S18" s="28" t="e">
        <f>#REF!*D18</f>
        <v>#REF!</v>
      </c>
    </row>
    <row r="19" spans="1:19" ht="15.75" thickBot="1" x14ac:dyDescent="0.3">
      <c r="A19" s="1" t="s">
        <v>197</v>
      </c>
      <c r="B19" s="29" t="s">
        <v>24</v>
      </c>
      <c r="C19" s="24">
        <v>120</v>
      </c>
      <c r="D19" s="32"/>
      <c r="E19" s="26"/>
      <c r="F19" s="31"/>
      <c r="H19" s="28" t="e">
        <f>#REF!*D19</f>
        <v>#REF!</v>
      </c>
      <c r="I19" s="28" t="e">
        <f>#REF!*D19</f>
        <v>#REF!</v>
      </c>
      <c r="J19" s="28" t="e">
        <f>#REF!*D19</f>
        <v>#REF!</v>
      </c>
      <c r="K19" s="28" t="e">
        <f>#REF!*D19</f>
        <v>#REF!</v>
      </c>
      <c r="L19" s="28" t="e">
        <f>#REF!*D19</f>
        <v>#REF!</v>
      </c>
      <c r="M19" s="28" t="e">
        <f>#REF!*D19</f>
        <v>#REF!</v>
      </c>
      <c r="N19" s="28" t="e">
        <f>(#REF!+#REF!+#REF!+#REF!+#REF!)*D19</f>
        <v>#REF!</v>
      </c>
      <c r="O19" s="28" t="e">
        <f>#REF!*D19</f>
        <v>#REF!</v>
      </c>
      <c r="P19" s="28" t="e">
        <f>#REF!*D19</f>
        <v>#REF!</v>
      </c>
      <c r="Q19" s="28" t="e">
        <f>#REF!*D19</f>
        <v>#REF!</v>
      </c>
      <c r="R19" s="28" t="e">
        <f>#REF!*D19</f>
        <v>#REF!</v>
      </c>
      <c r="S19" s="28" t="e">
        <f>#REF!*D19</f>
        <v>#REF!</v>
      </c>
    </row>
    <row r="20" spans="1:19" ht="15.75" thickBot="1" x14ac:dyDescent="0.3">
      <c r="A20" s="1" t="s">
        <v>198</v>
      </c>
      <c r="B20" s="29" t="s">
        <v>146</v>
      </c>
      <c r="C20" s="24">
        <v>200</v>
      </c>
      <c r="D20" s="32"/>
      <c r="E20" s="26"/>
      <c r="F20" s="31"/>
      <c r="G20" s="6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5.75" thickBot="1" x14ac:dyDescent="0.3">
      <c r="A21" s="1" t="s">
        <v>199</v>
      </c>
      <c r="B21" s="29" t="s">
        <v>25</v>
      </c>
      <c r="C21" s="24">
        <v>50</v>
      </c>
      <c r="D21" s="32"/>
      <c r="E21" s="26"/>
      <c r="F21" s="31"/>
      <c r="G21" s="64"/>
      <c r="H21" s="28" t="e">
        <f>#REF!*D21</f>
        <v>#REF!</v>
      </c>
      <c r="I21" s="28" t="e">
        <f>#REF!*D21</f>
        <v>#REF!</v>
      </c>
      <c r="J21" s="28" t="e">
        <f>#REF!*D21</f>
        <v>#REF!</v>
      </c>
      <c r="K21" s="28" t="e">
        <f>#REF!*D21</f>
        <v>#REF!</v>
      </c>
      <c r="L21" s="28" t="e">
        <f>#REF!*D21</f>
        <v>#REF!</v>
      </c>
      <c r="M21" s="28" t="e">
        <f>#REF!*D21</f>
        <v>#REF!</v>
      </c>
      <c r="N21" s="28" t="e">
        <f>(#REF!+#REF!+#REF!+#REF!+#REF!)*D21</f>
        <v>#REF!</v>
      </c>
      <c r="O21" s="28" t="e">
        <f>#REF!*D21</f>
        <v>#REF!</v>
      </c>
      <c r="P21" s="28" t="e">
        <f>#REF!*D21</f>
        <v>#REF!</v>
      </c>
      <c r="Q21" s="28" t="e">
        <f>#REF!*D21</f>
        <v>#REF!</v>
      </c>
      <c r="R21" s="28" t="e">
        <f>#REF!*D21</f>
        <v>#REF!</v>
      </c>
      <c r="S21" s="28" t="e">
        <f>#REF!*D21</f>
        <v>#REF!</v>
      </c>
    </row>
    <row r="22" spans="1:19" ht="15.75" thickBot="1" x14ac:dyDescent="0.3">
      <c r="A22" s="1" t="s">
        <v>200</v>
      </c>
      <c r="B22" s="29" t="s">
        <v>26</v>
      </c>
      <c r="C22" s="24">
        <v>80</v>
      </c>
      <c r="D22" s="32"/>
      <c r="E22" s="26"/>
      <c r="F22" s="31"/>
      <c r="H22" s="28" t="e">
        <f>#REF!*D22</f>
        <v>#REF!</v>
      </c>
      <c r="I22" s="28" t="e">
        <f>#REF!*D22</f>
        <v>#REF!</v>
      </c>
      <c r="J22" s="28" t="e">
        <f>#REF!*D22</f>
        <v>#REF!</v>
      </c>
      <c r="K22" s="28" t="e">
        <f>#REF!*D22</f>
        <v>#REF!</v>
      </c>
      <c r="L22" s="28" t="e">
        <f>#REF!*D22</f>
        <v>#REF!</v>
      </c>
      <c r="M22" s="28" t="e">
        <f>#REF!*D22</f>
        <v>#REF!</v>
      </c>
      <c r="N22" s="28" t="e">
        <f>(#REF!+#REF!+#REF!+#REF!+#REF!)*D22</f>
        <v>#REF!</v>
      </c>
      <c r="O22" s="28" t="e">
        <f>#REF!*D22</f>
        <v>#REF!</v>
      </c>
      <c r="P22" s="28" t="e">
        <f>#REF!*D22</f>
        <v>#REF!</v>
      </c>
      <c r="Q22" s="28" t="e">
        <f>#REF!*D22</f>
        <v>#REF!</v>
      </c>
      <c r="R22" s="28" t="e">
        <f>#REF!*D22</f>
        <v>#REF!</v>
      </c>
      <c r="S22" s="28" t="e">
        <f>#REF!*D22</f>
        <v>#REF!</v>
      </c>
    </row>
    <row r="23" spans="1:19" ht="15.75" thickBot="1" x14ac:dyDescent="0.3">
      <c r="A23" s="1" t="s">
        <v>201</v>
      </c>
      <c r="B23" s="35" t="s">
        <v>27</v>
      </c>
      <c r="C23" s="24">
        <v>450</v>
      </c>
      <c r="D23" s="32"/>
      <c r="E23" s="26"/>
      <c r="F23" s="31"/>
      <c r="H23" s="28" t="e">
        <f>#REF!*D23</f>
        <v>#REF!</v>
      </c>
      <c r="I23" s="28" t="e">
        <f>#REF!*D23</f>
        <v>#REF!</v>
      </c>
      <c r="J23" s="28" t="e">
        <f>#REF!*D23</f>
        <v>#REF!</v>
      </c>
      <c r="K23" s="28" t="e">
        <f>#REF!*D23</f>
        <v>#REF!</v>
      </c>
      <c r="L23" s="28" t="e">
        <f>#REF!*D23</f>
        <v>#REF!</v>
      </c>
      <c r="M23" s="28" t="e">
        <f>#REF!*D23</f>
        <v>#REF!</v>
      </c>
      <c r="N23" s="28" t="e">
        <f>(#REF!+#REF!+#REF!+#REF!+#REF!)*D23</f>
        <v>#REF!</v>
      </c>
      <c r="O23" s="28" t="e">
        <f>#REF!*D23</f>
        <v>#REF!</v>
      </c>
      <c r="P23" s="28" t="e">
        <f>#REF!*D23</f>
        <v>#REF!</v>
      </c>
      <c r="Q23" s="28" t="e">
        <f>#REF!*D23</f>
        <v>#REF!</v>
      </c>
      <c r="R23" s="28" t="e">
        <f>#REF!*D23</f>
        <v>#REF!</v>
      </c>
      <c r="S23" s="28" t="e">
        <f>#REF!*D23</f>
        <v>#REF!</v>
      </c>
    </row>
    <row r="24" spans="1:19" ht="15.75" thickBot="1" x14ac:dyDescent="0.3">
      <c r="A24" s="1" t="s">
        <v>202</v>
      </c>
      <c r="B24" s="35" t="s">
        <v>28</v>
      </c>
      <c r="C24" s="24">
        <v>550</v>
      </c>
      <c r="D24" s="32"/>
      <c r="E24" s="26"/>
      <c r="F24" s="31"/>
      <c r="H24" s="28" t="e">
        <f>#REF!*D24</f>
        <v>#REF!</v>
      </c>
      <c r="I24" s="28" t="e">
        <f>#REF!*D24</f>
        <v>#REF!</v>
      </c>
      <c r="J24" s="28" t="e">
        <f>#REF!*D24</f>
        <v>#REF!</v>
      </c>
      <c r="K24" s="28" t="e">
        <f>#REF!*D24</f>
        <v>#REF!</v>
      </c>
      <c r="L24" s="28" t="e">
        <f>#REF!*D24</f>
        <v>#REF!</v>
      </c>
      <c r="M24" s="28" t="e">
        <f>#REF!*D24</f>
        <v>#REF!</v>
      </c>
      <c r="N24" s="28"/>
      <c r="O24" s="28" t="e">
        <f>#REF!*D24</f>
        <v>#REF!</v>
      </c>
      <c r="P24" s="28" t="e">
        <f>#REF!*D24</f>
        <v>#REF!</v>
      </c>
      <c r="Q24" s="28" t="e">
        <f>#REF!*D24</f>
        <v>#REF!</v>
      </c>
      <c r="R24" s="28" t="e">
        <f>#REF!*D24</f>
        <v>#REF!</v>
      </c>
      <c r="S24" s="28" t="e">
        <f>#REF!*D24</f>
        <v>#REF!</v>
      </c>
    </row>
    <row r="25" spans="1:19" ht="15.75" thickBot="1" x14ac:dyDescent="0.3">
      <c r="A25" s="1" t="s">
        <v>203</v>
      </c>
      <c r="B25" s="35" t="s">
        <v>29</v>
      </c>
      <c r="C25" s="24">
        <v>10</v>
      </c>
      <c r="D25" s="32"/>
      <c r="E25" s="26"/>
      <c r="F25" s="31"/>
      <c r="G25" s="64"/>
      <c r="H25" s="28" t="e">
        <f>#REF!*D25</f>
        <v>#REF!</v>
      </c>
      <c r="I25" s="28" t="e">
        <f>#REF!*D25</f>
        <v>#REF!</v>
      </c>
      <c r="J25" s="28" t="e">
        <f>#REF!*D25</f>
        <v>#REF!</v>
      </c>
      <c r="K25" s="28" t="e">
        <f>#REF!*D25</f>
        <v>#REF!</v>
      </c>
      <c r="L25" s="28" t="e">
        <f>#REF!*D25</f>
        <v>#REF!</v>
      </c>
      <c r="M25" s="28" t="e">
        <f>#REF!*D25</f>
        <v>#REF!</v>
      </c>
      <c r="N25" s="28"/>
      <c r="O25" s="28" t="e">
        <f>#REF!*D25</f>
        <v>#REF!</v>
      </c>
      <c r="P25" s="28" t="e">
        <f>#REF!*D25</f>
        <v>#REF!</v>
      </c>
      <c r="Q25" s="28" t="e">
        <f>#REF!*D25</f>
        <v>#REF!</v>
      </c>
      <c r="R25" s="28" t="e">
        <f>#REF!*D25</f>
        <v>#REF!</v>
      </c>
      <c r="S25" s="28" t="e">
        <f>#REF!*D25</f>
        <v>#REF!</v>
      </c>
    </row>
    <row r="26" spans="1:19" ht="15.75" thickBot="1" x14ac:dyDescent="0.3">
      <c r="A26" s="1" t="s">
        <v>204</v>
      </c>
      <c r="B26" s="35" t="s">
        <v>175</v>
      </c>
      <c r="C26" s="24">
        <v>30</v>
      </c>
      <c r="D26" s="32"/>
      <c r="E26" s="26"/>
      <c r="F26" s="31"/>
      <c r="G26" s="64"/>
      <c r="H26" s="28" t="e">
        <f>#REF!*D26</f>
        <v>#REF!</v>
      </c>
      <c r="I26" s="28" t="e">
        <f>#REF!*D26</f>
        <v>#REF!</v>
      </c>
      <c r="J26" s="28" t="e">
        <f>#REF!*D26</f>
        <v>#REF!</v>
      </c>
      <c r="K26" s="28" t="e">
        <f>#REF!*D26</f>
        <v>#REF!</v>
      </c>
      <c r="L26" s="28" t="e">
        <f>#REF!*D26</f>
        <v>#REF!</v>
      </c>
      <c r="M26" s="28" t="e">
        <f>#REF!*D26</f>
        <v>#REF!</v>
      </c>
      <c r="N26" s="28"/>
      <c r="O26" s="28" t="e">
        <f>#REF!*D26</f>
        <v>#REF!</v>
      </c>
      <c r="P26" s="28" t="e">
        <f>#REF!*D26</f>
        <v>#REF!</v>
      </c>
      <c r="Q26" s="28" t="e">
        <f>#REF!*D26</f>
        <v>#REF!</v>
      </c>
      <c r="R26" s="28" t="e">
        <f>#REF!*D26</f>
        <v>#REF!</v>
      </c>
      <c r="S26" s="28" t="e">
        <f>#REF!*D26</f>
        <v>#REF!</v>
      </c>
    </row>
    <row r="27" spans="1:19" ht="15.75" thickBot="1" x14ac:dyDescent="0.3">
      <c r="A27" s="1" t="s">
        <v>205</v>
      </c>
      <c r="B27" s="35" t="s">
        <v>30</v>
      </c>
      <c r="C27" s="24">
        <v>26</v>
      </c>
      <c r="D27" s="32"/>
      <c r="E27" s="26"/>
      <c r="F27" s="31"/>
      <c r="H27" s="28" t="e">
        <f>#REF!*D27</f>
        <v>#REF!</v>
      </c>
      <c r="I27" s="28" t="e">
        <f>#REF!*D27</f>
        <v>#REF!</v>
      </c>
      <c r="J27" s="28" t="e">
        <f>#REF!*D27</f>
        <v>#REF!</v>
      </c>
      <c r="K27" s="28" t="e">
        <f>#REF!*D27</f>
        <v>#REF!</v>
      </c>
      <c r="L27" s="28" t="e">
        <f>#REF!*D27</f>
        <v>#REF!</v>
      </c>
      <c r="M27" s="28" t="e">
        <f>#REF!*D27</f>
        <v>#REF!</v>
      </c>
      <c r="N27" s="28"/>
      <c r="O27" s="28" t="e">
        <f>#REF!*D27</f>
        <v>#REF!</v>
      </c>
      <c r="P27" s="28" t="e">
        <f>#REF!*D27</f>
        <v>#REF!</v>
      </c>
      <c r="Q27" s="28" t="e">
        <f>#REF!*D27</f>
        <v>#REF!</v>
      </c>
      <c r="R27" s="28" t="e">
        <f>#REF!*D27</f>
        <v>#REF!</v>
      </c>
      <c r="S27" s="28" t="e">
        <f>#REF!*D27</f>
        <v>#REF!</v>
      </c>
    </row>
    <row r="28" spans="1:19" ht="15.75" thickBot="1" x14ac:dyDescent="0.3">
      <c r="A28" s="1" t="s">
        <v>206</v>
      </c>
      <c r="B28" s="29" t="s">
        <v>177</v>
      </c>
      <c r="C28" s="24">
        <v>115</v>
      </c>
      <c r="D28" s="32"/>
      <c r="E28" s="26"/>
      <c r="F28" s="31"/>
      <c r="H28" s="28" t="e">
        <f>#REF!*D28</f>
        <v>#REF!</v>
      </c>
      <c r="I28" s="28" t="e">
        <f>#REF!*D28</f>
        <v>#REF!</v>
      </c>
      <c r="J28" s="28" t="e">
        <f>#REF!*D28</f>
        <v>#REF!</v>
      </c>
      <c r="K28" s="28" t="e">
        <f>#REF!*D28</f>
        <v>#REF!</v>
      </c>
      <c r="L28" s="28" t="e">
        <f>#REF!*D28</f>
        <v>#REF!</v>
      </c>
      <c r="M28" s="28" t="e">
        <f>#REF!*D28</f>
        <v>#REF!</v>
      </c>
      <c r="N28" s="28" t="e">
        <f>(#REF!+#REF!+#REF!+#REF!+#REF!)*D28</f>
        <v>#REF!</v>
      </c>
      <c r="O28" s="28" t="e">
        <f>#REF!*D28</f>
        <v>#REF!</v>
      </c>
      <c r="P28" s="28" t="e">
        <f>#REF!*D28</f>
        <v>#REF!</v>
      </c>
      <c r="Q28" s="28" t="e">
        <f>#REF!*D28</f>
        <v>#REF!</v>
      </c>
      <c r="R28" s="28" t="e">
        <f>#REF!*D28</f>
        <v>#REF!</v>
      </c>
      <c r="S28" s="28" t="e">
        <f>#REF!*D28</f>
        <v>#REF!</v>
      </c>
    </row>
    <row r="29" spans="1:19" ht="15.75" thickBot="1" x14ac:dyDescent="0.3">
      <c r="A29" s="1" t="s">
        <v>207</v>
      </c>
      <c r="B29" s="29" t="s">
        <v>161</v>
      </c>
      <c r="C29" s="24">
        <v>25</v>
      </c>
      <c r="D29" s="32"/>
      <c r="E29" s="26"/>
      <c r="F29" s="31"/>
      <c r="H29" s="28" t="e">
        <f>#REF!*D29</f>
        <v>#REF!</v>
      </c>
      <c r="I29" s="28" t="e">
        <f>#REF!*D29</f>
        <v>#REF!</v>
      </c>
      <c r="J29" s="28" t="e">
        <f>#REF!*D29</f>
        <v>#REF!</v>
      </c>
      <c r="K29" s="28" t="e">
        <f>#REF!*D29</f>
        <v>#REF!</v>
      </c>
      <c r="L29" s="28" t="e">
        <f>#REF!*D29</f>
        <v>#REF!</v>
      </c>
      <c r="M29" s="28" t="e">
        <f>#REF!*D29</f>
        <v>#REF!</v>
      </c>
      <c r="N29" s="28" t="e">
        <f>(#REF!+#REF!+#REF!+#REF!+#REF!)*D29</f>
        <v>#REF!</v>
      </c>
      <c r="O29" s="28" t="e">
        <f>#REF!*D29</f>
        <v>#REF!</v>
      </c>
      <c r="P29" s="28" t="e">
        <f>#REF!*D29</f>
        <v>#REF!</v>
      </c>
      <c r="Q29" s="28" t="e">
        <f>#REF!*D29</f>
        <v>#REF!</v>
      </c>
      <c r="R29" s="28" t="e">
        <f>#REF!*D29</f>
        <v>#REF!</v>
      </c>
      <c r="S29" s="28" t="e">
        <f>#REF!*D29</f>
        <v>#REF!</v>
      </c>
    </row>
    <row r="30" spans="1:19" ht="15.75" thickBot="1" x14ac:dyDescent="0.3">
      <c r="A30" s="1" t="s">
        <v>208</v>
      </c>
      <c r="B30" s="29" t="s">
        <v>31</v>
      </c>
      <c r="C30" s="24">
        <v>100</v>
      </c>
      <c r="D30" s="32"/>
      <c r="E30" s="26"/>
      <c r="F30" s="31"/>
      <c r="H30" s="28" t="e">
        <f>#REF!*D30</f>
        <v>#REF!</v>
      </c>
      <c r="I30" s="28" t="e">
        <f>#REF!*D30</f>
        <v>#REF!</v>
      </c>
      <c r="J30" s="28" t="e">
        <f>#REF!*D30</f>
        <v>#REF!</v>
      </c>
      <c r="K30" s="28" t="e">
        <f>#REF!*D30</f>
        <v>#REF!</v>
      </c>
      <c r="L30" s="28" t="e">
        <f>#REF!*D30</f>
        <v>#REF!</v>
      </c>
      <c r="M30" s="28" t="e">
        <f>#REF!*D30</f>
        <v>#REF!</v>
      </c>
      <c r="N30" s="28" t="e">
        <f>(#REF!+#REF!+#REF!+#REF!+#REF!)*D30</f>
        <v>#REF!</v>
      </c>
      <c r="O30" s="28" t="e">
        <f>#REF!*D30</f>
        <v>#REF!</v>
      </c>
      <c r="P30" s="28" t="e">
        <f>#REF!*D30</f>
        <v>#REF!</v>
      </c>
      <c r="Q30" s="28" t="e">
        <f>#REF!*D30</f>
        <v>#REF!</v>
      </c>
      <c r="R30" s="28" t="e">
        <f>#REF!*D30</f>
        <v>#REF!</v>
      </c>
      <c r="S30" s="28" t="e">
        <f>#REF!*D30</f>
        <v>#REF!</v>
      </c>
    </row>
    <row r="31" spans="1:19" ht="15.75" thickBot="1" x14ac:dyDescent="0.3">
      <c r="A31" s="1" t="s">
        <v>209</v>
      </c>
      <c r="B31" s="35" t="s">
        <v>32</v>
      </c>
      <c r="C31" s="24">
        <v>280</v>
      </c>
      <c r="D31" s="32"/>
      <c r="E31" s="26"/>
      <c r="F31" s="31"/>
      <c r="H31" s="28" t="e">
        <f>#REF!*D31</f>
        <v>#REF!</v>
      </c>
      <c r="I31" s="28" t="e">
        <f>#REF!*D31</f>
        <v>#REF!</v>
      </c>
      <c r="J31" s="28" t="e">
        <f>#REF!*D31</f>
        <v>#REF!</v>
      </c>
      <c r="K31" s="28" t="e">
        <f>#REF!*D31</f>
        <v>#REF!</v>
      </c>
      <c r="L31" s="28" t="e">
        <f>#REF!*D31</f>
        <v>#REF!</v>
      </c>
      <c r="M31" s="28" t="e">
        <f>#REF!*D31</f>
        <v>#REF!</v>
      </c>
      <c r="N31" s="28" t="e">
        <f>(#REF!+#REF!+#REF!+#REF!+#REF!)*D31</f>
        <v>#REF!</v>
      </c>
      <c r="O31" s="28" t="e">
        <f>#REF!*D31</f>
        <v>#REF!</v>
      </c>
      <c r="P31" s="28" t="e">
        <f>#REF!*D31</f>
        <v>#REF!</v>
      </c>
      <c r="Q31" s="28" t="e">
        <f>#REF!*D31</f>
        <v>#REF!</v>
      </c>
      <c r="R31" s="28" t="e">
        <f>#REF!*D31</f>
        <v>#REF!</v>
      </c>
      <c r="S31" s="28" t="e">
        <f>#REF!*D31</f>
        <v>#REF!</v>
      </c>
    </row>
    <row r="32" spans="1:19" ht="15.75" thickBot="1" x14ac:dyDescent="0.3">
      <c r="A32" s="1" t="s">
        <v>210</v>
      </c>
      <c r="B32" s="29" t="s">
        <v>33</v>
      </c>
      <c r="C32" s="24">
        <v>80</v>
      </c>
      <c r="D32" s="32"/>
      <c r="E32" s="26"/>
      <c r="F32" s="31"/>
      <c r="H32" s="28" t="e">
        <f>#REF!*D32</f>
        <v>#REF!</v>
      </c>
      <c r="I32" s="28" t="e">
        <f>#REF!*D32</f>
        <v>#REF!</v>
      </c>
      <c r="J32" s="28" t="e">
        <f>#REF!*D32</f>
        <v>#REF!</v>
      </c>
      <c r="K32" s="28" t="e">
        <f>#REF!*D32</f>
        <v>#REF!</v>
      </c>
      <c r="L32" s="28" t="e">
        <f>#REF!*D32</f>
        <v>#REF!</v>
      </c>
      <c r="M32" s="28" t="e">
        <f>#REF!*D32</f>
        <v>#REF!</v>
      </c>
      <c r="N32" s="28" t="e">
        <f>(#REF!+#REF!+#REF!+#REF!+#REF!)*D32</f>
        <v>#REF!</v>
      </c>
      <c r="O32" s="28" t="e">
        <f>#REF!*D32</f>
        <v>#REF!</v>
      </c>
      <c r="P32" s="28" t="e">
        <f>#REF!*D32</f>
        <v>#REF!</v>
      </c>
      <c r="Q32" s="28" t="e">
        <f>#REF!*D32</f>
        <v>#REF!</v>
      </c>
      <c r="R32" s="28" t="e">
        <f>#REF!*D32</f>
        <v>#REF!</v>
      </c>
      <c r="S32" s="28" t="e">
        <f>#REF!*D32</f>
        <v>#REF!</v>
      </c>
    </row>
    <row r="33" spans="1:19" ht="15.75" thickBot="1" x14ac:dyDescent="0.3">
      <c r="A33" s="1" t="s">
        <v>211</v>
      </c>
      <c r="B33" s="29" t="s">
        <v>34</v>
      </c>
      <c r="C33" s="24">
        <v>90</v>
      </c>
      <c r="D33" s="32"/>
      <c r="E33" s="26"/>
      <c r="F33" s="31"/>
      <c r="H33" s="36" t="e">
        <f>#REF!*D33</f>
        <v>#REF!</v>
      </c>
      <c r="I33" s="36" t="e">
        <f>#REF!*D33</f>
        <v>#REF!</v>
      </c>
      <c r="J33" s="36" t="e">
        <f>#REF!*D33</f>
        <v>#REF!</v>
      </c>
      <c r="K33" s="36" t="e">
        <f>#REF!*D33</f>
        <v>#REF!</v>
      </c>
      <c r="L33" s="36" t="e">
        <f>#REF!*D33</f>
        <v>#REF!</v>
      </c>
      <c r="M33" s="36" t="e">
        <f>#REF!*D33</f>
        <v>#REF!</v>
      </c>
      <c r="N33" s="36" t="e">
        <f>(#REF!+#REF!+#REF!+#REF!+#REF!)*D33</f>
        <v>#REF!</v>
      </c>
      <c r="O33" s="36" t="e">
        <f>#REF!*D33</f>
        <v>#REF!</v>
      </c>
      <c r="P33" s="36" t="e">
        <f>#REF!*D33</f>
        <v>#REF!</v>
      </c>
      <c r="Q33" s="36" t="e">
        <f>#REF!*D33</f>
        <v>#REF!</v>
      </c>
      <c r="R33" s="36" t="e">
        <f>#REF!*D33</f>
        <v>#REF!</v>
      </c>
      <c r="S33" s="36" t="e">
        <f>#REF!*D33</f>
        <v>#REF!</v>
      </c>
    </row>
    <row r="34" spans="1:19" ht="15.75" thickBot="1" x14ac:dyDescent="0.3">
      <c r="A34" s="1" t="s">
        <v>212</v>
      </c>
      <c r="B34" s="29" t="s">
        <v>35</v>
      </c>
      <c r="C34" s="24">
        <v>55</v>
      </c>
      <c r="D34" s="32"/>
      <c r="E34" s="26"/>
      <c r="F34" s="31"/>
      <c r="H34" s="28" t="e">
        <f>#REF!*D34</f>
        <v>#REF!</v>
      </c>
      <c r="I34" s="28" t="e">
        <f>#REF!*D34</f>
        <v>#REF!</v>
      </c>
      <c r="J34" s="28" t="e">
        <f>#REF!*D34</f>
        <v>#REF!</v>
      </c>
      <c r="K34" s="28" t="e">
        <f>#REF!*D34</f>
        <v>#REF!</v>
      </c>
      <c r="L34" s="28" t="e">
        <f>#REF!*D34</f>
        <v>#REF!</v>
      </c>
      <c r="M34" s="28" t="e">
        <f>#REF!*D34</f>
        <v>#REF!</v>
      </c>
      <c r="N34" s="28" t="e">
        <f>(#REF!+#REF!+#REF!+#REF!+#REF!)*D34</f>
        <v>#REF!</v>
      </c>
      <c r="O34" s="28" t="e">
        <f>#REF!*D34</f>
        <v>#REF!</v>
      </c>
      <c r="P34" s="28" t="e">
        <f>#REF!*D34</f>
        <v>#REF!</v>
      </c>
      <c r="Q34" s="28" t="e">
        <f>#REF!*D34</f>
        <v>#REF!</v>
      </c>
      <c r="R34" s="28" t="e">
        <f>#REF!*D34</f>
        <v>#REF!</v>
      </c>
      <c r="S34" s="28" t="e">
        <f>#REF!*D34</f>
        <v>#REF!</v>
      </c>
    </row>
    <row r="35" spans="1:19" ht="15.75" thickBot="1" x14ac:dyDescent="0.3">
      <c r="A35" s="1" t="s">
        <v>213</v>
      </c>
      <c r="B35" s="29" t="s">
        <v>36</v>
      </c>
      <c r="C35" s="24">
        <v>50</v>
      </c>
      <c r="D35" s="32"/>
      <c r="E35" s="26"/>
      <c r="F35" s="31"/>
      <c r="H35" s="28" t="e">
        <f>#REF!*D35</f>
        <v>#REF!</v>
      </c>
      <c r="I35" s="28" t="e">
        <f>#REF!*D35</f>
        <v>#REF!</v>
      </c>
      <c r="J35" s="28" t="e">
        <f>#REF!*D35</f>
        <v>#REF!</v>
      </c>
      <c r="K35" s="28" t="e">
        <f>#REF!*D35</f>
        <v>#REF!</v>
      </c>
      <c r="L35" s="28" t="e">
        <f>#REF!*D35</f>
        <v>#REF!</v>
      </c>
      <c r="M35" s="28" t="e">
        <f>#REF!*D35</f>
        <v>#REF!</v>
      </c>
      <c r="N35" s="28" t="e">
        <f>(#REF!+#REF!+#REF!+#REF!+#REF!)*D35</f>
        <v>#REF!</v>
      </c>
      <c r="O35" s="28" t="e">
        <f>#REF!*D35</f>
        <v>#REF!</v>
      </c>
      <c r="P35" s="28" t="e">
        <f>#REF!*D35</f>
        <v>#REF!</v>
      </c>
      <c r="Q35" s="28" t="e">
        <f>#REF!*D35</f>
        <v>#REF!</v>
      </c>
      <c r="R35" s="28" t="e">
        <f>#REF!*D35</f>
        <v>#REF!</v>
      </c>
      <c r="S35" s="28" t="e">
        <f>#REF!*D35</f>
        <v>#REF!</v>
      </c>
    </row>
    <row r="36" spans="1:19" ht="15.75" thickBot="1" x14ac:dyDescent="0.3">
      <c r="A36" s="1" t="s">
        <v>214</v>
      </c>
      <c r="B36" s="29" t="s">
        <v>37</v>
      </c>
      <c r="C36" s="24">
        <v>50</v>
      </c>
      <c r="D36" s="32"/>
      <c r="E36" s="26"/>
      <c r="F36" s="31"/>
      <c r="H36" s="28" t="e">
        <f>#REF!*D36</f>
        <v>#REF!</v>
      </c>
      <c r="I36" s="28" t="e">
        <f>#REF!*D36</f>
        <v>#REF!</v>
      </c>
      <c r="J36" s="28" t="e">
        <f>#REF!*D36</f>
        <v>#REF!</v>
      </c>
      <c r="K36" s="28" t="e">
        <f>#REF!*D36</f>
        <v>#REF!</v>
      </c>
      <c r="L36" s="28" t="e">
        <f>#REF!*D36</f>
        <v>#REF!</v>
      </c>
      <c r="M36" s="28" t="e">
        <f>#REF!*D36</f>
        <v>#REF!</v>
      </c>
      <c r="N36" s="28" t="e">
        <f>(#REF!+#REF!+#REF!+#REF!+#REF!)*D36</f>
        <v>#REF!</v>
      </c>
      <c r="O36" s="28" t="e">
        <f>#REF!*D36</f>
        <v>#REF!</v>
      </c>
      <c r="P36" s="28" t="e">
        <f>#REF!*D36</f>
        <v>#REF!</v>
      </c>
      <c r="Q36" s="28" t="e">
        <f>#REF!*D36</f>
        <v>#REF!</v>
      </c>
      <c r="R36" s="28" t="e">
        <f>#REF!*D36</f>
        <v>#REF!</v>
      </c>
      <c r="S36" s="28" t="e">
        <f>#REF!*D36</f>
        <v>#REF!</v>
      </c>
    </row>
    <row r="37" spans="1:19" ht="15.75" thickBot="1" x14ac:dyDescent="0.3">
      <c r="A37" s="1" t="s">
        <v>215</v>
      </c>
      <c r="B37" s="29" t="s">
        <v>178</v>
      </c>
      <c r="C37" s="24">
        <v>60</v>
      </c>
      <c r="D37" s="32"/>
      <c r="E37" s="26"/>
      <c r="F37" s="31"/>
      <c r="H37" s="28" t="e">
        <f>#REF!*D37</f>
        <v>#REF!</v>
      </c>
      <c r="I37" s="28" t="e">
        <f>#REF!*D37</f>
        <v>#REF!</v>
      </c>
      <c r="J37" s="28" t="e">
        <f>#REF!*D37</f>
        <v>#REF!</v>
      </c>
      <c r="K37" s="28" t="e">
        <f>#REF!*D37</f>
        <v>#REF!</v>
      </c>
      <c r="L37" s="28" t="e">
        <f>#REF!*D37</f>
        <v>#REF!</v>
      </c>
      <c r="M37" s="28" t="e">
        <f>#REF!*D37</f>
        <v>#REF!</v>
      </c>
      <c r="N37" s="28"/>
      <c r="O37" s="28" t="e">
        <f>#REF!*D37</f>
        <v>#REF!</v>
      </c>
      <c r="P37" s="28" t="e">
        <f>#REF!*D37</f>
        <v>#REF!</v>
      </c>
      <c r="Q37" s="28" t="e">
        <f>#REF!*D37</f>
        <v>#REF!</v>
      </c>
      <c r="R37" s="28" t="e">
        <f>#REF!*D37</f>
        <v>#REF!</v>
      </c>
      <c r="S37" s="28" t="e">
        <f>#REF!*D37</f>
        <v>#REF!</v>
      </c>
    </row>
    <row r="38" spans="1:19" ht="15.75" thickBot="1" x14ac:dyDescent="0.3">
      <c r="A38" s="1" t="s">
        <v>216</v>
      </c>
      <c r="B38" s="29" t="s">
        <v>38</v>
      </c>
      <c r="C38" s="24">
        <v>60</v>
      </c>
      <c r="D38" s="32"/>
      <c r="E38" s="26"/>
      <c r="F38" s="31"/>
      <c r="H38" s="28" t="e">
        <f>#REF!*D38</f>
        <v>#REF!</v>
      </c>
      <c r="I38" s="28" t="e">
        <f>#REF!*D38</f>
        <v>#REF!</v>
      </c>
      <c r="J38" s="28" t="e">
        <f>#REF!*D38</f>
        <v>#REF!</v>
      </c>
      <c r="K38" s="28" t="e">
        <f>#REF!*D38</f>
        <v>#REF!</v>
      </c>
      <c r="L38" s="28" t="e">
        <f>#REF!*D38</f>
        <v>#REF!</v>
      </c>
      <c r="M38" s="28" t="e">
        <f>#REF!*D38</f>
        <v>#REF!</v>
      </c>
      <c r="N38" s="28" t="e">
        <f>(#REF!+#REF!+#REF!+#REF!+#REF!)*D38</f>
        <v>#REF!</v>
      </c>
      <c r="O38" s="28" t="e">
        <f>#REF!*D38</f>
        <v>#REF!</v>
      </c>
      <c r="P38" s="28" t="e">
        <f>#REF!*D38</f>
        <v>#REF!</v>
      </c>
      <c r="Q38" s="28" t="e">
        <f>#REF!*D38</f>
        <v>#REF!</v>
      </c>
      <c r="R38" s="28" t="e">
        <f>#REF!*D38</f>
        <v>#REF!</v>
      </c>
      <c r="S38" s="28" t="e">
        <f>#REF!*D38</f>
        <v>#REF!</v>
      </c>
    </row>
    <row r="39" spans="1:19" ht="15.75" thickBot="1" x14ac:dyDescent="0.3">
      <c r="A39" s="1" t="s">
        <v>217</v>
      </c>
      <c r="B39" s="29" t="s">
        <v>39</v>
      </c>
      <c r="C39" s="24">
        <v>60</v>
      </c>
      <c r="D39" s="32"/>
      <c r="E39" s="26"/>
      <c r="F39" s="31"/>
      <c r="H39" s="28" t="e">
        <f>#REF!*D39</f>
        <v>#REF!</v>
      </c>
      <c r="I39" s="28" t="e">
        <f>#REF!*D39</f>
        <v>#REF!</v>
      </c>
      <c r="J39" s="28" t="e">
        <f>#REF!*D39</f>
        <v>#REF!</v>
      </c>
      <c r="K39" s="28" t="e">
        <f>#REF!*D39</f>
        <v>#REF!</v>
      </c>
      <c r="L39" s="28" t="e">
        <f>#REF!*D39</f>
        <v>#REF!</v>
      </c>
      <c r="M39" s="28" t="e">
        <f>#REF!*D39</f>
        <v>#REF!</v>
      </c>
      <c r="N39" s="28" t="e">
        <f>(#REF!+#REF!+#REF!+#REF!+#REF!)*D39</f>
        <v>#REF!</v>
      </c>
      <c r="O39" s="28" t="e">
        <f>#REF!*D39</f>
        <v>#REF!</v>
      </c>
      <c r="P39" s="28" t="e">
        <f>#REF!*D39</f>
        <v>#REF!</v>
      </c>
      <c r="Q39" s="28" t="e">
        <f>#REF!*D39</f>
        <v>#REF!</v>
      </c>
      <c r="R39" s="28" t="e">
        <f>#REF!*D39</f>
        <v>#REF!</v>
      </c>
      <c r="S39" s="28" t="e">
        <f>#REF!*D39</f>
        <v>#REF!</v>
      </c>
    </row>
    <row r="40" spans="1:19" ht="15.75" thickBot="1" x14ac:dyDescent="0.3">
      <c r="A40" s="1" t="s">
        <v>218</v>
      </c>
      <c r="B40" s="29" t="s">
        <v>40</v>
      </c>
      <c r="C40" s="24">
        <v>50</v>
      </c>
      <c r="D40" s="32"/>
      <c r="E40" s="26"/>
      <c r="F40" s="31"/>
      <c r="H40" s="28" t="e">
        <f>#REF!*D40</f>
        <v>#REF!</v>
      </c>
      <c r="I40" s="28" t="e">
        <f>#REF!*D40</f>
        <v>#REF!</v>
      </c>
      <c r="J40" s="28" t="e">
        <f>#REF!*D40</f>
        <v>#REF!</v>
      </c>
      <c r="K40" s="28" t="e">
        <f>#REF!*D40</f>
        <v>#REF!</v>
      </c>
      <c r="L40" s="28" t="e">
        <f>#REF!*D40</f>
        <v>#REF!</v>
      </c>
      <c r="M40" s="28" t="e">
        <f>#REF!*D40</f>
        <v>#REF!</v>
      </c>
      <c r="N40" s="28" t="e">
        <f>(#REF!+#REF!+#REF!+#REF!+#REF!)*D40</f>
        <v>#REF!</v>
      </c>
      <c r="O40" s="28" t="e">
        <f>#REF!*D40</f>
        <v>#REF!</v>
      </c>
      <c r="P40" s="28" t="e">
        <f>#REF!*D40</f>
        <v>#REF!</v>
      </c>
      <c r="Q40" s="28" t="e">
        <f>#REF!*D40</f>
        <v>#REF!</v>
      </c>
      <c r="R40" s="28" t="e">
        <f>#REF!*D40</f>
        <v>#REF!</v>
      </c>
      <c r="S40" s="28" t="e">
        <f>#REF!*D40</f>
        <v>#REF!</v>
      </c>
    </row>
    <row r="41" spans="1:19" ht="15.75" thickBot="1" x14ac:dyDescent="0.3">
      <c r="A41" s="1" t="s">
        <v>219</v>
      </c>
      <c r="B41" s="29" t="s">
        <v>41</v>
      </c>
      <c r="C41" s="24">
        <v>75</v>
      </c>
      <c r="D41" s="32"/>
      <c r="E41" s="26"/>
      <c r="F41" s="31"/>
      <c r="H41" s="28" t="e">
        <f>#REF!*D41</f>
        <v>#REF!</v>
      </c>
      <c r="I41" s="28" t="e">
        <f>#REF!*D41</f>
        <v>#REF!</v>
      </c>
      <c r="J41" s="28" t="e">
        <f>#REF!*D41</f>
        <v>#REF!</v>
      </c>
      <c r="K41" s="28" t="e">
        <f>#REF!*D41</f>
        <v>#REF!</v>
      </c>
      <c r="L41" s="28" t="e">
        <f>#REF!*D41</f>
        <v>#REF!</v>
      </c>
      <c r="M41" s="28" t="e">
        <f>#REF!*D41</f>
        <v>#REF!</v>
      </c>
      <c r="N41" s="28" t="e">
        <f>(#REF!+#REF!+#REF!+#REF!+#REF!)*D41</f>
        <v>#REF!</v>
      </c>
      <c r="O41" s="28" t="e">
        <f>#REF!*D41</f>
        <v>#REF!</v>
      </c>
      <c r="P41" s="28" t="e">
        <f>#REF!*D41</f>
        <v>#REF!</v>
      </c>
      <c r="Q41" s="28" t="e">
        <f>#REF!*D41</f>
        <v>#REF!</v>
      </c>
      <c r="R41" s="28" t="e">
        <f>#REF!*D41</f>
        <v>#REF!</v>
      </c>
      <c r="S41" s="28" t="e">
        <f>#REF!*D41</f>
        <v>#REF!</v>
      </c>
    </row>
    <row r="42" spans="1:19" ht="15.75" thickBot="1" x14ac:dyDescent="0.3">
      <c r="A42" s="1" t="s">
        <v>220</v>
      </c>
      <c r="B42" s="29" t="s">
        <v>147</v>
      </c>
      <c r="C42" s="24">
        <v>20</v>
      </c>
      <c r="D42" s="65"/>
      <c r="E42" s="26"/>
      <c r="F42" s="31"/>
      <c r="G42" s="64"/>
      <c r="H42" s="28" t="e">
        <f>#REF!*D42</f>
        <v>#REF!</v>
      </c>
      <c r="I42" s="28" t="e">
        <f>#REF!*D42</f>
        <v>#REF!</v>
      </c>
      <c r="J42" s="28" t="e">
        <f>#REF!*D42</f>
        <v>#REF!</v>
      </c>
      <c r="K42" s="28" t="e">
        <f>#REF!*D42</f>
        <v>#REF!</v>
      </c>
      <c r="L42" s="28" t="e">
        <f>#REF!*D42</f>
        <v>#REF!</v>
      </c>
      <c r="M42" s="28" t="e">
        <f>#REF!*D42</f>
        <v>#REF!</v>
      </c>
      <c r="N42" s="28"/>
      <c r="O42" s="28" t="e">
        <f>#REF!*D42</f>
        <v>#REF!</v>
      </c>
      <c r="P42" s="28" t="e">
        <f>#REF!*D42</f>
        <v>#REF!</v>
      </c>
      <c r="Q42" s="28" t="e">
        <f>#REF!*D42</f>
        <v>#REF!</v>
      </c>
      <c r="R42" s="28" t="e">
        <f>#REF!*D42</f>
        <v>#REF!</v>
      </c>
      <c r="S42" s="28" t="e">
        <f>#REF!*D42</f>
        <v>#REF!</v>
      </c>
    </row>
    <row r="43" spans="1:19" ht="15.75" thickBot="1" x14ac:dyDescent="0.3">
      <c r="A43" s="1" t="s">
        <v>221</v>
      </c>
      <c r="B43" s="33" t="s">
        <v>42</v>
      </c>
      <c r="C43" s="34">
        <v>5</v>
      </c>
      <c r="D43" s="66"/>
      <c r="E43" s="26"/>
      <c r="F43" s="31"/>
      <c r="H43" s="28" t="e">
        <f>#REF!*D43</f>
        <v>#REF!</v>
      </c>
      <c r="I43" s="28" t="e">
        <f>#REF!*D43</f>
        <v>#REF!</v>
      </c>
      <c r="J43" s="28" t="e">
        <f>#REF!*D43</f>
        <v>#REF!</v>
      </c>
      <c r="K43" s="28" t="e">
        <f>#REF!*D43</f>
        <v>#REF!</v>
      </c>
      <c r="L43" s="28" t="e">
        <f>#REF!*D43</f>
        <v>#REF!</v>
      </c>
      <c r="M43" s="28" t="e">
        <f>#REF!*D43</f>
        <v>#REF!</v>
      </c>
      <c r="N43" s="28" t="e">
        <f>(#REF!+#REF!+#REF!+#REF!+#REF!)*D43</f>
        <v>#REF!</v>
      </c>
      <c r="O43" s="28" t="e">
        <f>#REF!*D43</f>
        <v>#REF!</v>
      </c>
      <c r="P43" s="28" t="e">
        <f>#REF!*D43</f>
        <v>#REF!</v>
      </c>
      <c r="Q43" s="28" t="e">
        <f>#REF!*D43</f>
        <v>#REF!</v>
      </c>
      <c r="R43" s="28" t="e">
        <f>#REF!*D43</f>
        <v>#REF!</v>
      </c>
      <c r="S43" s="28" t="e">
        <f>#REF!*D43</f>
        <v>#REF!</v>
      </c>
    </row>
    <row r="44" spans="1:19" ht="15.75" thickBot="1" x14ac:dyDescent="0.3">
      <c r="A44" s="1" t="s">
        <v>222</v>
      </c>
      <c r="B44" s="33" t="s">
        <v>43</v>
      </c>
      <c r="C44" s="34">
        <v>15</v>
      </c>
      <c r="D44" s="66"/>
      <c r="E44" s="26"/>
      <c r="F44" s="31"/>
      <c r="H44" s="28" t="e">
        <f>#REF!*D44</f>
        <v>#REF!</v>
      </c>
      <c r="I44" s="28" t="e">
        <f>#REF!*D44</f>
        <v>#REF!</v>
      </c>
      <c r="J44" s="28" t="e">
        <f>#REF!*D44</f>
        <v>#REF!</v>
      </c>
      <c r="K44" s="28" t="e">
        <f>#REF!*D44</f>
        <v>#REF!</v>
      </c>
      <c r="L44" s="28" t="e">
        <f>#REF!*D44</f>
        <v>#REF!</v>
      </c>
      <c r="M44" s="28" t="e">
        <f>#REF!*D44</f>
        <v>#REF!</v>
      </c>
      <c r="N44" s="28" t="e">
        <f>(#REF!+#REF!+#REF!+#REF!+#REF!)*D44</f>
        <v>#REF!</v>
      </c>
      <c r="O44" s="28" t="e">
        <f>#REF!*D44</f>
        <v>#REF!</v>
      </c>
      <c r="P44" s="28" t="e">
        <f>#REF!*D44</f>
        <v>#REF!</v>
      </c>
      <c r="Q44" s="28" t="e">
        <f>#REF!*D44</f>
        <v>#REF!</v>
      </c>
      <c r="R44" s="28" t="e">
        <f>#REF!*D44</f>
        <v>#REF!</v>
      </c>
      <c r="S44" s="28" t="e">
        <f>#REF!*D44</f>
        <v>#REF!</v>
      </c>
    </row>
    <row r="45" spans="1:19" ht="15.75" thickBot="1" x14ac:dyDescent="0.3">
      <c r="A45" s="1" t="s">
        <v>223</v>
      </c>
      <c r="B45" s="37" t="s">
        <v>44</v>
      </c>
      <c r="C45" s="38">
        <v>80</v>
      </c>
      <c r="D45" s="66"/>
      <c r="E45" s="26"/>
      <c r="F45" s="31"/>
      <c r="H45" s="28" t="e">
        <f>#REF!*D45</f>
        <v>#REF!</v>
      </c>
      <c r="I45" s="28" t="e">
        <f>#REF!*D45</f>
        <v>#REF!</v>
      </c>
      <c r="J45" s="28" t="e">
        <f>#REF!*D45</f>
        <v>#REF!</v>
      </c>
      <c r="K45" s="28" t="e">
        <f>#REF!*D45</f>
        <v>#REF!</v>
      </c>
      <c r="L45" s="28" t="e">
        <f>#REF!*D45</f>
        <v>#REF!</v>
      </c>
      <c r="M45" s="28" t="e">
        <f>#REF!*D45</f>
        <v>#REF!</v>
      </c>
      <c r="N45" s="28"/>
      <c r="O45" s="28" t="e">
        <f>#REF!*D45</f>
        <v>#REF!</v>
      </c>
      <c r="P45" s="28" t="e">
        <f>#REF!*D45</f>
        <v>#REF!</v>
      </c>
      <c r="Q45" s="28" t="e">
        <f>#REF!*D45</f>
        <v>#REF!</v>
      </c>
      <c r="R45" s="28" t="e">
        <f>#REF!*D45</f>
        <v>#REF!</v>
      </c>
      <c r="S45" s="28" t="e">
        <f>#REF!*D45</f>
        <v>#REF!</v>
      </c>
    </row>
    <row r="46" spans="1:19" ht="15.75" thickBot="1" x14ac:dyDescent="0.3">
      <c r="A46" s="1" t="s">
        <v>224</v>
      </c>
      <c r="B46" s="33" t="s">
        <v>45</v>
      </c>
      <c r="C46" s="34">
        <v>15</v>
      </c>
      <c r="D46" s="32"/>
      <c r="E46" s="26"/>
      <c r="F46" s="31"/>
      <c r="H46" s="28" t="e">
        <f>#REF!*D46</f>
        <v>#REF!</v>
      </c>
      <c r="I46" s="28" t="e">
        <f>#REF!*D46</f>
        <v>#REF!</v>
      </c>
      <c r="J46" s="28" t="e">
        <f>#REF!*D46</f>
        <v>#REF!</v>
      </c>
      <c r="K46" s="28" t="e">
        <f>#REF!*D46</f>
        <v>#REF!</v>
      </c>
      <c r="L46" s="28" t="e">
        <f>#REF!*D46</f>
        <v>#REF!</v>
      </c>
      <c r="M46" s="28" t="e">
        <f>#REF!*D46</f>
        <v>#REF!</v>
      </c>
      <c r="N46" s="28" t="e">
        <f>(#REF!+#REF!+#REF!+#REF!+#REF!)*D46</f>
        <v>#REF!</v>
      </c>
      <c r="O46" s="28" t="e">
        <f>#REF!*D46</f>
        <v>#REF!</v>
      </c>
      <c r="P46" s="28" t="e">
        <f>#REF!*D46</f>
        <v>#REF!</v>
      </c>
      <c r="Q46" s="28" t="e">
        <f>#REF!*D46</f>
        <v>#REF!</v>
      </c>
      <c r="R46" s="28" t="e">
        <f>#REF!*D46</f>
        <v>#REF!</v>
      </c>
      <c r="S46" s="28" t="e">
        <f>#REF!*D46</f>
        <v>#REF!</v>
      </c>
    </row>
    <row r="47" spans="1:19" ht="15.75" thickBot="1" x14ac:dyDescent="0.3">
      <c r="A47" s="1" t="s">
        <v>225</v>
      </c>
      <c r="B47" s="39" t="s">
        <v>46</v>
      </c>
      <c r="C47" s="40">
        <v>110</v>
      </c>
      <c r="D47" s="32"/>
      <c r="E47" s="26"/>
      <c r="F47" s="31"/>
      <c r="H47" s="28" t="e">
        <f>#REF!*D47</f>
        <v>#REF!</v>
      </c>
      <c r="I47" s="28" t="e">
        <f>#REF!*D47</f>
        <v>#REF!</v>
      </c>
      <c r="J47" s="28" t="e">
        <f>#REF!*D47</f>
        <v>#REF!</v>
      </c>
      <c r="K47" s="28" t="e">
        <f>#REF!*D47</f>
        <v>#REF!</v>
      </c>
      <c r="L47" s="28" t="e">
        <f>#REF!*D47</f>
        <v>#REF!</v>
      </c>
      <c r="M47" s="28" t="e">
        <f>#REF!*D47</f>
        <v>#REF!</v>
      </c>
      <c r="N47" s="28"/>
      <c r="O47" s="28" t="e">
        <f>#REF!*D47</f>
        <v>#REF!</v>
      </c>
      <c r="P47" s="28" t="e">
        <f>#REF!*D47</f>
        <v>#REF!</v>
      </c>
      <c r="Q47" s="28" t="e">
        <f>#REF!*D47</f>
        <v>#REF!</v>
      </c>
      <c r="R47" s="28" t="e">
        <f>#REF!*D47</f>
        <v>#REF!</v>
      </c>
      <c r="S47" s="28" t="e">
        <f>#REF!*D47</f>
        <v>#REF!</v>
      </c>
    </row>
    <row r="48" spans="1:19" ht="15.75" thickBot="1" x14ac:dyDescent="0.3">
      <c r="A48" s="1" t="s">
        <v>226</v>
      </c>
      <c r="B48" s="29" t="s">
        <v>47</v>
      </c>
      <c r="C48" s="24">
        <v>90</v>
      </c>
      <c r="D48" s="32"/>
      <c r="E48" s="26"/>
      <c r="F48" s="31"/>
      <c r="H48" s="28" t="e">
        <f>#REF!*D48</f>
        <v>#REF!</v>
      </c>
      <c r="I48" s="28" t="e">
        <f>#REF!*D48</f>
        <v>#REF!</v>
      </c>
      <c r="J48" s="28" t="e">
        <f>#REF!*D48</f>
        <v>#REF!</v>
      </c>
      <c r="K48" s="28" t="e">
        <f>#REF!*D48</f>
        <v>#REF!</v>
      </c>
      <c r="L48" s="28" t="e">
        <f>#REF!*D48</f>
        <v>#REF!</v>
      </c>
      <c r="M48" s="28" t="e">
        <f>#REF!*D48</f>
        <v>#REF!</v>
      </c>
      <c r="N48" s="28" t="e">
        <f>(#REF!+#REF!+#REF!+#REF!+#REF!)*D48</f>
        <v>#REF!</v>
      </c>
      <c r="O48" s="28" t="e">
        <f>#REF!*D48</f>
        <v>#REF!</v>
      </c>
      <c r="P48" s="28" t="e">
        <f>#REF!*D48</f>
        <v>#REF!</v>
      </c>
      <c r="Q48" s="28" t="e">
        <f>#REF!*D48</f>
        <v>#REF!</v>
      </c>
      <c r="R48" s="28" t="e">
        <f>#REF!*D48</f>
        <v>#REF!</v>
      </c>
      <c r="S48" s="28" t="e">
        <f>#REF!*D48</f>
        <v>#REF!</v>
      </c>
    </row>
    <row r="49" spans="1:19" ht="15.75" thickBot="1" x14ac:dyDescent="0.3">
      <c r="A49" s="1" t="s">
        <v>227</v>
      </c>
      <c r="B49" s="39" t="s">
        <v>48</v>
      </c>
      <c r="C49" s="40">
        <v>100</v>
      </c>
      <c r="D49" s="32"/>
      <c r="E49" s="26"/>
      <c r="F49" s="31"/>
      <c r="H49" s="28" t="e">
        <f>#REF!*D49</f>
        <v>#REF!</v>
      </c>
      <c r="I49" s="28" t="e">
        <f>#REF!*D49</f>
        <v>#REF!</v>
      </c>
      <c r="J49" s="28" t="e">
        <f>#REF!*D49</f>
        <v>#REF!</v>
      </c>
      <c r="K49" s="28" t="e">
        <f>#REF!*D49</f>
        <v>#REF!</v>
      </c>
      <c r="L49" s="28" t="e">
        <f>#REF!*D49</f>
        <v>#REF!</v>
      </c>
      <c r="M49" s="28" t="e">
        <f>#REF!*D49</f>
        <v>#REF!</v>
      </c>
      <c r="N49" s="28"/>
      <c r="O49" s="28" t="e">
        <f>#REF!*D49</f>
        <v>#REF!</v>
      </c>
      <c r="P49" s="28" t="e">
        <f>#REF!*D49</f>
        <v>#REF!</v>
      </c>
      <c r="Q49" s="28" t="e">
        <f>#REF!*D49</f>
        <v>#REF!</v>
      </c>
      <c r="R49" s="28" t="e">
        <f>#REF!*D49</f>
        <v>#REF!</v>
      </c>
      <c r="S49" s="28" t="e">
        <f>#REF!*D49</f>
        <v>#REF!</v>
      </c>
    </row>
    <row r="50" spans="1:19" ht="15.75" thickBot="1" x14ac:dyDescent="0.3">
      <c r="A50" s="1" t="s">
        <v>228</v>
      </c>
      <c r="B50" s="29" t="s">
        <v>49</v>
      </c>
      <c r="C50" s="24">
        <v>45</v>
      </c>
      <c r="D50" s="32"/>
      <c r="E50" s="26"/>
      <c r="F50" s="31"/>
      <c r="H50" s="28" t="e">
        <f>#REF!*D50</f>
        <v>#REF!</v>
      </c>
      <c r="I50" s="28" t="e">
        <f>#REF!*D50</f>
        <v>#REF!</v>
      </c>
      <c r="J50" s="28" t="e">
        <f>#REF!*D50</f>
        <v>#REF!</v>
      </c>
      <c r="K50" s="28" t="e">
        <f>#REF!*D50</f>
        <v>#REF!</v>
      </c>
      <c r="L50" s="28" t="e">
        <f>#REF!*D50</f>
        <v>#REF!</v>
      </c>
      <c r="M50" s="28" t="e">
        <f>#REF!*D50</f>
        <v>#REF!</v>
      </c>
      <c r="N50" s="28" t="e">
        <f>(#REF!+#REF!+#REF!+#REF!+#REF!)*D50</f>
        <v>#REF!</v>
      </c>
      <c r="O50" s="28" t="e">
        <f>#REF!*D50</f>
        <v>#REF!</v>
      </c>
      <c r="P50" s="28" t="e">
        <f>#REF!*D50</f>
        <v>#REF!</v>
      </c>
      <c r="Q50" s="28" t="e">
        <f>#REF!*D50</f>
        <v>#REF!</v>
      </c>
      <c r="R50" s="28" t="e">
        <f>#REF!*D50</f>
        <v>#REF!</v>
      </c>
      <c r="S50" s="28" t="e">
        <f>#REF!*D50</f>
        <v>#REF!</v>
      </c>
    </row>
    <row r="51" spans="1:19" ht="15.75" thickBot="1" x14ac:dyDescent="0.3">
      <c r="A51" s="1" t="s">
        <v>229</v>
      </c>
      <c r="B51" s="29" t="s">
        <v>50</v>
      </c>
      <c r="C51" s="24">
        <v>40</v>
      </c>
      <c r="D51" s="32"/>
      <c r="E51" s="26"/>
      <c r="F51" s="31"/>
      <c r="H51" s="28" t="e">
        <f>#REF!*D51</f>
        <v>#REF!</v>
      </c>
      <c r="I51" s="28" t="e">
        <f>#REF!*D51</f>
        <v>#REF!</v>
      </c>
      <c r="J51" s="28" t="e">
        <f>#REF!*D51</f>
        <v>#REF!</v>
      </c>
      <c r="K51" s="28" t="e">
        <f>#REF!*D51</f>
        <v>#REF!</v>
      </c>
      <c r="L51" s="28" t="e">
        <f>#REF!*D51</f>
        <v>#REF!</v>
      </c>
      <c r="M51" s="28" t="e">
        <f>#REF!*D51</f>
        <v>#REF!</v>
      </c>
      <c r="N51" s="28" t="e">
        <f>(#REF!+#REF!+#REF!+#REF!+#REF!)*D51</f>
        <v>#REF!</v>
      </c>
      <c r="O51" s="28" t="e">
        <f>#REF!*D51</f>
        <v>#REF!</v>
      </c>
      <c r="P51" s="28" t="e">
        <f>#REF!*D51</f>
        <v>#REF!</v>
      </c>
      <c r="Q51" s="28" t="e">
        <f>#REF!*D51</f>
        <v>#REF!</v>
      </c>
      <c r="R51" s="28" t="e">
        <f>#REF!*D51</f>
        <v>#REF!</v>
      </c>
      <c r="S51" s="28" t="e">
        <f>#REF!*D51</f>
        <v>#REF!</v>
      </c>
    </row>
    <row r="52" spans="1:19" ht="30.75" thickBot="1" x14ac:dyDescent="0.3">
      <c r="A52" s="1" t="s">
        <v>230</v>
      </c>
      <c r="B52" s="29" t="s">
        <v>51</v>
      </c>
      <c r="C52" s="24">
        <v>33</v>
      </c>
      <c r="D52" s="32"/>
      <c r="E52" s="26"/>
      <c r="F52" s="31"/>
      <c r="H52" s="28" t="e">
        <f>#REF!*D52</f>
        <v>#REF!</v>
      </c>
      <c r="I52" s="28" t="e">
        <f>#REF!*D52</f>
        <v>#REF!</v>
      </c>
      <c r="J52" s="28" t="e">
        <f>#REF!*D52</f>
        <v>#REF!</v>
      </c>
      <c r="K52" s="28" t="e">
        <f>#REF!*D52</f>
        <v>#REF!</v>
      </c>
      <c r="L52" s="28" t="e">
        <f>#REF!*D52</f>
        <v>#REF!</v>
      </c>
      <c r="M52" s="28" t="e">
        <f>#REF!*D52</f>
        <v>#REF!</v>
      </c>
      <c r="N52" s="28" t="e">
        <f>(#REF!+#REF!+#REF!+#REF!+#REF!)*D52</f>
        <v>#REF!</v>
      </c>
      <c r="O52" s="28" t="e">
        <f>#REF!*D52</f>
        <v>#REF!</v>
      </c>
      <c r="P52" s="28" t="e">
        <f>#REF!*D52</f>
        <v>#REF!</v>
      </c>
      <c r="Q52" s="28" t="e">
        <f>#REF!*D52</f>
        <v>#REF!</v>
      </c>
      <c r="R52" s="28" t="e">
        <f>#REF!*D52</f>
        <v>#REF!</v>
      </c>
      <c r="S52" s="28" t="e">
        <f>#REF!*D52</f>
        <v>#REF!</v>
      </c>
    </row>
    <row r="53" spans="1:19" ht="30.75" thickBot="1" x14ac:dyDescent="0.3">
      <c r="A53" s="1" t="s">
        <v>231</v>
      </c>
      <c r="B53" s="29" t="s">
        <v>52</v>
      </c>
      <c r="C53" s="24">
        <v>40</v>
      </c>
      <c r="D53" s="32"/>
      <c r="E53" s="26"/>
      <c r="F53" s="31"/>
      <c r="H53" s="28" t="e">
        <f>#REF!*D53</f>
        <v>#REF!</v>
      </c>
      <c r="I53" s="28" t="e">
        <f>#REF!*D53</f>
        <v>#REF!</v>
      </c>
      <c r="J53" s="28" t="e">
        <f>#REF!*D53</f>
        <v>#REF!</v>
      </c>
      <c r="K53" s="28" t="e">
        <f>#REF!*D53</f>
        <v>#REF!</v>
      </c>
      <c r="L53" s="28" t="e">
        <f>#REF!*D53</f>
        <v>#REF!</v>
      </c>
      <c r="M53" s="28" t="e">
        <f>#REF!*D53</f>
        <v>#REF!</v>
      </c>
      <c r="N53" s="28" t="e">
        <f>(#REF!+#REF!+#REF!+#REF!+#REF!)*D53</f>
        <v>#REF!</v>
      </c>
      <c r="O53" s="28" t="e">
        <f>#REF!*D53</f>
        <v>#REF!</v>
      </c>
      <c r="P53" s="28" t="e">
        <f>#REF!*D53</f>
        <v>#REF!</v>
      </c>
      <c r="Q53" s="28" t="e">
        <f>#REF!*D53</f>
        <v>#REF!</v>
      </c>
      <c r="R53" s="28" t="e">
        <f>#REF!*D53</f>
        <v>#REF!</v>
      </c>
      <c r="S53" s="28" t="e">
        <f>#REF!*D53</f>
        <v>#REF!</v>
      </c>
    </row>
    <row r="54" spans="1:19" ht="30.75" thickBot="1" x14ac:dyDescent="0.3">
      <c r="A54" s="1" t="s">
        <v>232</v>
      </c>
      <c r="B54" s="29" t="s">
        <v>53</v>
      </c>
      <c r="C54" s="24">
        <v>20</v>
      </c>
      <c r="D54" s="32"/>
      <c r="E54" s="26"/>
      <c r="F54" s="31"/>
      <c r="H54" s="28" t="e">
        <f>#REF!*D54</f>
        <v>#REF!</v>
      </c>
      <c r="I54" s="28" t="e">
        <f>#REF!*D54</f>
        <v>#REF!</v>
      </c>
      <c r="J54" s="28" t="e">
        <f>#REF!*D54</f>
        <v>#REF!</v>
      </c>
      <c r="K54" s="28" t="e">
        <f>#REF!*D54</f>
        <v>#REF!</v>
      </c>
      <c r="L54" s="28" t="e">
        <f>#REF!*D54</f>
        <v>#REF!</v>
      </c>
      <c r="M54" s="28" t="e">
        <f>#REF!*D54</f>
        <v>#REF!</v>
      </c>
      <c r="N54" s="28" t="e">
        <f>(#REF!+#REF!+#REF!+#REF!+#REF!)*D54</f>
        <v>#REF!</v>
      </c>
      <c r="O54" s="28" t="e">
        <f>#REF!*D54</f>
        <v>#REF!</v>
      </c>
      <c r="P54" s="28" t="e">
        <f>#REF!*D54</f>
        <v>#REF!</v>
      </c>
      <c r="Q54" s="28" t="e">
        <f>#REF!*D54</f>
        <v>#REF!</v>
      </c>
      <c r="R54" s="28" t="e">
        <f>#REF!*D54</f>
        <v>#REF!</v>
      </c>
      <c r="S54" s="28" t="e">
        <f>#REF!*D54</f>
        <v>#REF!</v>
      </c>
    </row>
    <row r="55" spans="1:19" ht="30.75" thickBot="1" x14ac:dyDescent="0.3">
      <c r="A55" s="1" t="s">
        <v>233</v>
      </c>
      <c r="B55" s="29" t="s">
        <v>54</v>
      </c>
      <c r="C55" s="24">
        <v>45</v>
      </c>
      <c r="D55" s="32"/>
      <c r="E55" s="26"/>
      <c r="F55" s="31"/>
      <c r="H55" s="28" t="e">
        <f>#REF!*D55</f>
        <v>#REF!</v>
      </c>
      <c r="I55" s="28" t="e">
        <f>#REF!*D55</f>
        <v>#REF!</v>
      </c>
      <c r="J55" s="28" t="e">
        <f>#REF!*D55</f>
        <v>#REF!</v>
      </c>
      <c r="K55" s="28" t="e">
        <f>#REF!*D55</f>
        <v>#REF!</v>
      </c>
      <c r="L55" s="28" t="e">
        <f>#REF!*D55</f>
        <v>#REF!</v>
      </c>
      <c r="M55" s="28" t="e">
        <f>#REF!*D55</f>
        <v>#REF!</v>
      </c>
      <c r="N55" s="28" t="e">
        <f>(#REF!+#REF!+#REF!+#REF!+#REF!)*D55</f>
        <v>#REF!</v>
      </c>
      <c r="O55" s="28" t="e">
        <f>#REF!*D55</f>
        <v>#REF!</v>
      </c>
      <c r="P55" s="28" t="e">
        <f>#REF!*D55</f>
        <v>#REF!</v>
      </c>
      <c r="Q55" s="28" t="e">
        <f>#REF!*D55</f>
        <v>#REF!</v>
      </c>
      <c r="R55" s="28" t="e">
        <f>#REF!*D55</f>
        <v>#REF!</v>
      </c>
      <c r="S55" s="28" t="e">
        <f>#REF!*D55</f>
        <v>#REF!</v>
      </c>
    </row>
    <row r="56" spans="1:19" ht="15.75" thickBot="1" x14ac:dyDescent="0.3">
      <c r="A56" s="1" t="s">
        <v>234</v>
      </c>
      <c r="B56" s="41" t="s">
        <v>55</v>
      </c>
      <c r="C56" s="40">
        <v>100</v>
      </c>
      <c r="D56" s="32"/>
      <c r="E56" s="26"/>
      <c r="F56" s="31"/>
      <c r="H56" s="28" t="e">
        <f>#REF!*D56</f>
        <v>#REF!</v>
      </c>
      <c r="I56" s="28" t="e">
        <f>#REF!*D56</f>
        <v>#REF!</v>
      </c>
      <c r="J56" s="28" t="e">
        <f>#REF!*D56</f>
        <v>#REF!</v>
      </c>
      <c r="K56" s="28" t="e">
        <f>#REF!*D56</f>
        <v>#REF!</v>
      </c>
      <c r="L56" s="28" t="e">
        <f>#REF!*D56</f>
        <v>#REF!</v>
      </c>
      <c r="M56" s="28" t="e">
        <f>#REF!*D56</f>
        <v>#REF!</v>
      </c>
      <c r="N56" s="28"/>
      <c r="O56" s="28" t="e">
        <f>#REF!*D56</f>
        <v>#REF!</v>
      </c>
      <c r="P56" s="28" t="e">
        <f>#REF!*D56</f>
        <v>#REF!</v>
      </c>
      <c r="Q56" s="28" t="e">
        <f>#REF!*D56</f>
        <v>#REF!</v>
      </c>
      <c r="R56" s="28" t="e">
        <f>#REF!*D56</f>
        <v>#REF!</v>
      </c>
      <c r="S56" s="28" t="e">
        <f>#REF!*D56</f>
        <v>#REF!</v>
      </c>
    </row>
    <row r="57" spans="1:19" ht="15.75" thickBot="1" x14ac:dyDescent="0.3">
      <c r="A57" s="1" t="s">
        <v>235</v>
      </c>
      <c r="B57" s="39" t="s">
        <v>56</v>
      </c>
      <c r="C57" s="40">
        <v>8</v>
      </c>
      <c r="D57" s="32"/>
      <c r="E57" s="26"/>
      <c r="F57" s="31"/>
      <c r="H57" s="28" t="e">
        <f>#REF!*D57</f>
        <v>#REF!</v>
      </c>
      <c r="I57" s="28" t="e">
        <f>#REF!*D57</f>
        <v>#REF!</v>
      </c>
      <c r="J57" s="28" t="e">
        <f>#REF!*D57</f>
        <v>#REF!</v>
      </c>
      <c r="K57" s="28" t="e">
        <f>#REF!*D57</f>
        <v>#REF!</v>
      </c>
      <c r="L57" s="28" t="e">
        <f>#REF!*D57</f>
        <v>#REF!</v>
      </c>
      <c r="M57" s="28" t="e">
        <f>#REF!*D57</f>
        <v>#REF!</v>
      </c>
      <c r="N57" s="28"/>
      <c r="O57" s="28" t="e">
        <f>#REF!*D57</f>
        <v>#REF!</v>
      </c>
      <c r="P57" s="28" t="e">
        <f>#REF!*D57</f>
        <v>#REF!</v>
      </c>
      <c r="Q57" s="28" t="e">
        <f>#REF!*D57</f>
        <v>#REF!</v>
      </c>
      <c r="R57" s="28" t="e">
        <f>#REF!*D57</f>
        <v>#REF!</v>
      </c>
      <c r="S57" s="28" t="e">
        <f>#REF!*D57</f>
        <v>#REF!</v>
      </c>
    </row>
    <row r="58" spans="1:19" ht="15.75" thickBot="1" x14ac:dyDescent="0.3">
      <c r="A58" s="1" t="s">
        <v>236</v>
      </c>
      <c r="B58" s="39" t="s">
        <v>57</v>
      </c>
      <c r="C58" s="40">
        <v>70</v>
      </c>
      <c r="D58" s="32"/>
      <c r="E58" s="26"/>
      <c r="F58" s="31"/>
      <c r="H58" s="28" t="e">
        <f>#REF!*D58</f>
        <v>#REF!</v>
      </c>
      <c r="I58" s="28" t="e">
        <f>#REF!*D58</f>
        <v>#REF!</v>
      </c>
      <c r="J58" s="28" t="e">
        <f>#REF!*D58</f>
        <v>#REF!</v>
      </c>
      <c r="K58" s="28" t="e">
        <f>#REF!*D58</f>
        <v>#REF!</v>
      </c>
      <c r="L58" s="28" t="e">
        <f>#REF!*D58</f>
        <v>#REF!</v>
      </c>
      <c r="M58" s="28" t="e">
        <f>#REF!*D58</f>
        <v>#REF!</v>
      </c>
      <c r="N58" s="28"/>
      <c r="O58" s="28" t="e">
        <f>#REF!*D58</f>
        <v>#REF!</v>
      </c>
      <c r="P58" s="28" t="e">
        <f>#REF!*D58</f>
        <v>#REF!</v>
      </c>
      <c r="Q58" s="28" t="e">
        <f>#REF!*D58</f>
        <v>#REF!</v>
      </c>
      <c r="R58" s="28" t="e">
        <f>#REF!*D58</f>
        <v>#REF!</v>
      </c>
      <c r="S58" s="28" t="e">
        <f>#REF!*D58</f>
        <v>#REF!</v>
      </c>
    </row>
    <row r="59" spans="1:19" ht="15.75" thickBot="1" x14ac:dyDescent="0.3">
      <c r="A59" s="1" t="s">
        <v>237</v>
      </c>
      <c r="B59" s="29" t="s">
        <v>58</v>
      </c>
      <c r="C59" s="24">
        <v>40</v>
      </c>
      <c r="D59" s="32"/>
      <c r="E59" s="26"/>
      <c r="F59" s="31"/>
      <c r="H59" s="28" t="e">
        <f>#REF!*D59</f>
        <v>#REF!</v>
      </c>
      <c r="I59" s="28" t="e">
        <f>#REF!*D59</f>
        <v>#REF!</v>
      </c>
      <c r="J59" s="28" t="e">
        <f>#REF!*D59</f>
        <v>#REF!</v>
      </c>
      <c r="K59" s="28" t="e">
        <f>#REF!*D59</f>
        <v>#REF!</v>
      </c>
      <c r="L59" s="28" t="e">
        <f>#REF!*D59</f>
        <v>#REF!</v>
      </c>
      <c r="M59" s="28" t="e">
        <f>#REF!*D59</f>
        <v>#REF!</v>
      </c>
      <c r="N59" s="28" t="e">
        <f>(#REF!+#REF!+#REF!+#REF!+#REF!)*D59</f>
        <v>#REF!</v>
      </c>
      <c r="O59" s="28" t="e">
        <f>#REF!*D59</f>
        <v>#REF!</v>
      </c>
      <c r="P59" s="28" t="e">
        <f>#REF!*D59</f>
        <v>#REF!</v>
      </c>
      <c r="Q59" s="28" t="e">
        <f>#REF!*D59</f>
        <v>#REF!</v>
      </c>
      <c r="R59" s="28" t="e">
        <f>#REF!*D59</f>
        <v>#REF!</v>
      </c>
      <c r="S59" s="28" t="e">
        <f>#REF!*D59</f>
        <v>#REF!</v>
      </c>
    </row>
    <row r="60" spans="1:19" ht="15.75" thickBot="1" x14ac:dyDescent="0.3">
      <c r="A60" s="1" t="s">
        <v>238</v>
      </c>
      <c r="B60" s="29" t="s">
        <v>59</v>
      </c>
      <c r="C60" s="24">
        <v>30</v>
      </c>
      <c r="D60" s="32"/>
      <c r="E60" s="26"/>
      <c r="F60" s="31"/>
      <c r="H60" s="28" t="e">
        <f>#REF!*D60</f>
        <v>#REF!</v>
      </c>
      <c r="I60" s="28" t="e">
        <f>#REF!*D60</f>
        <v>#REF!</v>
      </c>
      <c r="J60" s="28" t="e">
        <f>#REF!*D60</f>
        <v>#REF!</v>
      </c>
      <c r="K60" s="28" t="e">
        <f>#REF!*D60</f>
        <v>#REF!</v>
      </c>
      <c r="L60" s="28" t="e">
        <f>#REF!*D60</f>
        <v>#REF!</v>
      </c>
      <c r="M60" s="28" t="e">
        <f>#REF!*D60</f>
        <v>#REF!</v>
      </c>
      <c r="N60" s="28"/>
      <c r="O60" s="28" t="e">
        <f>#REF!*D60</f>
        <v>#REF!</v>
      </c>
      <c r="P60" s="28" t="e">
        <f>#REF!*D60</f>
        <v>#REF!</v>
      </c>
      <c r="Q60" s="28" t="e">
        <f>#REF!*D60</f>
        <v>#REF!</v>
      </c>
      <c r="R60" s="28" t="e">
        <f>#REF!*D60</f>
        <v>#REF!</v>
      </c>
      <c r="S60" s="28" t="e">
        <f>#REF!*D60</f>
        <v>#REF!</v>
      </c>
    </row>
    <row r="61" spans="1:19" ht="15.75" thickBot="1" x14ac:dyDescent="0.3">
      <c r="A61" s="1" t="s">
        <v>239</v>
      </c>
      <c r="B61" s="29" t="s">
        <v>60</v>
      </c>
      <c r="C61" s="24">
        <v>13</v>
      </c>
      <c r="D61" s="32"/>
      <c r="E61" s="26"/>
      <c r="F61" s="31"/>
      <c r="H61" s="28" t="e">
        <f>#REF!*D61</f>
        <v>#REF!</v>
      </c>
      <c r="I61" s="28" t="e">
        <f>#REF!*D61</f>
        <v>#REF!</v>
      </c>
      <c r="J61" s="28" t="e">
        <f>#REF!*D61</f>
        <v>#REF!</v>
      </c>
      <c r="K61" s="28" t="e">
        <f>#REF!*D61</f>
        <v>#REF!</v>
      </c>
      <c r="L61" s="28" t="e">
        <f>#REF!*D61</f>
        <v>#REF!</v>
      </c>
      <c r="M61" s="28" t="e">
        <f>#REF!*D61</f>
        <v>#REF!</v>
      </c>
      <c r="N61" s="28" t="e">
        <f>(#REF!+#REF!+#REF!+#REF!+#REF!)*D61</f>
        <v>#REF!</v>
      </c>
      <c r="O61" s="28" t="e">
        <f>#REF!*D61</f>
        <v>#REF!</v>
      </c>
      <c r="P61" s="28" t="e">
        <f>#REF!*D61</f>
        <v>#REF!</v>
      </c>
      <c r="Q61" s="28" t="e">
        <f>#REF!*D61</f>
        <v>#REF!</v>
      </c>
      <c r="R61" s="28" t="e">
        <f>#REF!*D61</f>
        <v>#REF!</v>
      </c>
      <c r="S61" s="28" t="e">
        <f>#REF!*D61</f>
        <v>#REF!</v>
      </c>
    </row>
    <row r="62" spans="1:19" ht="15.75" thickBot="1" x14ac:dyDescent="0.3">
      <c r="A62" s="1" t="s">
        <v>240</v>
      </c>
      <c r="B62" s="29" t="s">
        <v>61</v>
      </c>
      <c r="C62" s="24">
        <v>10</v>
      </c>
      <c r="D62" s="32"/>
      <c r="E62" s="26"/>
      <c r="F62" s="31"/>
      <c r="G62" s="64"/>
      <c r="H62" s="28" t="e">
        <f>#REF!*D62</f>
        <v>#REF!</v>
      </c>
      <c r="I62" s="28" t="e">
        <f>#REF!*D62</f>
        <v>#REF!</v>
      </c>
      <c r="J62" s="28" t="e">
        <f>#REF!*D62</f>
        <v>#REF!</v>
      </c>
      <c r="K62" s="28" t="e">
        <f>#REF!*D62</f>
        <v>#REF!</v>
      </c>
      <c r="L62" s="28" t="e">
        <f>#REF!*D62</f>
        <v>#REF!</v>
      </c>
      <c r="M62" s="28" t="e">
        <f>#REF!*D62</f>
        <v>#REF!</v>
      </c>
      <c r="N62" s="28"/>
      <c r="O62" s="28" t="e">
        <f>#REF!*D62</f>
        <v>#REF!</v>
      </c>
      <c r="P62" s="28" t="e">
        <f>#REF!*D62</f>
        <v>#REF!</v>
      </c>
      <c r="Q62" s="28" t="e">
        <f>#REF!*D62</f>
        <v>#REF!</v>
      </c>
      <c r="R62" s="28" t="e">
        <f>#REF!*D62</f>
        <v>#REF!</v>
      </c>
      <c r="S62" s="28" t="e">
        <f>#REF!*D62</f>
        <v>#REF!</v>
      </c>
    </row>
    <row r="63" spans="1:19" ht="15.75" thickBot="1" x14ac:dyDescent="0.3">
      <c r="A63" s="1" t="s">
        <v>241</v>
      </c>
      <c r="B63" s="29" t="s">
        <v>62</v>
      </c>
      <c r="C63" s="24">
        <v>5</v>
      </c>
      <c r="D63" s="32"/>
      <c r="E63" s="26"/>
      <c r="F63" s="31"/>
      <c r="H63" s="28" t="e">
        <f>#REF!*D63</f>
        <v>#REF!</v>
      </c>
      <c r="I63" s="28" t="e">
        <f>#REF!*D63</f>
        <v>#REF!</v>
      </c>
      <c r="J63" s="28" t="e">
        <f>#REF!*D63</f>
        <v>#REF!</v>
      </c>
      <c r="K63" s="28" t="e">
        <f>#REF!*D63</f>
        <v>#REF!</v>
      </c>
      <c r="L63" s="28" t="e">
        <f>#REF!*D63</f>
        <v>#REF!</v>
      </c>
      <c r="M63" s="28" t="e">
        <f>#REF!*D63</f>
        <v>#REF!</v>
      </c>
      <c r="N63" s="28"/>
      <c r="O63" s="28" t="e">
        <f>#REF!*D63</f>
        <v>#REF!</v>
      </c>
      <c r="P63" s="28" t="e">
        <f>#REF!*D63</f>
        <v>#REF!</v>
      </c>
      <c r="Q63" s="28" t="e">
        <f>#REF!*D63</f>
        <v>#REF!</v>
      </c>
      <c r="R63" s="28" t="e">
        <f>#REF!*D63</f>
        <v>#REF!</v>
      </c>
      <c r="S63" s="28" t="e">
        <f>#REF!*D63</f>
        <v>#REF!</v>
      </c>
    </row>
    <row r="64" spans="1:19" ht="30.75" thickBot="1" x14ac:dyDescent="0.3">
      <c r="A64" s="1" t="s">
        <v>242</v>
      </c>
      <c r="B64" s="29" t="s">
        <v>149</v>
      </c>
      <c r="C64" s="24" t="s">
        <v>63</v>
      </c>
      <c r="D64" s="32"/>
      <c r="E64" s="26"/>
      <c r="F64" s="31"/>
      <c r="H64" s="28" t="e">
        <f>#REF!*D64</f>
        <v>#REF!</v>
      </c>
      <c r="I64" s="28" t="e">
        <f>#REF!*D64</f>
        <v>#REF!</v>
      </c>
      <c r="J64" s="28" t="e">
        <f>#REF!*D64</f>
        <v>#REF!</v>
      </c>
      <c r="K64" s="28" t="e">
        <f>#REF!*D64</f>
        <v>#REF!</v>
      </c>
      <c r="L64" s="28" t="e">
        <f>#REF!*D64</f>
        <v>#REF!</v>
      </c>
      <c r="M64" s="28" t="e">
        <f>#REF!*D64</f>
        <v>#REF!</v>
      </c>
      <c r="N64" s="28" t="e">
        <f>(#REF!+#REF!+#REF!+#REF!+#REF!)*D64</f>
        <v>#REF!</v>
      </c>
      <c r="O64" s="28" t="e">
        <f>#REF!*D64</f>
        <v>#REF!</v>
      </c>
      <c r="P64" s="28" t="e">
        <f>#REF!*D64</f>
        <v>#REF!</v>
      </c>
      <c r="Q64" s="28" t="e">
        <f>#REF!*D64</f>
        <v>#REF!</v>
      </c>
      <c r="R64" s="28" t="e">
        <f>#REF!*D64</f>
        <v>#REF!</v>
      </c>
      <c r="S64" s="28" t="e">
        <f>#REF!*D64</f>
        <v>#REF!</v>
      </c>
    </row>
    <row r="65" spans="1:19" ht="15.75" thickBot="1" x14ac:dyDescent="0.3">
      <c r="A65" s="1" t="s">
        <v>243</v>
      </c>
      <c r="B65" s="29" t="s">
        <v>64</v>
      </c>
      <c r="C65" s="24">
        <v>100</v>
      </c>
      <c r="D65" s="32"/>
      <c r="E65" s="26"/>
      <c r="F65" s="31"/>
      <c r="H65" s="28" t="e">
        <f>#REF!*D65</f>
        <v>#REF!</v>
      </c>
      <c r="I65" s="28" t="e">
        <f>#REF!*D65</f>
        <v>#REF!</v>
      </c>
      <c r="J65" s="28" t="e">
        <f>#REF!*D65</f>
        <v>#REF!</v>
      </c>
      <c r="K65" s="28" t="e">
        <f>#REF!*D65</f>
        <v>#REF!</v>
      </c>
      <c r="L65" s="28" t="e">
        <f>#REF!*D65</f>
        <v>#REF!</v>
      </c>
      <c r="M65" s="28" t="e">
        <f>#REF!*D65</f>
        <v>#REF!</v>
      </c>
      <c r="N65" s="28"/>
      <c r="O65" s="28" t="e">
        <f>#REF!*D65</f>
        <v>#REF!</v>
      </c>
      <c r="P65" s="28" t="e">
        <f>#REF!*D65</f>
        <v>#REF!</v>
      </c>
      <c r="Q65" s="28" t="e">
        <f>#REF!*D65</f>
        <v>#REF!</v>
      </c>
      <c r="R65" s="28" t="e">
        <f>#REF!*D65</f>
        <v>#REF!</v>
      </c>
      <c r="S65" s="28" t="e">
        <f>#REF!*D65</f>
        <v>#REF!</v>
      </c>
    </row>
    <row r="66" spans="1:19" ht="15.75" thickBot="1" x14ac:dyDescent="0.3">
      <c r="A66" s="1" t="s">
        <v>244</v>
      </c>
      <c r="B66" s="37" t="s">
        <v>65</v>
      </c>
      <c r="C66" s="38">
        <v>60</v>
      </c>
      <c r="D66" s="32"/>
      <c r="E66" s="26"/>
      <c r="F66" s="31"/>
      <c r="H66" s="28" t="e">
        <f>#REF!*D66</f>
        <v>#REF!</v>
      </c>
      <c r="I66" s="28" t="e">
        <f>#REF!*D66</f>
        <v>#REF!</v>
      </c>
      <c r="J66" s="28" t="e">
        <f>#REF!*D66</f>
        <v>#REF!</v>
      </c>
      <c r="K66" s="28" t="e">
        <f>#REF!*D66</f>
        <v>#REF!</v>
      </c>
      <c r="L66" s="28" t="e">
        <f>#REF!*D66</f>
        <v>#REF!</v>
      </c>
      <c r="M66" s="28" t="e">
        <f>#REF!*D66</f>
        <v>#REF!</v>
      </c>
      <c r="N66" s="28"/>
      <c r="O66" s="28" t="e">
        <f>#REF!*D66</f>
        <v>#REF!</v>
      </c>
      <c r="P66" s="28" t="e">
        <f>#REF!*D66</f>
        <v>#REF!</v>
      </c>
      <c r="Q66" s="28" t="e">
        <f>#REF!*D66</f>
        <v>#REF!</v>
      </c>
      <c r="R66" s="28" t="e">
        <f>#REF!*D66</f>
        <v>#REF!</v>
      </c>
      <c r="S66" s="28" t="e">
        <f>#REF!*D66</f>
        <v>#REF!</v>
      </c>
    </row>
    <row r="67" spans="1:19" ht="15.75" thickBot="1" x14ac:dyDescent="0.3">
      <c r="A67" s="1" t="s">
        <v>245</v>
      </c>
      <c r="B67" s="37" t="s">
        <v>173</v>
      </c>
      <c r="C67" s="38">
        <v>1000</v>
      </c>
      <c r="D67" s="32"/>
      <c r="E67" s="26"/>
      <c r="F67" s="31"/>
      <c r="G67" s="64"/>
      <c r="H67" s="28" t="e">
        <f>#REF!*D67</f>
        <v>#REF!</v>
      </c>
      <c r="I67" s="28" t="e">
        <f>#REF!*D67</f>
        <v>#REF!</v>
      </c>
      <c r="J67" s="28" t="e">
        <f>#REF!*D67</f>
        <v>#REF!</v>
      </c>
      <c r="K67" s="28" t="e">
        <f>#REF!*D67</f>
        <v>#REF!</v>
      </c>
      <c r="L67" s="28" t="e">
        <f>#REF!*D67</f>
        <v>#REF!</v>
      </c>
      <c r="M67" s="28" t="e">
        <f>#REF!*D67</f>
        <v>#REF!</v>
      </c>
      <c r="N67" s="28"/>
      <c r="O67" s="28" t="e">
        <f>#REF!*D67</f>
        <v>#REF!</v>
      </c>
      <c r="P67" s="28" t="e">
        <f>#REF!*D67</f>
        <v>#REF!</v>
      </c>
      <c r="Q67" s="28" t="e">
        <f>#REF!*D67</f>
        <v>#REF!</v>
      </c>
      <c r="R67" s="28" t="e">
        <f>#REF!*D67</f>
        <v>#REF!</v>
      </c>
      <c r="S67" s="28" t="e">
        <f>#REF!*D67</f>
        <v>#REF!</v>
      </c>
    </row>
    <row r="68" spans="1:19" ht="15.75" thickBot="1" x14ac:dyDescent="0.3">
      <c r="A68" s="1" t="s">
        <v>246</v>
      </c>
      <c r="B68" s="35" t="s">
        <v>66</v>
      </c>
      <c r="C68" s="24">
        <v>75</v>
      </c>
      <c r="D68" s="32"/>
      <c r="E68" s="26"/>
      <c r="F68" s="31"/>
      <c r="H68" s="28" t="e">
        <f>#REF!*D68</f>
        <v>#REF!</v>
      </c>
      <c r="I68" s="28" t="e">
        <f>#REF!*D68</f>
        <v>#REF!</v>
      </c>
      <c r="J68" s="28" t="e">
        <f>#REF!*D68</f>
        <v>#REF!</v>
      </c>
      <c r="K68" s="28" t="e">
        <f>#REF!*D68</f>
        <v>#REF!</v>
      </c>
      <c r="L68" s="28" t="e">
        <f>#REF!*D68</f>
        <v>#REF!</v>
      </c>
      <c r="M68" s="28" t="e">
        <f>#REF!*D68</f>
        <v>#REF!</v>
      </c>
      <c r="N68" s="28"/>
      <c r="O68" s="28" t="e">
        <f>#REF!*D68</f>
        <v>#REF!</v>
      </c>
      <c r="P68" s="28" t="e">
        <f>#REF!*D68</f>
        <v>#REF!</v>
      </c>
      <c r="Q68" s="28" t="e">
        <f>#REF!*D68</f>
        <v>#REF!</v>
      </c>
      <c r="R68" s="28" t="e">
        <f>#REF!*D68</f>
        <v>#REF!</v>
      </c>
      <c r="S68" s="28" t="e">
        <f>#REF!*D68</f>
        <v>#REF!</v>
      </c>
    </row>
    <row r="69" spans="1:19" ht="15.75" thickBot="1" x14ac:dyDescent="0.3">
      <c r="A69" s="1" t="s">
        <v>247</v>
      </c>
      <c r="B69" s="35" t="s">
        <v>67</v>
      </c>
      <c r="C69" s="24">
        <v>50</v>
      </c>
      <c r="D69" s="32"/>
      <c r="E69" s="26"/>
      <c r="F69" s="31"/>
      <c r="H69" s="28" t="e">
        <f>#REF!*D69</f>
        <v>#REF!</v>
      </c>
      <c r="I69" s="28" t="e">
        <f>#REF!*D69</f>
        <v>#REF!</v>
      </c>
      <c r="J69" s="28" t="e">
        <f>#REF!*D69</f>
        <v>#REF!</v>
      </c>
      <c r="K69" s="28" t="e">
        <f>#REF!*D69</f>
        <v>#REF!</v>
      </c>
      <c r="L69" s="28" t="e">
        <f>#REF!*D69</f>
        <v>#REF!</v>
      </c>
      <c r="M69" s="28" t="e">
        <f>#REF!*D69</f>
        <v>#REF!</v>
      </c>
      <c r="N69" s="28"/>
      <c r="O69" s="28" t="e">
        <f>#REF!*D69</f>
        <v>#REF!</v>
      </c>
      <c r="P69" s="28" t="e">
        <f>#REF!*D69</f>
        <v>#REF!</v>
      </c>
      <c r="Q69" s="28" t="e">
        <f>#REF!*D69</f>
        <v>#REF!</v>
      </c>
      <c r="R69" s="28" t="e">
        <f>#REF!*D69</f>
        <v>#REF!</v>
      </c>
      <c r="S69" s="28" t="e">
        <f>#REF!*D69</f>
        <v>#REF!</v>
      </c>
    </row>
    <row r="70" spans="1:19" ht="15.75" thickBot="1" x14ac:dyDescent="0.3">
      <c r="A70" s="1" t="s">
        <v>248</v>
      </c>
      <c r="B70" s="29" t="s">
        <v>68</v>
      </c>
      <c r="C70" s="24">
        <v>50</v>
      </c>
      <c r="D70" s="32"/>
      <c r="E70" s="26"/>
      <c r="F70" s="31"/>
      <c r="H70" s="28" t="e">
        <f>#REF!*D70</f>
        <v>#REF!</v>
      </c>
      <c r="I70" s="28" t="e">
        <f>#REF!*D70</f>
        <v>#REF!</v>
      </c>
      <c r="J70" s="28" t="e">
        <f>#REF!*D70</f>
        <v>#REF!</v>
      </c>
      <c r="K70" s="28" t="e">
        <f>#REF!*D70</f>
        <v>#REF!</v>
      </c>
      <c r="L70" s="28" t="e">
        <f>#REF!*D70</f>
        <v>#REF!</v>
      </c>
      <c r="M70" s="28" t="e">
        <f>#REF!*D70</f>
        <v>#REF!</v>
      </c>
      <c r="N70" s="28" t="e">
        <f>(#REF!+#REF!+#REF!+#REF!+#REF!)*D70</f>
        <v>#REF!</v>
      </c>
      <c r="O70" s="28" t="e">
        <f>#REF!*D70</f>
        <v>#REF!</v>
      </c>
      <c r="P70" s="28" t="e">
        <f>#REF!*D70</f>
        <v>#REF!</v>
      </c>
      <c r="Q70" s="28" t="e">
        <f>#REF!*D70</f>
        <v>#REF!</v>
      </c>
      <c r="R70" s="28" t="e">
        <f>#REF!*D70</f>
        <v>#REF!</v>
      </c>
      <c r="S70" s="28" t="e">
        <f>#REF!*D70</f>
        <v>#REF!</v>
      </c>
    </row>
    <row r="71" spans="1:19" ht="15.75" thickBot="1" x14ac:dyDescent="0.3">
      <c r="A71" s="1" t="s">
        <v>249</v>
      </c>
      <c r="B71" s="29" t="s">
        <v>69</v>
      </c>
      <c r="C71" s="24">
        <v>40</v>
      </c>
      <c r="D71" s="32"/>
      <c r="E71" s="26"/>
      <c r="F71" s="31"/>
      <c r="H71" s="28" t="e">
        <f>#REF!*D71</f>
        <v>#REF!</v>
      </c>
      <c r="I71" s="28" t="e">
        <f>#REF!*D71</f>
        <v>#REF!</v>
      </c>
      <c r="J71" s="28" t="e">
        <f>#REF!*D71</f>
        <v>#REF!</v>
      </c>
      <c r="K71" s="28" t="e">
        <f>#REF!*D71</f>
        <v>#REF!</v>
      </c>
      <c r="L71" s="28" t="e">
        <f>#REF!*D71</f>
        <v>#REF!</v>
      </c>
      <c r="M71" s="28" t="e">
        <f>#REF!*D71</f>
        <v>#REF!</v>
      </c>
      <c r="N71" s="28"/>
      <c r="O71" s="28" t="e">
        <f>#REF!*D71</f>
        <v>#REF!</v>
      </c>
      <c r="P71" s="28" t="e">
        <f>#REF!*D71</f>
        <v>#REF!</v>
      </c>
      <c r="Q71" s="28" t="e">
        <f>#REF!*D71</f>
        <v>#REF!</v>
      </c>
      <c r="R71" s="28" t="e">
        <f>#REF!*D71</f>
        <v>#REF!</v>
      </c>
      <c r="S71" s="28" t="e">
        <f>#REF!*D71</f>
        <v>#REF!</v>
      </c>
    </row>
    <row r="72" spans="1:19" ht="15.75" thickBot="1" x14ac:dyDescent="0.3">
      <c r="A72" s="1" t="s">
        <v>250</v>
      </c>
      <c r="B72" s="29" t="s">
        <v>70</v>
      </c>
      <c r="C72" s="24">
        <v>500</v>
      </c>
      <c r="D72" s="32"/>
      <c r="E72" s="26"/>
      <c r="F72" s="31"/>
      <c r="H72" s="28" t="e">
        <f>#REF!*D72</f>
        <v>#REF!</v>
      </c>
      <c r="I72" s="28" t="e">
        <f>#REF!*D72</f>
        <v>#REF!</v>
      </c>
      <c r="J72" s="28" t="e">
        <f>#REF!*D72</f>
        <v>#REF!</v>
      </c>
      <c r="K72" s="28" t="e">
        <f>#REF!*D72</f>
        <v>#REF!</v>
      </c>
      <c r="L72" s="28" t="e">
        <f>#REF!*D72</f>
        <v>#REF!</v>
      </c>
      <c r="M72" s="28" t="e">
        <f>#REF!*D72</f>
        <v>#REF!</v>
      </c>
      <c r="N72" s="28"/>
      <c r="O72" s="28" t="e">
        <f>#REF!*D72</f>
        <v>#REF!</v>
      </c>
      <c r="P72" s="28" t="e">
        <f>#REF!*D72</f>
        <v>#REF!</v>
      </c>
      <c r="Q72" s="28" t="e">
        <f>#REF!*D72</f>
        <v>#REF!</v>
      </c>
      <c r="R72" s="28" t="e">
        <f>#REF!*D72</f>
        <v>#REF!</v>
      </c>
      <c r="S72" s="28" t="e">
        <f>#REF!*D72</f>
        <v>#REF!</v>
      </c>
    </row>
    <row r="73" spans="1:19" ht="15.75" thickBot="1" x14ac:dyDescent="0.3">
      <c r="A73" s="1" t="s">
        <v>251</v>
      </c>
      <c r="B73" s="29" t="s">
        <v>71</v>
      </c>
      <c r="C73" s="24">
        <v>20</v>
      </c>
      <c r="D73" s="32"/>
      <c r="E73" s="26"/>
      <c r="F73" s="31"/>
      <c r="H73" s="28" t="e">
        <f>#REF!*D73</f>
        <v>#REF!</v>
      </c>
      <c r="I73" s="28" t="e">
        <f>#REF!*D73</f>
        <v>#REF!</v>
      </c>
      <c r="J73" s="28" t="e">
        <f>#REF!*D73</f>
        <v>#REF!</v>
      </c>
      <c r="K73" s="28" t="e">
        <f>#REF!*D73</f>
        <v>#REF!</v>
      </c>
      <c r="L73" s="28" t="e">
        <f>#REF!*D73</f>
        <v>#REF!</v>
      </c>
      <c r="M73" s="28" t="e">
        <f>#REF!*D73</f>
        <v>#REF!</v>
      </c>
      <c r="N73" s="28"/>
      <c r="O73" s="28" t="e">
        <f>#REF!*D73</f>
        <v>#REF!</v>
      </c>
      <c r="P73" s="28" t="e">
        <f>#REF!*D73</f>
        <v>#REF!</v>
      </c>
      <c r="Q73" s="28" t="e">
        <f>#REF!*D73</f>
        <v>#REF!</v>
      </c>
      <c r="R73" s="28" t="e">
        <f>#REF!*D73</f>
        <v>#REF!</v>
      </c>
      <c r="S73" s="28" t="e">
        <f>#REF!*D73</f>
        <v>#REF!</v>
      </c>
    </row>
    <row r="74" spans="1:19" ht="15.75" thickBot="1" x14ac:dyDescent="0.3">
      <c r="A74" s="1" t="s">
        <v>252</v>
      </c>
      <c r="B74" s="37" t="s">
        <v>72</v>
      </c>
      <c r="C74" s="38">
        <v>20</v>
      </c>
      <c r="D74" s="32"/>
      <c r="E74" s="26"/>
      <c r="F74" s="31"/>
      <c r="H74" s="28" t="e">
        <f>#REF!*D74</f>
        <v>#REF!</v>
      </c>
      <c r="I74" s="28" t="e">
        <f>#REF!*D74</f>
        <v>#REF!</v>
      </c>
      <c r="J74" s="28" t="e">
        <f>#REF!*D74</f>
        <v>#REF!</v>
      </c>
      <c r="K74" s="28" t="e">
        <f>#REF!*D74</f>
        <v>#REF!</v>
      </c>
      <c r="L74" s="28" t="e">
        <f>#REF!*D74</f>
        <v>#REF!</v>
      </c>
      <c r="M74" s="28" t="e">
        <f>#REF!*D74</f>
        <v>#REF!</v>
      </c>
      <c r="N74" s="28"/>
      <c r="O74" s="28" t="e">
        <f>#REF!*D74</f>
        <v>#REF!</v>
      </c>
      <c r="P74" s="28" t="e">
        <f>#REF!*D74</f>
        <v>#REF!</v>
      </c>
      <c r="Q74" s="28" t="e">
        <f>#REF!*D74</f>
        <v>#REF!</v>
      </c>
      <c r="R74" s="28" t="e">
        <f>#REF!*D74</f>
        <v>#REF!</v>
      </c>
      <c r="S74" s="28" t="e">
        <f>#REF!*D74</f>
        <v>#REF!</v>
      </c>
    </row>
    <row r="75" spans="1:19" ht="15.75" thickBot="1" x14ac:dyDescent="0.3">
      <c r="A75" s="1" t="s">
        <v>253</v>
      </c>
      <c r="B75" s="33" t="s">
        <v>73</v>
      </c>
      <c r="C75" s="34">
        <v>40</v>
      </c>
      <c r="D75" s="32"/>
      <c r="E75" s="26"/>
      <c r="F75" s="31"/>
      <c r="H75" s="28" t="e">
        <f>#REF!*D75</f>
        <v>#REF!</v>
      </c>
      <c r="I75" s="28" t="e">
        <f>#REF!*D75</f>
        <v>#REF!</v>
      </c>
      <c r="J75" s="28" t="e">
        <f>#REF!*D75</f>
        <v>#REF!</v>
      </c>
      <c r="K75" s="28" t="e">
        <f>#REF!*D75</f>
        <v>#REF!</v>
      </c>
      <c r="L75" s="28" t="e">
        <f>#REF!*D75</f>
        <v>#REF!</v>
      </c>
      <c r="M75" s="28" t="e">
        <f>#REF!*D75</f>
        <v>#REF!</v>
      </c>
      <c r="N75" s="28" t="e">
        <f>(#REF!+#REF!+#REF!+#REF!+#REF!)*D75</f>
        <v>#REF!</v>
      </c>
      <c r="O75" s="28" t="e">
        <f>#REF!*D75</f>
        <v>#REF!</v>
      </c>
      <c r="P75" s="28" t="e">
        <f>#REF!*D75</f>
        <v>#REF!</v>
      </c>
      <c r="Q75" s="28" t="e">
        <f>#REF!*D75</f>
        <v>#REF!</v>
      </c>
      <c r="R75" s="28" t="e">
        <f>#REF!*D75</f>
        <v>#REF!</v>
      </c>
      <c r="S75" s="28" t="e">
        <f>#REF!*D75</f>
        <v>#REF!</v>
      </c>
    </row>
    <row r="76" spans="1:19" ht="15.75" thickBot="1" x14ac:dyDescent="0.3">
      <c r="A76" s="1" t="s">
        <v>254</v>
      </c>
      <c r="B76" s="29" t="s">
        <v>74</v>
      </c>
      <c r="C76" s="24">
        <v>70</v>
      </c>
      <c r="D76" s="32"/>
      <c r="E76" s="26"/>
      <c r="F76" s="31"/>
      <c r="H76" s="28" t="e">
        <f>#REF!*D76</f>
        <v>#REF!</v>
      </c>
      <c r="I76" s="28" t="e">
        <f>#REF!*D76</f>
        <v>#REF!</v>
      </c>
      <c r="J76" s="28" t="e">
        <f>#REF!*D76</f>
        <v>#REF!</v>
      </c>
      <c r="K76" s="28" t="e">
        <f>#REF!*D76</f>
        <v>#REF!</v>
      </c>
      <c r="L76" s="28" t="e">
        <f>#REF!*D76</f>
        <v>#REF!</v>
      </c>
      <c r="M76" s="28" t="e">
        <f>#REF!*D76</f>
        <v>#REF!</v>
      </c>
      <c r="N76" s="28" t="e">
        <f>(#REF!+#REF!+#REF!+#REF!+#REF!)*D76</f>
        <v>#REF!</v>
      </c>
      <c r="O76" s="28" t="e">
        <f>#REF!*D76</f>
        <v>#REF!</v>
      </c>
      <c r="P76" s="28" t="e">
        <f>#REF!*D76</f>
        <v>#REF!</v>
      </c>
      <c r="Q76" s="28" t="e">
        <f>#REF!*D76</f>
        <v>#REF!</v>
      </c>
      <c r="R76" s="28" t="e">
        <f>#REF!*D76</f>
        <v>#REF!</v>
      </c>
      <c r="S76" s="28" t="e">
        <f>#REF!*D76</f>
        <v>#REF!</v>
      </c>
    </row>
    <row r="77" spans="1:19" ht="15.75" thickBot="1" x14ac:dyDescent="0.3">
      <c r="A77" s="1" t="s">
        <v>255</v>
      </c>
      <c r="B77" s="29" t="s">
        <v>75</v>
      </c>
      <c r="C77" s="24">
        <v>40</v>
      </c>
      <c r="D77" s="32"/>
      <c r="E77" s="26"/>
      <c r="F77" s="31"/>
      <c r="H77" s="28" t="e">
        <f>#REF!*D77</f>
        <v>#REF!</v>
      </c>
      <c r="I77" s="28" t="e">
        <f>#REF!*D77</f>
        <v>#REF!</v>
      </c>
      <c r="J77" s="28" t="e">
        <f>#REF!*D77</f>
        <v>#REF!</v>
      </c>
      <c r="K77" s="28" t="e">
        <f>#REF!*D77</f>
        <v>#REF!</v>
      </c>
      <c r="L77" s="28" t="e">
        <f>#REF!*D77</f>
        <v>#REF!</v>
      </c>
      <c r="M77" s="28" t="e">
        <f>#REF!*D77</f>
        <v>#REF!</v>
      </c>
      <c r="N77" s="28" t="e">
        <f>(#REF!+#REF!+#REF!+#REF!+#REF!)*D77</f>
        <v>#REF!</v>
      </c>
      <c r="O77" s="28" t="e">
        <f>#REF!*D77</f>
        <v>#REF!</v>
      </c>
      <c r="P77" s="28" t="e">
        <f>#REF!*D77</f>
        <v>#REF!</v>
      </c>
      <c r="Q77" s="28" t="e">
        <f>#REF!*D77</f>
        <v>#REF!</v>
      </c>
      <c r="R77" s="28" t="e">
        <f>#REF!*D77</f>
        <v>#REF!</v>
      </c>
      <c r="S77" s="28" t="e">
        <f>#REF!*D77</f>
        <v>#REF!</v>
      </c>
    </row>
    <row r="78" spans="1:19" ht="15.75" thickBot="1" x14ac:dyDescent="0.3">
      <c r="A78" s="1" t="s">
        <v>256</v>
      </c>
      <c r="B78" s="29" t="s">
        <v>76</v>
      </c>
      <c r="C78" s="24">
        <v>15</v>
      </c>
      <c r="D78" s="32"/>
      <c r="E78" s="26"/>
      <c r="F78" s="31"/>
      <c r="H78" s="28" t="e">
        <f>#REF!*D78</f>
        <v>#REF!</v>
      </c>
      <c r="I78" s="28" t="e">
        <f>#REF!*D78</f>
        <v>#REF!</v>
      </c>
      <c r="J78" s="28" t="e">
        <f>#REF!*D78</f>
        <v>#REF!</v>
      </c>
      <c r="K78" s="28" t="e">
        <f>#REF!*D78</f>
        <v>#REF!</v>
      </c>
      <c r="L78" s="28" t="e">
        <f>#REF!*D78</f>
        <v>#REF!</v>
      </c>
      <c r="M78" s="28" t="e">
        <f>#REF!*D78</f>
        <v>#REF!</v>
      </c>
      <c r="N78" s="28" t="e">
        <f>(#REF!+#REF!+#REF!+#REF!+#REF!)*D78</f>
        <v>#REF!</v>
      </c>
      <c r="O78" s="28" t="e">
        <f>#REF!*D78</f>
        <v>#REF!</v>
      </c>
      <c r="P78" s="28" t="e">
        <f>#REF!*D78</f>
        <v>#REF!</v>
      </c>
      <c r="Q78" s="28" t="e">
        <f>#REF!*D78</f>
        <v>#REF!</v>
      </c>
      <c r="R78" s="28" t="e">
        <f>#REF!*D78</f>
        <v>#REF!</v>
      </c>
      <c r="S78" s="28" t="e">
        <f>#REF!*D78</f>
        <v>#REF!</v>
      </c>
    </row>
    <row r="79" spans="1:19" ht="15.75" thickBot="1" x14ac:dyDescent="0.3">
      <c r="A79" s="1" t="s">
        <v>257</v>
      </c>
      <c r="B79" s="29" t="s">
        <v>77</v>
      </c>
      <c r="C79" s="24">
        <v>40</v>
      </c>
      <c r="D79" s="32"/>
      <c r="E79" s="26"/>
      <c r="F79" s="31"/>
      <c r="H79" s="28" t="e">
        <f>#REF!*D79</f>
        <v>#REF!</v>
      </c>
      <c r="I79" s="28" t="e">
        <f>#REF!*D79</f>
        <v>#REF!</v>
      </c>
      <c r="J79" s="28" t="e">
        <f>#REF!*D79</f>
        <v>#REF!</v>
      </c>
      <c r="K79" s="28" t="e">
        <f>#REF!*D79</f>
        <v>#REF!</v>
      </c>
      <c r="L79" s="28" t="e">
        <f>#REF!*D79</f>
        <v>#REF!</v>
      </c>
      <c r="M79" s="28" t="e">
        <f>#REF!*D79</f>
        <v>#REF!</v>
      </c>
      <c r="N79" s="28" t="e">
        <f>(#REF!+#REF!+#REF!+#REF!+#REF!)*D79</f>
        <v>#REF!</v>
      </c>
      <c r="O79" s="28" t="e">
        <f>#REF!*D79</f>
        <v>#REF!</v>
      </c>
      <c r="P79" s="28" t="e">
        <f>#REF!*D79</f>
        <v>#REF!</v>
      </c>
      <c r="Q79" s="28" t="e">
        <f>#REF!*D79</f>
        <v>#REF!</v>
      </c>
      <c r="R79" s="28" t="e">
        <f>#REF!*D79</f>
        <v>#REF!</v>
      </c>
      <c r="S79" s="28" t="e">
        <f>#REF!*D79</f>
        <v>#REF!</v>
      </c>
    </row>
    <row r="80" spans="1:19" ht="15.75" thickBot="1" x14ac:dyDescent="0.3">
      <c r="A80" s="1" t="s">
        <v>258</v>
      </c>
      <c r="B80" s="29" t="s">
        <v>78</v>
      </c>
      <c r="C80" s="24">
        <v>30</v>
      </c>
      <c r="D80" s="32"/>
      <c r="E80" s="26"/>
      <c r="F80" s="31"/>
      <c r="H80" s="28" t="e">
        <f>#REF!*D80</f>
        <v>#REF!</v>
      </c>
      <c r="I80" s="28" t="e">
        <f>#REF!*D80</f>
        <v>#REF!</v>
      </c>
      <c r="J80" s="28" t="e">
        <f>#REF!*D80</f>
        <v>#REF!</v>
      </c>
      <c r="K80" s="28" t="e">
        <f>#REF!*D80</f>
        <v>#REF!</v>
      </c>
      <c r="L80" s="28" t="e">
        <f>#REF!*D80</f>
        <v>#REF!</v>
      </c>
      <c r="M80" s="28" t="e">
        <f>#REF!*D80</f>
        <v>#REF!</v>
      </c>
      <c r="N80" s="28" t="e">
        <f>(#REF!+#REF!+#REF!+#REF!+#REF!)*D80</f>
        <v>#REF!</v>
      </c>
      <c r="O80" s="28" t="e">
        <f>#REF!*D80</f>
        <v>#REF!</v>
      </c>
      <c r="P80" s="28" t="e">
        <f>#REF!*D80</f>
        <v>#REF!</v>
      </c>
      <c r="Q80" s="28" t="e">
        <f>#REF!*D80</f>
        <v>#REF!</v>
      </c>
      <c r="R80" s="28" t="e">
        <f>#REF!*D80</f>
        <v>#REF!</v>
      </c>
      <c r="S80" s="28" t="e">
        <f>#REF!*D80</f>
        <v>#REF!</v>
      </c>
    </row>
    <row r="81" spans="1:19" ht="15.75" thickBot="1" x14ac:dyDescent="0.3">
      <c r="A81" s="1" t="s">
        <v>259</v>
      </c>
      <c r="B81" s="29" t="s">
        <v>79</v>
      </c>
      <c r="C81" s="24">
        <v>8</v>
      </c>
      <c r="D81" s="32"/>
      <c r="E81" s="26"/>
      <c r="F81" s="31"/>
      <c r="H81" s="28" t="e">
        <f>#REF!*D81</f>
        <v>#REF!</v>
      </c>
      <c r="I81" s="28" t="e">
        <f>#REF!*D81</f>
        <v>#REF!</v>
      </c>
      <c r="J81" s="28" t="e">
        <f>#REF!*D81</f>
        <v>#REF!</v>
      </c>
      <c r="K81" s="28" t="e">
        <f>#REF!*D81</f>
        <v>#REF!</v>
      </c>
      <c r="L81" s="28" t="e">
        <f>#REF!*D81</f>
        <v>#REF!</v>
      </c>
      <c r="M81" s="28" t="e">
        <f>#REF!*D81</f>
        <v>#REF!</v>
      </c>
      <c r="N81" s="28"/>
      <c r="O81" s="28" t="e">
        <f>#REF!*D81</f>
        <v>#REF!</v>
      </c>
      <c r="P81" s="28" t="e">
        <f>#REF!*D81</f>
        <v>#REF!</v>
      </c>
      <c r="Q81" s="28" t="e">
        <f>#REF!*D81</f>
        <v>#REF!</v>
      </c>
      <c r="R81" s="28" t="e">
        <f>#REF!*D81</f>
        <v>#REF!</v>
      </c>
      <c r="S81" s="28" t="e">
        <f>#REF!*D81</f>
        <v>#REF!</v>
      </c>
    </row>
    <row r="82" spans="1:19" ht="15.75" thickBot="1" x14ac:dyDescent="0.3">
      <c r="A82" s="1" t="s">
        <v>260</v>
      </c>
      <c r="B82" s="29" t="s">
        <v>80</v>
      </c>
      <c r="C82" s="24">
        <v>20</v>
      </c>
      <c r="D82" s="32"/>
      <c r="E82" s="26"/>
      <c r="F82" s="31"/>
      <c r="H82" s="36" t="e">
        <f>#REF!*D82</f>
        <v>#REF!</v>
      </c>
      <c r="I82" s="36" t="e">
        <f>#REF!*D82</f>
        <v>#REF!</v>
      </c>
      <c r="J82" s="36" t="e">
        <f>#REF!*D82</f>
        <v>#REF!</v>
      </c>
      <c r="K82" s="36" t="e">
        <f>#REF!*D82</f>
        <v>#REF!</v>
      </c>
      <c r="L82" s="36" t="e">
        <f>#REF!*D82</f>
        <v>#REF!</v>
      </c>
      <c r="M82" s="36" t="e">
        <f>#REF!*D82</f>
        <v>#REF!</v>
      </c>
      <c r="N82" s="36" t="e">
        <f>(#REF!+#REF!+#REF!+#REF!+#REF!)*D82</f>
        <v>#REF!</v>
      </c>
      <c r="O82" s="36" t="e">
        <f>#REF!*D82</f>
        <v>#REF!</v>
      </c>
      <c r="P82" s="36" t="e">
        <f>#REF!*D82</f>
        <v>#REF!</v>
      </c>
      <c r="Q82" s="36" t="e">
        <f>#REF!*D82</f>
        <v>#REF!</v>
      </c>
      <c r="R82" s="36" t="e">
        <f>#REF!*D82</f>
        <v>#REF!</v>
      </c>
      <c r="S82" s="36" t="e">
        <f>#REF!*D82</f>
        <v>#REF!</v>
      </c>
    </row>
    <row r="83" spans="1:19" ht="15.75" thickBot="1" x14ac:dyDescent="0.3">
      <c r="A83" s="1" t="s">
        <v>261</v>
      </c>
      <c r="B83" s="29" t="s">
        <v>81</v>
      </c>
      <c r="C83" s="24">
        <v>35</v>
      </c>
      <c r="D83" s="32"/>
      <c r="E83" s="26"/>
      <c r="F83" s="31"/>
      <c r="H83" s="36" t="e">
        <f>#REF!*D83</f>
        <v>#REF!</v>
      </c>
      <c r="I83" s="36" t="e">
        <f>#REF!*D83</f>
        <v>#REF!</v>
      </c>
      <c r="J83" s="36" t="e">
        <f>#REF!*D83</f>
        <v>#REF!</v>
      </c>
      <c r="K83" s="36" t="e">
        <f>#REF!*D83</f>
        <v>#REF!</v>
      </c>
      <c r="L83" s="36" t="e">
        <f>#REF!*D83</f>
        <v>#REF!</v>
      </c>
      <c r="M83" s="36" t="e">
        <f>#REF!*D83</f>
        <v>#REF!</v>
      </c>
      <c r="N83" s="36"/>
      <c r="O83" s="36" t="e">
        <f>#REF!*D83</f>
        <v>#REF!</v>
      </c>
      <c r="P83" s="36" t="e">
        <f>#REF!*D83</f>
        <v>#REF!</v>
      </c>
      <c r="Q83" s="36" t="e">
        <f>#REF!*D83</f>
        <v>#REF!</v>
      </c>
      <c r="R83" s="36" t="e">
        <f>#REF!*D83</f>
        <v>#REF!</v>
      </c>
      <c r="S83" s="36" t="e">
        <f>#REF!*D83</f>
        <v>#REF!</v>
      </c>
    </row>
    <row r="84" spans="1:19" ht="15.75" thickBot="1" x14ac:dyDescent="0.3">
      <c r="A84" s="1" t="s">
        <v>262</v>
      </c>
      <c r="B84" s="29" t="s">
        <v>82</v>
      </c>
      <c r="C84" s="24">
        <v>2</v>
      </c>
      <c r="D84" s="32"/>
      <c r="E84" s="26"/>
      <c r="F84" s="31"/>
      <c r="H84" s="28" t="e">
        <f>#REF!*D84</f>
        <v>#REF!</v>
      </c>
      <c r="I84" s="28" t="e">
        <f>#REF!*D84</f>
        <v>#REF!</v>
      </c>
      <c r="J84" s="28" t="e">
        <f>#REF!*D84</f>
        <v>#REF!</v>
      </c>
      <c r="K84" s="28" t="e">
        <f>#REF!*D84</f>
        <v>#REF!</v>
      </c>
      <c r="L84" s="28" t="e">
        <f>#REF!*D84</f>
        <v>#REF!</v>
      </c>
      <c r="M84" s="28" t="e">
        <f>#REF!*D84</f>
        <v>#REF!</v>
      </c>
      <c r="N84" s="28" t="e">
        <f>(#REF!+#REF!+#REF!+#REF!+#REF!)*D84</f>
        <v>#REF!</v>
      </c>
      <c r="O84" s="28" t="e">
        <f>#REF!*D84</f>
        <v>#REF!</v>
      </c>
      <c r="P84" s="28" t="e">
        <f>#REF!*D84</f>
        <v>#REF!</v>
      </c>
      <c r="Q84" s="28" t="e">
        <f>#REF!*D84</f>
        <v>#REF!</v>
      </c>
      <c r="R84" s="28" t="e">
        <f>#REF!*D84</f>
        <v>#REF!</v>
      </c>
      <c r="S84" s="28" t="e">
        <f>#REF!*D84</f>
        <v>#REF!</v>
      </c>
    </row>
    <row r="85" spans="1:19" ht="15.75" thickBot="1" x14ac:dyDescent="0.3">
      <c r="A85" s="1" t="s">
        <v>263</v>
      </c>
      <c r="B85" s="29" t="s">
        <v>83</v>
      </c>
      <c r="C85" s="24">
        <v>30</v>
      </c>
      <c r="D85" s="32"/>
      <c r="E85" s="26"/>
      <c r="F85" s="31"/>
      <c r="H85" s="28" t="e">
        <f>#REF!*D85</f>
        <v>#REF!</v>
      </c>
      <c r="I85" s="28" t="e">
        <f>#REF!*D85</f>
        <v>#REF!</v>
      </c>
      <c r="J85" s="28" t="e">
        <f>#REF!*D85</f>
        <v>#REF!</v>
      </c>
      <c r="K85" s="28" t="e">
        <f>#REF!*D85</f>
        <v>#REF!</v>
      </c>
      <c r="L85" s="28" t="e">
        <f>#REF!*D85</f>
        <v>#REF!</v>
      </c>
      <c r="M85" s="28" t="e">
        <f>#REF!*D85</f>
        <v>#REF!</v>
      </c>
      <c r="N85" s="28" t="e">
        <f>(#REF!+#REF!+#REF!+#REF!+#REF!)*D85</f>
        <v>#REF!</v>
      </c>
      <c r="O85" s="28" t="e">
        <f>#REF!*D85</f>
        <v>#REF!</v>
      </c>
      <c r="P85" s="28" t="e">
        <f>#REF!*D85</f>
        <v>#REF!</v>
      </c>
      <c r="Q85" s="28" t="e">
        <f>#REF!*D85</f>
        <v>#REF!</v>
      </c>
      <c r="R85" s="28" t="e">
        <f>#REF!*D85</f>
        <v>#REF!</v>
      </c>
      <c r="S85" s="28" t="e">
        <f>#REF!*D85</f>
        <v>#REF!</v>
      </c>
    </row>
    <row r="86" spans="1:19" ht="30.75" thickBot="1" x14ac:dyDescent="0.3">
      <c r="A86" s="1" t="s">
        <v>264</v>
      </c>
      <c r="B86" s="29" t="s">
        <v>84</v>
      </c>
      <c r="C86" s="24">
        <v>15</v>
      </c>
      <c r="D86" s="32"/>
      <c r="E86" s="26"/>
      <c r="F86" s="31"/>
      <c r="H86" s="28" t="e">
        <f>#REF!*D86</f>
        <v>#REF!</v>
      </c>
      <c r="I86" s="28" t="e">
        <f>#REF!*D86</f>
        <v>#REF!</v>
      </c>
      <c r="J86" s="28" t="e">
        <f>#REF!*D86</f>
        <v>#REF!</v>
      </c>
      <c r="K86" s="28" t="e">
        <f>#REF!*D86</f>
        <v>#REF!</v>
      </c>
      <c r="L86" s="28" t="e">
        <f>#REF!*D86</f>
        <v>#REF!</v>
      </c>
      <c r="M86" s="28" t="e">
        <f>#REF!*D86</f>
        <v>#REF!</v>
      </c>
      <c r="N86" s="28" t="e">
        <f>(#REF!+#REF!+#REF!+#REF!+#REF!)*D86</f>
        <v>#REF!</v>
      </c>
      <c r="O86" s="28" t="e">
        <f>#REF!*D86</f>
        <v>#REF!</v>
      </c>
      <c r="P86" s="28" t="e">
        <f>#REF!*D86</f>
        <v>#REF!</v>
      </c>
      <c r="Q86" s="28" t="e">
        <f>#REF!*D86</f>
        <v>#REF!</v>
      </c>
      <c r="R86" s="28" t="e">
        <f>#REF!*D86</f>
        <v>#REF!</v>
      </c>
      <c r="S86" s="28" t="e">
        <f>#REF!*D86</f>
        <v>#REF!</v>
      </c>
    </row>
    <row r="87" spans="1:19" ht="30.75" thickBot="1" x14ac:dyDescent="0.3">
      <c r="A87" s="1" t="s">
        <v>265</v>
      </c>
      <c r="B87" s="29" t="s">
        <v>85</v>
      </c>
      <c r="C87" s="24">
        <v>50</v>
      </c>
      <c r="D87" s="32"/>
      <c r="E87" s="26"/>
      <c r="F87" s="31"/>
      <c r="H87" s="28" t="e">
        <f>#REF!*D87</f>
        <v>#REF!</v>
      </c>
      <c r="I87" s="28" t="e">
        <f>#REF!*D87</f>
        <v>#REF!</v>
      </c>
      <c r="J87" s="28" t="e">
        <f>#REF!*D87</f>
        <v>#REF!</v>
      </c>
      <c r="K87" s="28" t="e">
        <f>#REF!*D87</f>
        <v>#REF!</v>
      </c>
      <c r="L87" s="28" t="e">
        <f>#REF!*D87</f>
        <v>#REF!</v>
      </c>
      <c r="M87" s="28" t="e">
        <f>#REF!*D87</f>
        <v>#REF!</v>
      </c>
      <c r="N87" s="28" t="e">
        <f>(#REF!+#REF!+#REF!+#REF!+#REF!)*D87</f>
        <v>#REF!</v>
      </c>
      <c r="O87" s="28" t="e">
        <f>#REF!*D87</f>
        <v>#REF!</v>
      </c>
      <c r="P87" s="28" t="e">
        <f>#REF!*D87</f>
        <v>#REF!</v>
      </c>
      <c r="Q87" s="28" t="e">
        <f>#REF!*D87</f>
        <v>#REF!</v>
      </c>
      <c r="R87" s="28" t="e">
        <f>#REF!*D87</f>
        <v>#REF!</v>
      </c>
      <c r="S87" s="28" t="e">
        <f>#REF!*D87</f>
        <v>#REF!</v>
      </c>
    </row>
    <row r="88" spans="1:19" ht="15.75" thickBot="1" x14ac:dyDescent="0.3">
      <c r="A88" s="1" t="s">
        <v>266</v>
      </c>
      <c r="B88" s="29" t="s">
        <v>86</v>
      </c>
      <c r="C88" s="24">
        <v>30</v>
      </c>
      <c r="D88" s="32"/>
      <c r="E88" s="26"/>
      <c r="F88" s="31"/>
      <c r="H88" s="28" t="e">
        <f>#REF!*D88</f>
        <v>#REF!</v>
      </c>
      <c r="I88" s="28" t="e">
        <f>#REF!*D88</f>
        <v>#REF!</v>
      </c>
      <c r="J88" s="28" t="e">
        <f>#REF!*D88</f>
        <v>#REF!</v>
      </c>
      <c r="K88" s="28" t="e">
        <f>#REF!*D88</f>
        <v>#REF!</v>
      </c>
      <c r="L88" s="28" t="e">
        <f>#REF!*D88</f>
        <v>#REF!</v>
      </c>
      <c r="M88" s="28" t="e">
        <f>#REF!*D88</f>
        <v>#REF!</v>
      </c>
      <c r="N88" s="28" t="e">
        <f>(#REF!+#REF!+#REF!+#REF!+#REF!)*D88</f>
        <v>#REF!</v>
      </c>
      <c r="O88" s="28" t="e">
        <f>#REF!*D88</f>
        <v>#REF!</v>
      </c>
      <c r="P88" s="28" t="e">
        <f>#REF!*D88</f>
        <v>#REF!</v>
      </c>
      <c r="Q88" s="28" t="e">
        <f>#REF!*D88</f>
        <v>#REF!</v>
      </c>
      <c r="R88" s="28" t="e">
        <f>#REF!*D88</f>
        <v>#REF!</v>
      </c>
      <c r="S88" s="28" t="e">
        <f>#REF!*D88</f>
        <v>#REF!</v>
      </c>
    </row>
    <row r="89" spans="1:19" ht="15.75" thickBot="1" x14ac:dyDescent="0.3">
      <c r="A89" s="1" t="s">
        <v>267</v>
      </c>
      <c r="B89" s="35" t="s">
        <v>87</v>
      </c>
      <c r="C89" s="24">
        <v>8</v>
      </c>
      <c r="D89" s="32"/>
      <c r="E89" s="26"/>
      <c r="F89" s="31"/>
      <c r="H89" s="28" t="e">
        <f>#REF!*D89</f>
        <v>#REF!</v>
      </c>
      <c r="I89" s="28" t="e">
        <f>#REF!*D89</f>
        <v>#REF!</v>
      </c>
      <c r="J89" s="28" t="e">
        <f>#REF!*D89</f>
        <v>#REF!</v>
      </c>
      <c r="K89" s="28" t="e">
        <f>#REF!*D89</f>
        <v>#REF!</v>
      </c>
      <c r="L89" s="28" t="e">
        <f>#REF!*D89</f>
        <v>#REF!</v>
      </c>
      <c r="M89" s="28" t="e">
        <f>#REF!*D89</f>
        <v>#REF!</v>
      </c>
      <c r="N89" s="28" t="e">
        <f>(#REF!+#REF!+#REF!+#REF!+#REF!)*D89</f>
        <v>#REF!</v>
      </c>
      <c r="O89" s="28" t="e">
        <f>#REF!*D89</f>
        <v>#REF!</v>
      </c>
      <c r="P89" s="28" t="e">
        <f>#REF!*D89</f>
        <v>#REF!</v>
      </c>
      <c r="Q89" s="28" t="e">
        <f>#REF!*D89</f>
        <v>#REF!</v>
      </c>
      <c r="R89" s="28" t="e">
        <f>#REF!*D89</f>
        <v>#REF!</v>
      </c>
      <c r="S89" s="28" t="e">
        <f>#REF!*D89</f>
        <v>#REF!</v>
      </c>
    </row>
    <row r="90" spans="1:19" ht="105.75" thickBot="1" x14ac:dyDescent="0.3">
      <c r="A90" s="1" t="s">
        <v>268</v>
      </c>
      <c r="B90" s="35" t="s">
        <v>160</v>
      </c>
      <c r="C90" s="24" t="s">
        <v>88</v>
      </c>
      <c r="D90" s="32"/>
      <c r="E90" s="26"/>
      <c r="F90" s="31"/>
      <c r="H90" s="28" t="e">
        <f>#REF!*D90</f>
        <v>#REF!</v>
      </c>
      <c r="I90" s="28" t="e">
        <f>#REF!*D90</f>
        <v>#REF!</v>
      </c>
      <c r="J90" s="28" t="e">
        <f>#REF!*D90</f>
        <v>#REF!</v>
      </c>
      <c r="K90" s="28" t="e">
        <f>#REF!*D90</f>
        <v>#REF!</v>
      </c>
      <c r="L90" s="28" t="e">
        <f>#REF!*D90</f>
        <v>#REF!</v>
      </c>
      <c r="M90" s="28" t="e">
        <f>#REF!*D90</f>
        <v>#REF!</v>
      </c>
      <c r="N90" s="28" t="e">
        <f>(#REF!+#REF!+#REF!+#REF!+#REF!)*D90</f>
        <v>#REF!</v>
      </c>
      <c r="O90" s="28" t="e">
        <f>#REF!*D90</f>
        <v>#REF!</v>
      </c>
      <c r="P90" s="28" t="e">
        <f>#REF!*D90</f>
        <v>#REF!</v>
      </c>
      <c r="Q90" s="28" t="e">
        <f>#REF!*D90</f>
        <v>#REF!</v>
      </c>
      <c r="R90" s="28" t="e">
        <f>#REF!*D90</f>
        <v>#REF!</v>
      </c>
      <c r="S90" s="28" t="e">
        <f>#REF!*D90</f>
        <v>#REF!</v>
      </c>
    </row>
    <row r="91" spans="1:19" ht="105.75" thickBot="1" x14ac:dyDescent="0.3">
      <c r="A91" s="1" t="s">
        <v>269</v>
      </c>
      <c r="B91" s="29" t="s">
        <v>89</v>
      </c>
      <c r="C91" s="24" t="s">
        <v>90</v>
      </c>
      <c r="D91" s="32"/>
      <c r="E91" s="26"/>
      <c r="F91" s="31"/>
      <c r="H91" s="36" t="e">
        <f>#REF!*D91</f>
        <v>#REF!</v>
      </c>
      <c r="I91" s="36" t="e">
        <f>#REF!*D91</f>
        <v>#REF!</v>
      </c>
      <c r="J91" s="36" t="e">
        <f>#REF!*D91</f>
        <v>#REF!</v>
      </c>
      <c r="K91" s="36" t="e">
        <f>#REF!*D91</f>
        <v>#REF!</v>
      </c>
      <c r="L91" s="36" t="e">
        <f>#REF!*D91</f>
        <v>#REF!</v>
      </c>
      <c r="M91" s="36" t="e">
        <f>#REF!*D91</f>
        <v>#REF!</v>
      </c>
      <c r="N91" s="36" t="e">
        <f>(#REF!+#REF!+#REF!+#REF!+#REF!)*D91</f>
        <v>#REF!</v>
      </c>
      <c r="O91" s="36" t="e">
        <f>#REF!*D91</f>
        <v>#REF!</v>
      </c>
      <c r="P91" s="36" t="e">
        <f>#REF!*D91</f>
        <v>#REF!</v>
      </c>
      <c r="Q91" s="36" t="e">
        <f>#REF!*D91</f>
        <v>#REF!</v>
      </c>
      <c r="R91" s="36" t="e">
        <f>#REF!*D91</f>
        <v>#REF!</v>
      </c>
      <c r="S91" s="36" t="e">
        <f>#REF!*D91</f>
        <v>#REF!</v>
      </c>
    </row>
    <row r="92" spans="1:19" ht="15.75" thickBot="1" x14ac:dyDescent="0.3">
      <c r="A92" s="1" t="s">
        <v>270</v>
      </c>
      <c r="B92" s="37" t="s">
        <v>91</v>
      </c>
      <c r="C92" s="38">
        <v>30</v>
      </c>
      <c r="D92" s="32"/>
      <c r="E92" s="26"/>
      <c r="F92" s="31"/>
      <c r="H92" s="36" t="e">
        <f>#REF!*D92</f>
        <v>#REF!</v>
      </c>
      <c r="I92" s="36" t="e">
        <f>#REF!*D92</f>
        <v>#REF!</v>
      </c>
      <c r="J92" s="36" t="e">
        <f>#REF!*D92</f>
        <v>#REF!</v>
      </c>
      <c r="K92" s="36" t="e">
        <f>#REF!*D92</f>
        <v>#REF!</v>
      </c>
      <c r="L92" s="36" t="e">
        <f>#REF!*D92</f>
        <v>#REF!</v>
      </c>
      <c r="M92" s="36" t="e">
        <f>#REF!*D92</f>
        <v>#REF!</v>
      </c>
      <c r="N92" s="36"/>
      <c r="O92" s="36" t="e">
        <f>#REF!*D92</f>
        <v>#REF!</v>
      </c>
      <c r="P92" s="36" t="e">
        <f>#REF!*D92</f>
        <v>#REF!</v>
      </c>
      <c r="Q92" s="36" t="e">
        <f>#REF!*D92</f>
        <v>#REF!</v>
      </c>
      <c r="R92" s="36" t="e">
        <f>#REF!*D92</f>
        <v>#REF!</v>
      </c>
      <c r="S92" s="36" t="e">
        <f>#REF!*D92</f>
        <v>#REF!</v>
      </c>
    </row>
    <row r="93" spans="1:19" ht="15.75" thickBot="1" x14ac:dyDescent="0.3">
      <c r="A93" s="1" t="s">
        <v>271</v>
      </c>
      <c r="B93" s="29" t="s">
        <v>159</v>
      </c>
      <c r="C93" s="24">
        <v>4</v>
      </c>
      <c r="D93" s="32"/>
      <c r="E93" s="26"/>
      <c r="F93" s="31"/>
      <c r="H93" s="36"/>
      <c r="I93" s="36"/>
      <c r="J93" s="36"/>
      <c r="K93" s="36"/>
      <c r="L93" s="36"/>
      <c r="M93" s="36"/>
      <c r="N93" s="36" t="e">
        <f>(#REF!+#REF!+#REF!+#REF!+#REF!)*D93</f>
        <v>#REF!</v>
      </c>
      <c r="O93" s="36"/>
      <c r="P93" s="36"/>
      <c r="Q93" s="36"/>
      <c r="R93" s="36"/>
      <c r="S93" s="36"/>
    </row>
    <row r="94" spans="1:19" ht="15.75" thickBot="1" x14ac:dyDescent="0.3">
      <c r="A94" s="1" t="s">
        <v>272</v>
      </c>
      <c r="B94" s="29" t="s">
        <v>92</v>
      </c>
      <c r="C94" s="24">
        <v>70</v>
      </c>
      <c r="D94" s="32"/>
      <c r="E94" s="26"/>
      <c r="F94" s="31"/>
      <c r="H94" s="28" t="e">
        <f>#REF!*D94</f>
        <v>#REF!</v>
      </c>
      <c r="I94" s="28" t="e">
        <f>#REF!*D94</f>
        <v>#REF!</v>
      </c>
      <c r="J94" s="28" t="e">
        <f>#REF!*D94</f>
        <v>#REF!</v>
      </c>
      <c r="K94" s="28" t="e">
        <f>#REF!*D94</f>
        <v>#REF!</v>
      </c>
      <c r="L94" s="28" t="e">
        <f>#REF!*D94</f>
        <v>#REF!</v>
      </c>
      <c r="M94" s="28" t="e">
        <f>#REF!*D94</f>
        <v>#REF!</v>
      </c>
      <c r="N94" s="28" t="e">
        <f>(#REF!+#REF!+#REF!+#REF!+#REF!)*D94</f>
        <v>#REF!</v>
      </c>
      <c r="O94" s="28" t="e">
        <f>#REF!*D94</f>
        <v>#REF!</v>
      </c>
      <c r="P94" s="28" t="e">
        <f>#REF!*D94</f>
        <v>#REF!</v>
      </c>
      <c r="Q94" s="28" t="e">
        <f>#REF!*D94</f>
        <v>#REF!</v>
      </c>
      <c r="R94" s="28" t="e">
        <f>#REF!*D94</f>
        <v>#REF!</v>
      </c>
      <c r="S94" s="28" t="e">
        <f>#REF!*D94</f>
        <v>#REF!</v>
      </c>
    </row>
    <row r="95" spans="1:19" ht="15.75" thickBot="1" x14ac:dyDescent="0.3">
      <c r="A95" s="1" t="s">
        <v>273</v>
      </c>
      <c r="B95" s="29" t="s">
        <v>93</v>
      </c>
      <c r="C95" s="24">
        <v>60</v>
      </c>
      <c r="D95" s="32"/>
      <c r="E95" s="26"/>
      <c r="F95" s="31"/>
      <c r="H95" s="28" t="e">
        <f>#REF!*D95</f>
        <v>#REF!</v>
      </c>
      <c r="I95" s="28" t="e">
        <f>#REF!*D95</f>
        <v>#REF!</v>
      </c>
      <c r="J95" s="28" t="e">
        <f>#REF!*D95</f>
        <v>#REF!</v>
      </c>
      <c r="K95" s="28" t="e">
        <f>#REF!*D95</f>
        <v>#REF!</v>
      </c>
      <c r="L95" s="28" t="e">
        <f>#REF!*D95</f>
        <v>#REF!</v>
      </c>
      <c r="M95" s="28" t="e">
        <f>#REF!*D95</f>
        <v>#REF!</v>
      </c>
      <c r="N95" s="28" t="e">
        <f>(#REF!+#REF!+#REF!+#REF!+#REF!)*D95</f>
        <v>#REF!</v>
      </c>
      <c r="O95" s="28" t="e">
        <f>#REF!*D95</f>
        <v>#REF!</v>
      </c>
      <c r="P95" s="28" t="e">
        <f>#REF!*D95</f>
        <v>#REF!</v>
      </c>
      <c r="Q95" s="28" t="e">
        <f>#REF!*D95</f>
        <v>#REF!</v>
      </c>
      <c r="R95" s="28" t="e">
        <f>#REF!*D95</f>
        <v>#REF!</v>
      </c>
      <c r="S95" s="28" t="e">
        <f>#REF!*D95</f>
        <v>#REF!</v>
      </c>
    </row>
    <row r="96" spans="1:19" ht="15.75" thickBot="1" x14ac:dyDescent="0.3">
      <c r="A96" s="1" t="s">
        <v>274</v>
      </c>
      <c r="B96" s="35" t="s">
        <v>94</v>
      </c>
      <c r="C96" s="24">
        <v>70</v>
      </c>
      <c r="D96" s="32"/>
      <c r="E96" s="26"/>
      <c r="F96" s="31"/>
      <c r="H96" s="28" t="e">
        <f>#REF!*D96</f>
        <v>#REF!</v>
      </c>
      <c r="I96" s="28" t="e">
        <f>#REF!*D96</f>
        <v>#REF!</v>
      </c>
      <c r="J96" s="28" t="e">
        <f>#REF!*D96</f>
        <v>#REF!</v>
      </c>
      <c r="K96" s="28" t="e">
        <f>#REF!*D96</f>
        <v>#REF!</v>
      </c>
      <c r="L96" s="28" t="e">
        <f>#REF!*D96</f>
        <v>#REF!</v>
      </c>
      <c r="M96" s="28" t="e">
        <f>#REF!*D96</f>
        <v>#REF!</v>
      </c>
      <c r="N96" s="28" t="e">
        <f>(#REF!+#REF!+#REF!+#REF!+#REF!)*D96</f>
        <v>#REF!</v>
      </c>
      <c r="O96" s="28" t="e">
        <f>#REF!*D96</f>
        <v>#REF!</v>
      </c>
      <c r="P96" s="28" t="e">
        <f>#REF!*D96</f>
        <v>#REF!</v>
      </c>
      <c r="Q96" s="28" t="e">
        <f>#REF!*D96</f>
        <v>#REF!</v>
      </c>
      <c r="R96" s="28" t="e">
        <f>#REF!*D96</f>
        <v>#REF!</v>
      </c>
      <c r="S96" s="28" t="e">
        <f>#REF!*D96</f>
        <v>#REF!</v>
      </c>
    </row>
    <row r="97" spans="1:19" ht="15.75" thickBot="1" x14ac:dyDescent="0.3">
      <c r="A97" s="1" t="s">
        <v>275</v>
      </c>
      <c r="B97" s="35" t="s">
        <v>95</v>
      </c>
      <c r="C97" s="24">
        <v>100</v>
      </c>
      <c r="D97" s="32"/>
      <c r="E97" s="26"/>
      <c r="F97" s="31"/>
      <c r="H97" s="28" t="e">
        <f>#REF!*D97</f>
        <v>#REF!</v>
      </c>
      <c r="I97" s="28" t="e">
        <f>#REF!*D97</f>
        <v>#REF!</v>
      </c>
      <c r="J97" s="28" t="e">
        <f>#REF!*D97</f>
        <v>#REF!</v>
      </c>
      <c r="K97" s="28" t="e">
        <f>#REF!*D97</f>
        <v>#REF!</v>
      </c>
      <c r="L97" s="28" t="e">
        <f>#REF!*D97</f>
        <v>#REF!</v>
      </c>
      <c r="M97" s="28" t="e">
        <f>#REF!*D97</f>
        <v>#REF!</v>
      </c>
      <c r="N97" s="28" t="e">
        <f>(#REF!+#REF!+#REF!+#REF!+#REF!)*D97</f>
        <v>#REF!</v>
      </c>
      <c r="O97" s="28" t="e">
        <f>#REF!*D97</f>
        <v>#REF!</v>
      </c>
      <c r="P97" s="28" t="e">
        <f>#REF!*D97</f>
        <v>#REF!</v>
      </c>
      <c r="Q97" s="28" t="e">
        <f>#REF!*D97</f>
        <v>#REF!</v>
      </c>
      <c r="R97" s="28" t="e">
        <f>#REF!*D97</f>
        <v>#REF!</v>
      </c>
      <c r="S97" s="28" t="e">
        <f>#REF!*D97</f>
        <v>#REF!</v>
      </c>
    </row>
    <row r="98" spans="1:19" ht="15.75" thickBot="1" x14ac:dyDescent="0.3">
      <c r="A98" s="1" t="s">
        <v>276</v>
      </c>
      <c r="B98" s="33" t="s">
        <v>96</v>
      </c>
      <c r="C98" s="34">
        <v>45</v>
      </c>
      <c r="D98" s="32"/>
      <c r="E98" s="26"/>
      <c r="F98" s="31"/>
      <c r="H98" s="28" t="e">
        <f>#REF!*D98</f>
        <v>#REF!</v>
      </c>
      <c r="I98" s="28" t="e">
        <f>#REF!*D98</f>
        <v>#REF!</v>
      </c>
      <c r="J98" s="28" t="e">
        <f>#REF!*D98</f>
        <v>#REF!</v>
      </c>
      <c r="K98" s="28" t="e">
        <f>#REF!*D98</f>
        <v>#REF!</v>
      </c>
      <c r="L98" s="28" t="e">
        <f>#REF!*D98</f>
        <v>#REF!</v>
      </c>
      <c r="M98" s="28" t="e">
        <f>#REF!*D98</f>
        <v>#REF!</v>
      </c>
      <c r="N98" s="28"/>
      <c r="O98" s="28" t="e">
        <f>#REF!*D98</f>
        <v>#REF!</v>
      </c>
      <c r="P98" s="28" t="e">
        <f>#REF!*D98</f>
        <v>#REF!</v>
      </c>
      <c r="Q98" s="28" t="e">
        <f>#REF!*D98</f>
        <v>#REF!</v>
      </c>
      <c r="R98" s="28" t="e">
        <f>#REF!*D98</f>
        <v>#REF!</v>
      </c>
      <c r="S98" s="28" t="e">
        <f>#REF!*D98</f>
        <v>#REF!</v>
      </c>
    </row>
    <row r="99" spans="1:19" ht="15.75" thickBot="1" x14ac:dyDescent="0.3">
      <c r="A99" s="1" t="s">
        <v>277</v>
      </c>
      <c r="B99" s="29" t="s">
        <v>97</v>
      </c>
      <c r="C99" s="24">
        <v>20</v>
      </c>
      <c r="D99" s="32"/>
      <c r="E99" s="26"/>
      <c r="F99" s="31"/>
      <c r="H99" s="28" t="e">
        <f>#REF!*D99</f>
        <v>#REF!</v>
      </c>
      <c r="I99" s="28" t="e">
        <f>#REF!*D99</f>
        <v>#REF!</v>
      </c>
      <c r="J99" s="28" t="e">
        <f>#REF!*D99</f>
        <v>#REF!</v>
      </c>
      <c r="K99" s="28" t="e">
        <f>#REF!*D99</f>
        <v>#REF!</v>
      </c>
      <c r="L99" s="28" t="e">
        <f>#REF!*D99</f>
        <v>#REF!</v>
      </c>
      <c r="M99" s="28" t="e">
        <f>#REF!*D99</f>
        <v>#REF!</v>
      </c>
      <c r="N99" s="28"/>
      <c r="O99" s="28" t="e">
        <f>#REF!*D99</f>
        <v>#REF!</v>
      </c>
      <c r="P99" s="28" t="e">
        <f>#REF!*D99</f>
        <v>#REF!</v>
      </c>
      <c r="Q99" s="28" t="e">
        <f>#REF!*D99</f>
        <v>#REF!</v>
      </c>
      <c r="R99" s="28" t="e">
        <f>#REF!*D99</f>
        <v>#REF!</v>
      </c>
      <c r="S99" s="28" t="e">
        <f>#REF!*D99</f>
        <v>#REF!</v>
      </c>
    </row>
    <row r="100" spans="1:19" ht="15.75" thickBot="1" x14ac:dyDescent="0.3">
      <c r="A100" s="1" t="s">
        <v>278</v>
      </c>
      <c r="B100" s="29" t="s">
        <v>184</v>
      </c>
      <c r="C100" s="24">
        <v>20</v>
      </c>
      <c r="D100" s="32"/>
      <c r="E100" s="26"/>
      <c r="F100" s="31"/>
      <c r="G100" s="64"/>
      <c r="H100" s="28" t="e">
        <f>#REF!*D100</f>
        <v>#REF!</v>
      </c>
      <c r="I100" s="28" t="e">
        <f>#REF!*D100</f>
        <v>#REF!</v>
      </c>
      <c r="J100" s="28" t="e">
        <f>#REF!*D100</f>
        <v>#REF!</v>
      </c>
      <c r="K100" s="28" t="e">
        <f>#REF!*D100</f>
        <v>#REF!</v>
      </c>
      <c r="L100" s="28" t="e">
        <f>#REF!*D100</f>
        <v>#REF!</v>
      </c>
      <c r="M100" s="28" t="e">
        <f>#REF!*D100</f>
        <v>#REF!</v>
      </c>
      <c r="N100" s="28"/>
      <c r="O100" s="28" t="e">
        <f>#REF!*D100</f>
        <v>#REF!</v>
      </c>
      <c r="P100" s="28" t="e">
        <f>#REF!*D100</f>
        <v>#REF!</v>
      </c>
      <c r="Q100" s="28" t="e">
        <f>#REF!*D100</f>
        <v>#REF!</v>
      </c>
      <c r="R100" s="28" t="e">
        <f>#REF!*D100</f>
        <v>#REF!</v>
      </c>
      <c r="S100" s="28" t="e">
        <f>#REF!*D100</f>
        <v>#REF!</v>
      </c>
    </row>
    <row r="101" spans="1:19" ht="15.75" thickBot="1" x14ac:dyDescent="0.3">
      <c r="A101" s="1" t="s">
        <v>279</v>
      </c>
      <c r="B101" s="29" t="s">
        <v>98</v>
      </c>
      <c r="C101" s="24">
        <v>30</v>
      </c>
      <c r="D101" s="32"/>
      <c r="E101" s="26"/>
      <c r="F101" s="31"/>
      <c r="G101" s="64"/>
      <c r="H101" s="28" t="e">
        <f>#REF!*D101</f>
        <v>#REF!</v>
      </c>
      <c r="I101" s="28" t="e">
        <f>#REF!*D101</f>
        <v>#REF!</v>
      </c>
      <c r="J101" s="28" t="e">
        <f>#REF!*D101</f>
        <v>#REF!</v>
      </c>
      <c r="K101" s="28" t="e">
        <f>#REF!*D101</f>
        <v>#REF!</v>
      </c>
      <c r="L101" s="28" t="e">
        <f>#REF!*D101</f>
        <v>#REF!</v>
      </c>
      <c r="M101" s="28" t="e">
        <f>#REF!*D101</f>
        <v>#REF!</v>
      </c>
      <c r="N101" s="28" t="e">
        <f>(#REF!+#REF!+#REF!+#REF!+#REF!)*D101</f>
        <v>#REF!</v>
      </c>
      <c r="O101" s="28" t="e">
        <f>#REF!*D101</f>
        <v>#REF!</v>
      </c>
      <c r="P101" s="28" t="e">
        <f>#REF!*D101</f>
        <v>#REF!</v>
      </c>
      <c r="Q101" s="28" t="e">
        <f>#REF!*D101</f>
        <v>#REF!</v>
      </c>
      <c r="R101" s="28" t="e">
        <f>#REF!*D101</f>
        <v>#REF!</v>
      </c>
      <c r="S101" s="28" t="e">
        <f>#REF!*D101</f>
        <v>#REF!</v>
      </c>
    </row>
    <row r="102" spans="1:19" ht="15.75" thickBot="1" x14ac:dyDescent="0.3">
      <c r="A102" s="1" t="s">
        <v>280</v>
      </c>
      <c r="B102" s="35" t="s">
        <v>158</v>
      </c>
      <c r="C102" s="24">
        <v>10</v>
      </c>
      <c r="D102" s="32"/>
      <c r="E102" s="26"/>
      <c r="F102" s="31"/>
      <c r="H102" s="28" t="e">
        <f>#REF!*D102</f>
        <v>#REF!</v>
      </c>
      <c r="I102" s="28" t="e">
        <f>#REF!*D102</f>
        <v>#REF!</v>
      </c>
      <c r="J102" s="28" t="e">
        <f>#REF!*D102</f>
        <v>#REF!</v>
      </c>
      <c r="K102" s="28" t="e">
        <f>#REF!*D102</f>
        <v>#REF!</v>
      </c>
      <c r="L102" s="28" t="e">
        <f>#REF!*D102</f>
        <v>#REF!</v>
      </c>
      <c r="M102" s="28" t="e">
        <f>#REF!*D102</f>
        <v>#REF!</v>
      </c>
      <c r="N102" s="28"/>
      <c r="O102" s="28" t="e">
        <f>#REF!*D102</f>
        <v>#REF!</v>
      </c>
      <c r="P102" s="28" t="e">
        <f>#REF!*D102</f>
        <v>#REF!</v>
      </c>
      <c r="Q102" s="28" t="e">
        <f>#REF!*D102</f>
        <v>#REF!</v>
      </c>
      <c r="R102" s="28" t="e">
        <f>#REF!*D102</f>
        <v>#REF!</v>
      </c>
      <c r="S102" s="28" t="e">
        <f>#REF!*D102</f>
        <v>#REF!</v>
      </c>
    </row>
    <row r="103" spans="1:19" ht="16.5" customHeight="1" thickBot="1" x14ac:dyDescent="0.3">
      <c r="A103" s="1" t="s">
        <v>281</v>
      </c>
      <c r="B103" s="23" t="s">
        <v>99</v>
      </c>
      <c r="C103" s="24">
        <v>16</v>
      </c>
      <c r="D103" s="32"/>
      <c r="E103" s="26"/>
      <c r="F103" s="31"/>
      <c r="H103" s="28" t="e">
        <f>#REF!*D103</f>
        <v>#REF!</v>
      </c>
      <c r="I103" s="28" t="e">
        <f>#REF!*D103</f>
        <v>#REF!</v>
      </c>
      <c r="J103" s="28" t="e">
        <f>#REF!*D103</f>
        <v>#REF!</v>
      </c>
      <c r="K103" s="28" t="e">
        <f>#REF!*D103</f>
        <v>#REF!</v>
      </c>
      <c r="L103" s="28" t="e">
        <f>#REF!*D103</f>
        <v>#REF!</v>
      </c>
      <c r="M103" s="28" t="e">
        <f>#REF!*D103</f>
        <v>#REF!</v>
      </c>
      <c r="N103" s="28" t="e">
        <f>(#REF!+#REF!+#REF!+#REF!+#REF!)*D103</f>
        <v>#REF!</v>
      </c>
      <c r="O103" s="28" t="e">
        <f>#REF!*D103</f>
        <v>#REF!</v>
      </c>
      <c r="P103" s="28" t="e">
        <f>#REF!*D103</f>
        <v>#REF!</v>
      </c>
      <c r="Q103" s="28" t="e">
        <f>#REF!*D103</f>
        <v>#REF!</v>
      </c>
      <c r="R103" s="28" t="e">
        <f>#REF!*D103</f>
        <v>#REF!</v>
      </c>
      <c r="S103" s="28" t="e">
        <f>#REF!*D103</f>
        <v>#REF!</v>
      </c>
    </row>
    <row r="104" spans="1:19" ht="15.75" thickBot="1" x14ac:dyDescent="0.3">
      <c r="A104" s="1" t="s">
        <v>282</v>
      </c>
      <c r="B104" s="29" t="s">
        <v>100</v>
      </c>
      <c r="C104" s="24">
        <v>12</v>
      </c>
      <c r="D104" s="32"/>
      <c r="E104" s="26"/>
      <c r="F104" s="31"/>
      <c r="H104" s="28" t="e">
        <f>#REF!*D104</f>
        <v>#REF!</v>
      </c>
      <c r="I104" s="28" t="e">
        <f>#REF!*D104</f>
        <v>#REF!</v>
      </c>
      <c r="J104" s="28" t="e">
        <f>#REF!*D104</f>
        <v>#REF!</v>
      </c>
      <c r="K104" s="28" t="e">
        <f>#REF!*D104</f>
        <v>#REF!</v>
      </c>
      <c r="L104" s="28" t="e">
        <f>#REF!*D104</f>
        <v>#REF!</v>
      </c>
      <c r="M104" s="28" t="e">
        <f>#REF!*D104</f>
        <v>#REF!</v>
      </c>
      <c r="N104" s="28" t="e">
        <f>(#REF!+#REF!+#REF!+#REF!+#REF!)*D104</f>
        <v>#REF!</v>
      </c>
      <c r="O104" s="28" t="e">
        <f>#REF!*D104</f>
        <v>#REF!</v>
      </c>
      <c r="P104" s="28" t="e">
        <f>#REF!*D104</f>
        <v>#REF!</v>
      </c>
      <c r="Q104" s="28" t="e">
        <f>#REF!*D104</f>
        <v>#REF!</v>
      </c>
      <c r="R104" s="28" t="e">
        <f>#REF!*D104</f>
        <v>#REF!</v>
      </c>
      <c r="S104" s="28" t="e">
        <f>#REF!*D104</f>
        <v>#REF!</v>
      </c>
    </row>
    <row r="105" spans="1:19" ht="15.75" thickBot="1" x14ac:dyDescent="0.3">
      <c r="A105" s="1" t="s">
        <v>283</v>
      </c>
      <c r="B105" s="29" t="s">
        <v>101</v>
      </c>
      <c r="C105" s="24">
        <v>3</v>
      </c>
      <c r="D105" s="32"/>
      <c r="E105" s="26"/>
      <c r="F105" s="31"/>
      <c r="H105" s="36" t="e">
        <f>#REF!*D105</f>
        <v>#REF!</v>
      </c>
      <c r="I105" s="36" t="e">
        <f>#REF!*D105</f>
        <v>#REF!</v>
      </c>
      <c r="J105" s="36" t="e">
        <f>#REF!*D105</f>
        <v>#REF!</v>
      </c>
      <c r="K105" s="36" t="e">
        <f>#REF!*D105</f>
        <v>#REF!</v>
      </c>
      <c r="L105" s="36" t="e">
        <f>#REF!*D105</f>
        <v>#REF!</v>
      </c>
      <c r="M105" s="36" t="e">
        <f>#REF!*D105</f>
        <v>#REF!</v>
      </c>
      <c r="N105" s="36" t="e">
        <f>(#REF!+#REF!+#REF!+#REF!+#REF!)*D105</f>
        <v>#REF!</v>
      </c>
      <c r="O105" s="36" t="e">
        <f>#REF!*D105</f>
        <v>#REF!</v>
      </c>
      <c r="P105" s="36" t="e">
        <f>#REF!*D105</f>
        <v>#REF!</v>
      </c>
      <c r="Q105" s="36" t="e">
        <f>#REF!*D105</f>
        <v>#REF!</v>
      </c>
      <c r="R105" s="36" t="e">
        <f>#REF!*D105</f>
        <v>#REF!</v>
      </c>
      <c r="S105" s="36" t="e">
        <f>#REF!*D105</f>
        <v>#REF!</v>
      </c>
    </row>
    <row r="106" spans="1:19" ht="15.75" thickBot="1" x14ac:dyDescent="0.3">
      <c r="A106" s="1" t="s">
        <v>284</v>
      </c>
      <c r="B106" s="29" t="s">
        <v>102</v>
      </c>
      <c r="C106" s="24">
        <v>1</v>
      </c>
      <c r="D106" s="32"/>
      <c r="E106" s="26"/>
      <c r="F106" s="31"/>
      <c r="H106" s="36" t="e">
        <f>#REF!*D106</f>
        <v>#REF!</v>
      </c>
      <c r="I106" s="36" t="e">
        <f>#REF!*D106</f>
        <v>#REF!</v>
      </c>
      <c r="J106" s="36" t="e">
        <f>#REF!*D106</f>
        <v>#REF!</v>
      </c>
      <c r="K106" s="36" t="e">
        <f>#REF!*D106</f>
        <v>#REF!</v>
      </c>
      <c r="L106" s="36" t="e">
        <f>#REF!*D106</f>
        <v>#REF!</v>
      </c>
      <c r="M106" s="36" t="e">
        <f>#REF!*D106</f>
        <v>#REF!</v>
      </c>
      <c r="N106" s="36" t="e">
        <f>(#REF!+#REF!+#REF!+#REF!+#REF!)*D106</f>
        <v>#REF!</v>
      </c>
      <c r="O106" s="36" t="e">
        <f>#REF!*D106</f>
        <v>#REF!</v>
      </c>
      <c r="P106" s="36" t="e">
        <f>#REF!*D106</f>
        <v>#REF!</v>
      </c>
      <c r="Q106" s="36" t="e">
        <f>#REF!*D106</f>
        <v>#REF!</v>
      </c>
      <c r="R106" s="36" t="e">
        <f>#REF!*D106</f>
        <v>#REF!</v>
      </c>
      <c r="S106" s="36" t="e">
        <f>#REF!*D106</f>
        <v>#REF!</v>
      </c>
    </row>
    <row r="107" spans="1:19" ht="15.75" thickBot="1" x14ac:dyDescent="0.3">
      <c r="A107" s="1" t="s">
        <v>285</v>
      </c>
      <c r="B107" s="29" t="s">
        <v>103</v>
      </c>
      <c r="C107" s="24">
        <v>6</v>
      </c>
      <c r="D107" s="32"/>
      <c r="E107" s="26"/>
      <c r="F107" s="31"/>
      <c r="H107" s="28" t="e">
        <f>#REF!*D107</f>
        <v>#REF!</v>
      </c>
      <c r="I107" s="28" t="e">
        <f>#REF!*D107</f>
        <v>#REF!</v>
      </c>
      <c r="J107" s="28" t="e">
        <f>#REF!*D107</f>
        <v>#REF!</v>
      </c>
      <c r="K107" s="28" t="e">
        <f>#REF!*D107</f>
        <v>#REF!</v>
      </c>
      <c r="L107" s="28" t="e">
        <f>#REF!*D107</f>
        <v>#REF!</v>
      </c>
      <c r="M107" s="28" t="e">
        <f>#REF!*D107</f>
        <v>#REF!</v>
      </c>
      <c r="N107" s="28" t="e">
        <f>(#REF!+#REF!+#REF!+#REF!+#REF!)*D107</f>
        <v>#REF!</v>
      </c>
      <c r="O107" s="28" t="e">
        <f>#REF!*D107</f>
        <v>#REF!</v>
      </c>
      <c r="P107" s="28" t="e">
        <f>#REF!*D107</f>
        <v>#REF!</v>
      </c>
      <c r="Q107" s="28" t="e">
        <f>#REF!*D107</f>
        <v>#REF!</v>
      </c>
      <c r="R107" s="28" t="e">
        <f>#REF!*D107</f>
        <v>#REF!</v>
      </c>
      <c r="S107" s="28" t="e">
        <f>#REF!*D107</f>
        <v>#REF!</v>
      </c>
    </row>
    <row r="108" spans="1:19" ht="15.75" thickBot="1" x14ac:dyDescent="0.3">
      <c r="A108" s="1" t="s">
        <v>286</v>
      </c>
      <c r="B108" s="29" t="s">
        <v>104</v>
      </c>
      <c r="C108" s="24">
        <v>15</v>
      </c>
      <c r="D108" s="32"/>
      <c r="E108" s="26"/>
      <c r="F108" s="31"/>
      <c r="H108" s="28" t="e">
        <f>#REF!*D108</f>
        <v>#REF!</v>
      </c>
      <c r="I108" s="28" t="e">
        <f>#REF!*D108</f>
        <v>#REF!</v>
      </c>
      <c r="J108" s="28" t="e">
        <f>#REF!*D108</f>
        <v>#REF!</v>
      </c>
      <c r="K108" s="28" t="e">
        <f>#REF!*D108</f>
        <v>#REF!</v>
      </c>
      <c r="L108" s="28" t="e">
        <f>#REF!*D108</f>
        <v>#REF!</v>
      </c>
      <c r="M108" s="28" t="e">
        <f>#REF!*D108</f>
        <v>#REF!</v>
      </c>
      <c r="N108" s="28" t="e">
        <f>(#REF!+#REF!+#REF!+#REF!+#REF!)*D108</f>
        <v>#REF!</v>
      </c>
      <c r="O108" s="28" t="e">
        <f>#REF!*D108</f>
        <v>#REF!</v>
      </c>
      <c r="P108" s="28" t="e">
        <f>#REF!*D108</f>
        <v>#REF!</v>
      </c>
      <c r="Q108" s="28" t="e">
        <f>#REF!*D108</f>
        <v>#REF!</v>
      </c>
      <c r="R108" s="28" t="e">
        <f>#REF!*D108</f>
        <v>#REF!</v>
      </c>
      <c r="S108" s="28" t="e">
        <f>#REF!*D108</f>
        <v>#REF!</v>
      </c>
    </row>
    <row r="109" spans="1:19" ht="15.75" thickBot="1" x14ac:dyDescent="0.3">
      <c r="A109" s="1" t="s">
        <v>287</v>
      </c>
      <c r="B109" s="29" t="s">
        <v>185</v>
      </c>
      <c r="C109" s="24">
        <v>70</v>
      </c>
      <c r="D109" s="32"/>
      <c r="E109" s="26"/>
      <c r="F109" s="31"/>
      <c r="G109" s="64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ht="15.75" thickBot="1" x14ac:dyDescent="0.3">
      <c r="A110" s="1" t="s">
        <v>288</v>
      </c>
      <c r="B110" s="29" t="s">
        <v>105</v>
      </c>
      <c r="C110" s="24">
        <v>90</v>
      </c>
      <c r="D110" s="32"/>
      <c r="E110" s="26"/>
      <c r="F110" s="31"/>
      <c r="G110" s="64"/>
      <c r="H110" s="44" t="e">
        <f>#REF!*D110</f>
        <v>#REF!</v>
      </c>
      <c r="I110" s="44" t="e">
        <f>#REF!*D110</f>
        <v>#REF!</v>
      </c>
      <c r="J110" s="44" t="e">
        <f>#REF!*D110</f>
        <v>#REF!</v>
      </c>
      <c r="K110" s="44" t="e">
        <f>#REF!*D110</f>
        <v>#REF!</v>
      </c>
      <c r="L110" s="44" t="e">
        <f>#REF!*D110</f>
        <v>#REF!</v>
      </c>
      <c r="M110" s="44" t="e">
        <f>#REF!*D110</f>
        <v>#REF!</v>
      </c>
      <c r="N110" s="44" t="e">
        <f>(#REF!+#REF!+[1]Arkusz1!W112+#REF!+#REF!)*D110</f>
        <v>#REF!</v>
      </c>
      <c r="O110" s="44" t="e">
        <f>#REF!*D110</f>
        <v>#REF!</v>
      </c>
      <c r="P110" s="44" t="e">
        <f>#REF!*D110</f>
        <v>#REF!</v>
      </c>
      <c r="Q110" s="44" t="e">
        <f>#REF!*D110</f>
        <v>#REF!</v>
      </c>
      <c r="R110" s="44" t="e">
        <f>#REF!*D110</f>
        <v>#REF!</v>
      </c>
      <c r="S110" s="44" t="e">
        <f>#REF!*D110</f>
        <v>#REF!</v>
      </c>
    </row>
    <row r="111" spans="1:19" ht="15.75" thickBot="1" x14ac:dyDescent="0.3">
      <c r="A111" s="1" t="s">
        <v>289</v>
      </c>
      <c r="B111" s="29" t="s">
        <v>106</v>
      </c>
      <c r="C111" s="24">
        <v>50</v>
      </c>
      <c r="D111" s="32"/>
      <c r="E111" s="26"/>
      <c r="F111" s="31"/>
      <c r="G111" s="64"/>
      <c r="H111" s="44" t="e">
        <f>#REF!*D111</f>
        <v>#REF!</v>
      </c>
      <c r="I111" s="44" t="e">
        <f>#REF!*D111</f>
        <v>#REF!</v>
      </c>
      <c r="J111" s="44" t="e">
        <f>#REF!*D111</f>
        <v>#REF!</v>
      </c>
      <c r="K111" s="44" t="e">
        <f>#REF!*D111</f>
        <v>#REF!</v>
      </c>
      <c r="L111" s="44" t="e">
        <f>#REF!*D111</f>
        <v>#REF!</v>
      </c>
      <c r="M111" s="44" t="e">
        <f>#REF!*D111</f>
        <v>#REF!</v>
      </c>
      <c r="N111" s="44" t="e">
        <f>(#REF!+#REF!+#REF!+#REF!+#REF!)*D111</f>
        <v>#REF!</v>
      </c>
      <c r="O111" s="44" t="e">
        <f>#REF!*D111</f>
        <v>#REF!</v>
      </c>
      <c r="P111" s="44" t="e">
        <f>#REF!*D111</f>
        <v>#REF!</v>
      </c>
      <c r="Q111" s="44" t="e">
        <f>#REF!*D111</f>
        <v>#REF!</v>
      </c>
      <c r="R111" s="44" t="e">
        <f>#REF!*D111</f>
        <v>#REF!</v>
      </c>
      <c r="S111" s="44" t="e">
        <f>#REF!*D111</f>
        <v>#REF!</v>
      </c>
    </row>
    <row r="112" spans="1:19" ht="15.75" thickBot="1" x14ac:dyDescent="0.3">
      <c r="A112" s="1" t="s">
        <v>290</v>
      </c>
      <c r="B112" s="29" t="s">
        <v>107</v>
      </c>
      <c r="C112" s="24">
        <v>1</v>
      </c>
      <c r="D112" s="32"/>
      <c r="E112" s="26"/>
      <c r="F112" s="31"/>
      <c r="G112" s="64"/>
      <c r="H112" s="44" t="e">
        <f>#REF!*D112</f>
        <v>#REF!</v>
      </c>
      <c r="I112" s="44" t="e">
        <f>#REF!*D112</f>
        <v>#REF!</v>
      </c>
      <c r="J112" s="44" t="e">
        <f>#REF!*D112</f>
        <v>#REF!</v>
      </c>
      <c r="K112" s="44" t="e">
        <f>#REF!*D112</f>
        <v>#REF!</v>
      </c>
      <c r="L112" s="44" t="e">
        <f>#REF!*D112</f>
        <v>#REF!</v>
      </c>
      <c r="M112" s="44" t="e">
        <f>#REF!*D112</f>
        <v>#REF!</v>
      </c>
      <c r="N112" s="44"/>
      <c r="O112" s="44" t="e">
        <f>#REF!*D112</f>
        <v>#REF!</v>
      </c>
      <c r="P112" s="44" t="e">
        <f>#REF!*D112</f>
        <v>#REF!</v>
      </c>
      <c r="Q112" s="44" t="e">
        <f>#REF!*D112</f>
        <v>#REF!</v>
      </c>
      <c r="R112" s="44" t="e">
        <f>#REF!*D112</f>
        <v>#REF!</v>
      </c>
      <c r="S112" s="44" t="e">
        <f>#REF!*D112</f>
        <v>#REF!</v>
      </c>
    </row>
    <row r="113" spans="1:19" ht="15.75" thickBot="1" x14ac:dyDescent="0.3">
      <c r="A113" s="1" t="s">
        <v>291</v>
      </c>
      <c r="B113" s="29" t="s">
        <v>108</v>
      </c>
      <c r="C113" s="24">
        <v>1</v>
      </c>
      <c r="D113" s="32"/>
      <c r="E113" s="26"/>
      <c r="F113" s="31"/>
      <c r="G113" s="64"/>
      <c r="H113" s="44" t="e">
        <f>#REF!*D113</f>
        <v>#REF!</v>
      </c>
      <c r="I113" s="44" t="e">
        <f>#REF!*D113</f>
        <v>#REF!</v>
      </c>
      <c r="J113" s="44" t="e">
        <f>#REF!*D113</f>
        <v>#REF!</v>
      </c>
      <c r="K113" s="44" t="e">
        <f>#REF!*D113</f>
        <v>#REF!</v>
      </c>
      <c r="L113" s="44" t="e">
        <f>#REF!*D113</f>
        <v>#REF!</v>
      </c>
      <c r="M113" s="44" t="e">
        <f>#REF!*D113</f>
        <v>#REF!</v>
      </c>
      <c r="N113" s="44"/>
      <c r="O113" s="44" t="e">
        <f>#REF!*D113</f>
        <v>#REF!</v>
      </c>
      <c r="P113" s="44" t="e">
        <f>#REF!*D113</f>
        <v>#REF!</v>
      </c>
      <c r="Q113" s="44" t="e">
        <f>#REF!*D113</f>
        <v>#REF!</v>
      </c>
      <c r="R113" s="44" t="e">
        <f>#REF!*D113</f>
        <v>#REF!</v>
      </c>
      <c r="S113" s="44" t="e">
        <f>#REF!*D113</f>
        <v>#REF!</v>
      </c>
    </row>
    <row r="114" spans="1:19" ht="55.5" customHeight="1" thickBot="1" x14ac:dyDescent="0.3">
      <c r="A114" s="1" t="s">
        <v>292</v>
      </c>
      <c r="B114" s="29" t="s">
        <v>109</v>
      </c>
      <c r="C114" s="24">
        <v>24</v>
      </c>
      <c r="D114" s="32"/>
      <c r="E114" s="26"/>
      <c r="F114" s="31"/>
      <c r="H114" s="44" t="e">
        <f>#REF!*D114</f>
        <v>#REF!</v>
      </c>
      <c r="I114" s="44" t="e">
        <f>#REF!*D114</f>
        <v>#REF!</v>
      </c>
      <c r="J114" s="44" t="e">
        <f>#REF!*D114</f>
        <v>#REF!</v>
      </c>
      <c r="K114" s="44" t="e">
        <f>#REF!*D114</f>
        <v>#REF!</v>
      </c>
      <c r="L114" s="44" t="e">
        <f>#REF!*D114</f>
        <v>#REF!</v>
      </c>
      <c r="M114" s="44" t="e">
        <f>#REF!*D114</f>
        <v>#REF!</v>
      </c>
      <c r="N114" s="44" t="e">
        <f>(#REF!+#REF!+#REF!+#REF!+#REF!)*D114</f>
        <v>#REF!</v>
      </c>
      <c r="O114" s="44" t="e">
        <f>#REF!*D114</f>
        <v>#REF!</v>
      </c>
      <c r="P114" s="44" t="e">
        <f>#REF!*D114</f>
        <v>#REF!</v>
      </c>
      <c r="Q114" s="44" t="e">
        <f>#REF!*D114</f>
        <v>#REF!</v>
      </c>
      <c r="R114" s="44" t="e">
        <f>#REF!*D114</f>
        <v>#REF!</v>
      </c>
      <c r="S114" s="44" t="e">
        <f>#REF!*D114</f>
        <v>#REF!</v>
      </c>
    </row>
    <row r="115" spans="1:19" ht="15.75" thickBot="1" x14ac:dyDescent="0.3">
      <c r="A115" s="1" t="s">
        <v>293</v>
      </c>
      <c r="B115" s="33" t="s">
        <v>110</v>
      </c>
      <c r="C115" s="34">
        <v>40</v>
      </c>
      <c r="D115" s="32"/>
      <c r="E115" s="26"/>
      <c r="F115" s="31"/>
      <c r="H115" s="44" t="e">
        <f>#REF!*D115</f>
        <v>#REF!</v>
      </c>
      <c r="I115" s="44" t="e">
        <f>#REF!*D115</f>
        <v>#REF!</v>
      </c>
      <c r="J115" s="44" t="e">
        <f>#REF!*D115</f>
        <v>#REF!</v>
      </c>
      <c r="K115" s="44" t="e">
        <f>#REF!*D115</f>
        <v>#REF!</v>
      </c>
      <c r="L115" s="44" t="e">
        <f>#REF!*D115</f>
        <v>#REF!</v>
      </c>
      <c r="M115" s="44" t="e">
        <f>#REF!*D115</f>
        <v>#REF!</v>
      </c>
      <c r="N115" s="44" t="e">
        <f>(#REF!+#REF!+#REF!+#REF!+#REF!)*D115</f>
        <v>#REF!</v>
      </c>
      <c r="O115" s="44" t="e">
        <f>#REF!*D115</f>
        <v>#REF!</v>
      </c>
      <c r="P115" s="44" t="e">
        <f>#REF!*D115</f>
        <v>#REF!</v>
      </c>
      <c r="Q115" s="44" t="e">
        <f>#REF!*D115</f>
        <v>#REF!</v>
      </c>
      <c r="R115" s="44" t="e">
        <f>#REF!*D115</f>
        <v>#REF!</v>
      </c>
      <c r="S115" s="44" t="e">
        <f>#REF!*D115</f>
        <v>#REF!</v>
      </c>
    </row>
    <row r="116" spans="1:19" ht="15.75" thickBot="1" x14ac:dyDescent="0.3">
      <c r="A116" s="1" t="s">
        <v>294</v>
      </c>
      <c r="B116" s="29" t="s">
        <v>111</v>
      </c>
      <c r="C116" s="24">
        <v>50</v>
      </c>
      <c r="D116" s="32"/>
      <c r="E116" s="26"/>
      <c r="F116" s="31"/>
      <c r="H116" s="44" t="e">
        <f>#REF!*D116</f>
        <v>#REF!</v>
      </c>
      <c r="I116" s="44" t="e">
        <f>#REF!*D116</f>
        <v>#REF!</v>
      </c>
      <c r="J116" s="44" t="e">
        <f>#REF!*D116</f>
        <v>#REF!</v>
      </c>
      <c r="K116" s="44" t="e">
        <f>#REF!*D116</f>
        <v>#REF!</v>
      </c>
      <c r="L116" s="44" t="e">
        <f>#REF!*D116</f>
        <v>#REF!</v>
      </c>
      <c r="M116" s="44" t="e">
        <f>#REF!*D116</f>
        <v>#REF!</v>
      </c>
      <c r="N116" s="44" t="e">
        <f>(#REF!+#REF!+#REF!+#REF!+#REF!)*D116</f>
        <v>#REF!</v>
      </c>
      <c r="O116" s="44" t="e">
        <f>#REF!*D116</f>
        <v>#REF!</v>
      </c>
      <c r="P116" s="44" t="e">
        <f>#REF!*D116</f>
        <v>#REF!</v>
      </c>
      <c r="Q116" s="44" t="e">
        <f>#REF!*D116</f>
        <v>#REF!</v>
      </c>
      <c r="R116" s="44" t="e">
        <f>#REF!*D116</f>
        <v>#REF!</v>
      </c>
      <c r="S116" s="44" t="e">
        <f>#REF!*D116</f>
        <v>#REF!</v>
      </c>
    </row>
    <row r="117" spans="1:19" ht="15.75" thickBot="1" x14ac:dyDescent="0.3">
      <c r="A117" s="1" t="s">
        <v>295</v>
      </c>
      <c r="B117" s="35" t="s">
        <v>112</v>
      </c>
      <c r="C117" s="24">
        <v>80</v>
      </c>
      <c r="D117" s="32"/>
      <c r="E117" s="26"/>
      <c r="F117" s="45"/>
      <c r="H117" s="44" t="e">
        <f>#REF!*D117</f>
        <v>#REF!</v>
      </c>
      <c r="I117" s="44" t="e">
        <f>#REF!*D117</f>
        <v>#REF!</v>
      </c>
      <c r="J117" s="44" t="e">
        <f>#REF!*D117</f>
        <v>#REF!</v>
      </c>
      <c r="K117" s="44" t="e">
        <f>#REF!*D117</f>
        <v>#REF!</v>
      </c>
      <c r="L117" s="44" t="e">
        <f>#REF!*D117</f>
        <v>#REF!</v>
      </c>
      <c r="M117" s="44" t="e">
        <f>#REF!*D117</f>
        <v>#REF!</v>
      </c>
      <c r="N117" s="44" t="e">
        <f>(#REF!+#REF!+#REF!+#REF!+#REF!)*D117</f>
        <v>#REF!</v>
      </c>
      <c r="O117" s="44" t="e">
        <f>#REF!*D117</f>
        <v>#REF!</v>
      </c>
      <c r="P117" s="44" t="e">
        <f>#REF!*D117</f>
        <v>#REF!</v>
      </c>
      <c r="Q117" s="44" t="e">
        <f>#REF!*D117</f>
        <v>#REF!</v>
      </c>
      <c r="R117" s="44" t="e">
        <f>#REF!*D117</f>
        <v>#REF!</v>
      </c>
      <c r="S117" s="44" t="e">
        <f>#REF!*D117</f>
        <v>#REF!</v>
      </c>
    </row>
    <row r="118" spans="1:19" ht="15.75" thickBot="1" x14ac:dyDescent="0.3">
      <c r="A118" s="1" t="s">
        <v>296</v>
      </c>
      <c r="B118" s="35" t="s">
        <v>113</v>
      </c>
      <c r="C118" s="24">
        <v>20</v>
      </c>
      <c r="D118" s="32"/>
      <c r="E118" s="26"/>
      <c r="F118" s="31"/>
      <c r="H118" s="44" t="e">
        <f>#REF!*D118</f>
        <v>#REF!</v>
      </c>
      <c r="I118" s="44" t="e">
        <f>#REF!*D118</f>
        <v>#REF!</v>
      </c>
      <c r="J118" s="44" t="e">
        <f>#REF!*D118</f>
        <v>#REF!</v>
      </c>
      <c r="K118" s="44" t="e">
        <f>#REF!*D118</f>
        <v>#REF!</v>
      </c>
      <c r="L118" s="44" t="e">
        <f>#REF!*D118</f>
        <v>#REF!</v>
      </c>
      <c r="M118" s="44" t="e">
        <f>#REF!*D118</f>
        <v>#REF!</v>
      </c>
      <c r="N118" s="44" t="e">
        <f>(#REF!+#REF!+#REF!+#REF!+#REF!)*D118</f>
        <v>#REF!</v>
      </c>
      <c r="O118" s="44" t="e">
        <f>#REF!*D118</f>
        <v>#REF!</v>
      </c>
      <c r="P118" s="44" t="e">
        <f>#REF!*D118</f>
        <v>#REF!</v>
      </c>
      <c r="Q118" s="44" t="e">
        <f>#REF!*D118</f>
        <v>#REF!</v>
      </c>
      <c r="R118" s="44" t="e">
        <f>#REF!*D118</f>
        <v>#REF!</v>
      </c>
      <c r="S118" s="44" t="e">
        <f>#REF!*D118</f>
        <v>#REF!</v>
      </c>
    </row>
    <row r="119" spans="1:19" ht="15.75" thickBot="1" x14ac:dyDescent="0.3">
      <c r="A119" s="1" t="s">
        <v>297</v>
      </c>
      <c r="B119" s="39" t="s">
        <v>114</v>
      </c>
      <c r="C119" s="40">
        <v>19</v>
      </c>
      <c r="D119" s="32"/>
      <c r="E119" s="26"/>
      <c r="F119" s="31"/>
      <c r="H119" s="44" t="e">
        <f>#REF!*D119</f>
        <v>#REF!</v>
      </c>
      <c r="I119" s="44" t="e">
        <f>#REF!*D119</f>
        <v>#REF!</v>
      </c>
      <c r="J119" s="44" t="e">
        <f>#REF!*D119</f>
        <v>#REF!</v>
      </c>
      <c r="K119" s="44" t="e">
        <f>#REF!*D119</f>
        <v>#REF!</v>
      </c>
      <c r="L119" s="44" t="e">
        <f>#REF!*D119</f>
        <v>#REF!</v>
      </c>
      <c r="M119" s="44" t="e">
        <f>#REF!*D119</f>
        <v>#REF!</v>
      </c>
      <c r="N119" s="44"/>
      <c r="O119" s="44" t="e">
        <f>#REF!*D119</f>
        <v>#REF!</v>
      </c>
      <c r="P119" s="44" t="e">
        <f>#REF!*D119</f>
        <v>#REF!</v>
      </c>
      <c r="Q119" s="44" t="e">
        <f>#REF!*D119</f>
        <v>#REF!</v>
      </c>
      <c r="R119" s="44" t="e">
        <f>#REF!*D119</f>
        <v>#REF!</v>
      </c>
      <c r="S119" s="44" t="e">
        <f>#REF!*D119</f>
        <v>#REF!</v>
      </c>
    </row>
    <row r="120" spans="1:19" ht="15.75" thickBot="1" x14ac:dyDescent="0.3">
      <c r="A120" s="1" t="s">
        <v>298</v>
      </c>
      <c r="B120" s="46" t="s">
        <v>115</v>
      </c>
      <c r="C120" s="24">
        <v>27</v>
      </c>
      <c r="D120" s="32"/>
      <c r="E120" s="26"/>
      <c r="F120" s="31"/>
      <c r="H120" s="47" t="e">
        <f>#REF!*D120</f>
        <v>#REF!</v>
      </c>
      <c r="I120" s="47" t="e">
        <f>#REF!*D120</f>
        <v>#REF!</v>
      </c>
      <c r="J120" s="47" t="e">
        <f>#REF!*D120</f>
        <v>#REF!</v>
      </c>
      <c r="K120" s="47" t="e">
        <f>#REF!*D120</f>
        <v>#REF!</v>
      </c>
      <c r="L120" s="47" t="e">
        <f>#REF!*D120</f>
        <v>#REF!</v>
      </c>
      <c r="M120" s="47" t="e">
        <f>#REF!*D120</f>
        <v>#REF!</v>
      </c>
      <c r="N120" s="47"/>
      <c r="O120" s="47" t="e">
        <f>#REF!*D120</f>
        <v>#REF!</v>
      </c>
      <c r="P120" s="47" t="e">
        <f>#REF!*D120</f>
        <v>#REF!</v>
      </c>
      <c r="Q120" s="47" t="e">
        <f>#REF!*D120</f>
        <v>#REF!</v>
      </c>
      <c r="R120" s="47" t="e">
        <f>#REF!*D120</f>
        <v>#REF!</v>
      </c>
      <c r="S120" s="47" t="e">
        <f>#REF!*D120</f>
        <v>#REF!</v>
      </c>
    </row>
    <row r="121" spans="1:19" ht="30.75" thickBot="1" x14ac:dyDescent="0.3">
      <c r="A121" s="1" t="s">
        <v>299</v>
      </c>
      <c r="B121" s="48" t="s">
        <v>116</v>
      </c>
      <c r="C121" s="24">
        <v>16</v>
      </c>
      <c r="D121" s="32"/>
      <c r="E121" s="26"/>
      <c r="F121" s="31"/>
      <c r="H121" s="47" t="e">
        <f>#REF!*D121</f>
        <v>#REF!</v>
      </c>
      <c r="I121" s="47" t="e">
        <f>#REF!*D121</f>
        <v>#REF!</v>
      </c>
      <c r="J121" s="47" t="e">
        <f>#REF!*D121</f>
        <v>#REF!</v>
      </c>
      <c r="K121" s="47" t="e">
        <f>#REF!*D121</f>
        <v>#REF!</v>
      </c>
      <c r="L121" s="47" t="e">
        <f>#REF!*D121</f>
        <v>#REF!</v>
      </c>
      <c r="M121" s="47" t="e">
        <f>#REF!*D121</f>
        <v>#REF!</v>
      </c>
      <c r="N121" s="47"/>
      <c r="O121" s="47" t="e">
        <f>#REF!*D121</f>
        <v>#REF!</v>
      </c>
      <c r="P121" s="47" t="e">
        <f>#REF!*D121</f>
        <v>#REF!</v>
      </c>
      <c r="Q121" s="47" t="e">
        <f>#REF!*D121</f>
        <v>#REF!</v>
      </c>
      <c r="R121" s="47" t="e">
        <f>#REF!*D121</f>
        <v>#REF!</v>
      </c>
      <c r="S121" s="47" t="e">
        <f>#REF!*D121</f>
        <v>#REF!</v>
      </c>
    </row>
    <row r="122" spans="1:19" ht="30.75" thickBot="1" x14ac:dyDescent="0.3">
      <c r="A122" s="1" t="s">
        <v>300</v>
      </c>
      <c r="B122" s="48" t="s">
        <v>179</v>
      </c>
      <c r="C122" s="24">
        <v>25</v>
      </c>
      <c r="D122" s="32"/>
      <c r="E122" s="26"/>
      <c r="F122" s="31"/>
      <c r="H122" s="47" t="e">
        <f>#REF!*D122</f>
        <v>#REF!</v>
      </c>
      <c r="I122" s="47" t="e">
        <f>#REF!*D122</f>
        <v>#REF!</v>
      </c>
      <c r="J122" s="47" t="e">
        <f>#REF!*D122</f>
        <v>#REF!</v>
      </c>
      <c r="K122" s="47" t="e">
        <f>#REF!*D122</f>
        <v>#REF!</v>
      </c>
      <c r="L122" s="47" t="e">
        <f>#REF!*D122</f>
        <v>#REF!</v>
      </c>
      <c r="M122" s="47" t="e">
        <f>#REF!*D122</f>
        <v>#REF!</v>
      </c>
      <c r="N122" s="47"/>
      <c r="O122" s="47" t="e">
        <f>#REF!*D122</f>
        <v>#REF!</v>
      </c>
      <c r="P122" s="47" t="e">
        <f>#REF!*D122</f>
        <v>#REF!</v>
      </c>
      <c r="Q122" s="47" t="e">
        <f>#REF!*D122</f>
        <v>#REF!</v>
      </c>
      <c r="R122" s="47" t="e">
        <f>#REF!*D122</f>
        <v>#REF!</v>
      </c>
      <c r="S122" s="47" t="e">
        <f>#REF!*D122</f>
        <v>#REF!</v>
      </c>
    </row>
    <row r="123" spans="1:19" ht="15.75" thickBot="1" x14ac:dyDescent="0.3">
      <c r="A123" s="1" t="s">
        <v>301</v>
      </c>
      <c r="B123" s="48" t="s">
        <v>180</v>
      </c>
      <c r="C123" s="24">
        <v>23</v>
      </c>
      <c r="D123" s="32"/>
      <c r="E123" s="26"/>
      <c r="F123" s="31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1:19" x14ac:dyDescent="0.25">
      <c r="A124" s="1" t="s">
        <v>302</v>
      </c>
      <c r="B124" s="48" t="s">
        <v>117</v>
      </c>
      <c r="C124" s="24">
        <v>25</v>
      </c>
      <c r="D124" s="49"/>
      <c r="E124" s="26"/>
      <c r="F124" s="31"/>
      <c r="H124" s="44" t="e">
        <f>#REF!*D124</f>
        <v>#REF!</v>
      </c>
      <c r="I124" s="44" t="e">
        <f>#REF!*D124</f>
        <v>#REF!</v>
      </c>
      <c r="J124" s="44" t="e">
        <f>#REF!*D124</f>
        <v>#REF!</v>
      </c>
      <c r="K124" s="44" t="e">
        <f>#REF!*D124</f>
        <v>#REF!</v>
      </c>
      <c r="L124" s="44" t="e">
        <f>#REF!*D124</f>
        <v>#REF!</v>
      </c>
      <c r="M124" s="44" t="e">
        <f>#REF!*D124</f>
        <v>#REF!</v>
      </c>
      <c r="N124" s="44" t="e">
        <f>(#REF!+#REF!+#REF!+#REF!+#REF!)*D124</f>
        <v>#REF!</v>
      </c>
      <c r="O124" s="44" t="e">
        <f>#REF!*D124</f>
        <v>#REF!</v>
      </c>
      <c r="P124" s="44" t="e">
        <f>#REF!*D124</f>
        <v>#REF!</v>
      </c>
      <c r="Q124" s="44" t="e">
        <f>#REF!*D124</f>
        <v>#REF!</v>
      </c>
      <c r="R124" s="44" t="e">
        <f>#REF!*D124</f>
        <v>#REF!</v>
      </c>
      <c r="S124" s="44" t="e">
        <f>#REF!*D124</f>
        <v>#REF!</v>
      </c>
    </row>
    <row r="125" spans="1:19" ht="15.75" thickBot="1" x14ac:dyDescent="0.3">
      <c r="A125" s="1" t="s">
        <v>303</v>
      </c>
      <c r="B125" s="50" t="s">
        <v>165</v>
      </c>
      <c r="C125" s="42">
        <v>250</v>
      </c>
      <c r="D125" s="51"/>
      <c r="E125" s="26"/>
      <c r="F125" s="31"/>
      <c r="G125" s="64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1:19" ht="30" x14ac:dyDescent="0.25">
      <c r="A126" s="1" t="s">
        <v>304</v>
      </c>
      <c r="B126" s="39" t="s">
        <v>118</v>
      </c>
      <c r="C126" s="40">
        <v>10</v>
      </c>
      <c r="D126" s="52"/>
      <c r="E126" s="26"/>
      <c r="F126" s="53"/>
    </row>
    <row r="127" spans="1:19" ht="30" x14ac:dyDescent="0.25">
      <c r="A127" s="1" t="s">
        <v>305</v>
      </c>
      <c r="B127" s="41" t="s">
        <v>172</v>
      </c>
      <c r="C127" s="40">
        <v>40</v>
      </c>
      <c r="D127" s="54"/>
      <c r="E127" s="26"/>
      <c r="F127" s="53"/>
    </row>
    <row r="128" spans="1:19" x14ac:dyDescent="0.25">
      <c r="A128" s="1" t="s">
        <v>306</v>
      </c>
      <c r="B128" s="39" t="s">
        <v>119</v>
      </c>
      <c r="C128" s="40">
        <v>30</v>
      </c>
      <c r="D128" s="55"/>
      <c r="E128" s="26"/>
      <c r="F128" s="53"/>
    </row>
    <row r="129" spans="1:6" x14ac:dyDescent="0.25">
      <c r="A129" s="1" t="s">
        <v>307</v>
      </c>
      <c r="B129" s="43" t="s">
        <v>120</v>
      </c>
      <c r="C129" s="40">
        <v>5</v>
      </c>
      <c r="D129" s="56"/>
      <c r="E129" s="26"/>
      <c r="F129" s="53"/>
    </row>
    <row r="130" spans="1:6" x14ac:dyDescent="0.25">
      <c r="A130" s="1" t="s">
        <v>308</v>
      </c>
      <c r="B130" s="43" t="s">
        <v>121</v>
      </c>
      <c r="C130" s="40">
        <v>30</v>
      </c>
      <c r="D130" s="56"/>
      <c r="E130" s="26"/>
      <c r="F130" s="53"/>
    </row>
    <row r="131" spans="1:6" x14ac:dyDescent="0.25">
      <c r="A131" s="1" t="s">
        <v>309</v>
      </c>
      <c r="B131" s="43" t="s">
        <v>166</v>
      </c>
      <c r="C131" s="40">
        <v>30</v>
      </c>
      <c r="D131" s="56"/>
      <c r="E131" s="26"/>
      <c r="F131" s="53"/>
    </row>
    <row r="132" spans="1:6" x14ac:dyDescent="0.25">
      <c r="A132" s="1" t="s">
        <v>310</v>
      </c>
      <c r="B132" s="43" t="s">
        <v>167</v>
      </c>
      <c r="C132" s="40">
        <v>40</v>
      </c>
      <c r="D132" s="56"/>
      <c r="E132" s="26"/>
      <c r="F132" s="53"/>
    </row>
    <row r="133" spans="1:6" x14ac:dyDescent="0.25">
      <c r="A133" s="1" t="s">
        <v>311</v>
      </c>
      <c r="B133" s="43" t="s">
        <v>168</v>
      </c>
      <c r="C133" s="40">
        <v>30</v>
      </c>
      <c r="D133" s="56"/>
      <c r="E133" s="26"/>
      <c r="F133" s="53"/>
    </row>
    <row r="134" spans="1:6" x14ac:dyDescent="0.25">
      <c r="A134" s="1" t="s">
        <v>312</v>
      </c>
      <c r="B134" s="43" t="s">
        <v>122</v>
      </c>
      <c r="C134" s="40">
        <v>31</v>
      </c>
      <c r="D134" s="56"/>
      <c r="E134" s="26"/>
      <c r="F134" s="53"/>
    </row>
    <row r="135" spans="1:6" x14ac:dyDescent="0.25">
      <c r="A135" s="1" t="s">
        <v>313</v>
      </c>
      <c r="B135" s="43" t="s">
        <v>123</v>
      </c>
      <c r="C135" s="40">
        <v>45</v>
      </c>
      <c r="D135" s="56"/>
      <c r="E135" s="26"/>
      <c r="F135" s="53"/>
    </row>
    <row r="136" spans="1:6" x14ac:dyDescent="0.25">
      <c r="A136" s="1" t="s">
        <v>314</v>
      </c>
      <c r="B136" s="43" t="s">
        <v>174</v>
      </c>
      <c r="C136" s="40">
        <v>47</v>
      </c>
      <c r="D136" s="56"/>
      <c r="E136" s="26"/>
      <c r="F136" s="53"/>
    </row>
    <row r="137" spans="1:6" x14ac:dyDescent="0.25">
      <c r="A137" s="1" t="s">
        <v>315</v>
      </c>
      <c r="B137" s="43" t="s">
        <v>124</v>
      </c>
      <c r="C137" s="40">
        <v>7</v>
      </c>
      <c r="D137" s="56"/>
      <c r="E137" s="26"/>
      <c r="F137" s="53"/>
    </row>
    <row r="138" spans="1:6" x14ac:dyDescent="0.25">
      <c r="A138" s="1" t="s">
        <v>316</v>
      </c>
      <c r="B138" s="43" t="s">
        <v>125</v>
      </c>
      <c r="C138" s="40">
        <v>5</v>
      </c>
      <c r="D138" s="56"/>
      <c r="E138" s="26"/>
      <c r="F138" s="53"/>
    </row>
    <row r="139" spans="1:6" x14ac:dyDescent="0.25">
      <c r="A139" s="1" t="s">
        <v>317</v>
      </c>
      <c r="B139" s="43" t="s">
        <v>126</v>
      </c>
      <c r="C139" s="40">
        <v>12</v>
      </c>
      <c r="D139" s="56"/>
      <c r="E139" s="26"/>
      <c r="F139" s="53"/>
    </row>
    <row r="140" spans="1:6" ht="19.5" customHeight="1" x14ac:dyDescent="0.25">
      <c r="A140" s="1" t="s">
        <v>318</v>
      </c>
      <c r="B140" s="37" t="s">
        <v>127</v>
      </c>
      <c r="C140" s="38">
        <v>30</v>
      </c>
      <c r="D140" s="55"/>
      <c r="E140" s="26"/>
      <c r="F140" s="53"/>
    </row>
    <row r="141" spans="1:6" x14ac:dyDescent="0.25">
      <c r="A141" s="1" t="s">
        <v>319</v>
      </c>
      <c r="B141" s="43" t="s">
        <v>181</v>
      </c>
      <c r="C141" s="40">
        <v>17</v>
      </c>
      <c r="D141" s="56"/>
      <c r="E141" s="26"/>
      <c r="F141" s="53"/>
    </row>
    <row r="142" spans="1:6" x14ac:dyDescent="0.25">
      <c r="A142" s="1" t="s">
        <v>320</v>
      </c>
      <c r="B142" s="43" t="s">
        <v>128</v>
      </c>
      <c r="C142" s="40">
        <v>50</v>
      </c>
      <c r="D142" s="56"/>
      <c r="E142" s="26"/>
      <c r="F142" s="53"/>
    </row>
    <row r="143" spans="1:6" x14ac:dyDescent="0.25">
      <c r="A143" s="1" t="s">
        <v>321</v>
      </c>
      <c r="B143" s="43" t="s">
        <v>183</v>
      </c>
      <c r="C143" s="40">
        <v>5</v>
      </c>
      <c r="D143" s="56"/>
      <c r="E143" s="26"/>
      <c r="F143" s="53"/>
    </row>
    <row r="144" spans="1:6" x14ac:dyDescent="0.25">
      <c r="A144" s="1" t="s">
        <v>322</v>
      </c>
      <c r="B144" s="37" t="s">
        <v>129</v>
      </c>
      <c r="C144" s="40">
        <v>20</v>
      </c>
      <c r="D144" s="56"/>
      <c r="E144" s="26"/>
      <c r="F144" s="53"/>
    </row>
    <row r="145" spans="1:7" x14ac:dyDescent="0.25">
      <c r="A145" s="1" t="s">
        <v>323</v>
      </c>
      <c r="B145" s="37" t="s">
        <v>130</v>
      </c>
      <c r="C145" s="40">
        <v>1</v>
      </c>
      <c r="D145" s="56"/>
      <c r="E145" s="26"/>
      <c r="F145" s="53"/>
    </row>
    <row r="146" spans="1:7" x14ac:dyDescent="0.25">
      <c r="A146" s="1" t="s">
        <v>324</v>
      </c>
      <c r="B146" s="37" t="s">
        <v>182</v>
      </c>
      <c r="C146" s="40">
        <v>30</v>
      </c>
      <c r="D146" s="56"/>
      <c r="E146" s="26"/>
      <c r="F146" s="53"/>
    </row>
    <row r="147" spans="1:7" x14ac:dyDescent="0.25">
      <c r="A147" s="1" t="s">
        <v>325</v>
      </c>
      <c r="B147" s="37" t="s">
        <v>131</v>
      </c>
      <c r="C147" s="40">
        <v>1</v>
      </c>
      <c r="D147" s="56"/>
      <c r="E147" s="26"/>
      <c r="F147" s="53"/>
    </row>
    <row r="148" spans="1:7" x14ac:dyDescent="0.25">
      <c r="A148" s="1" t="s">
        <v>326</v>
      </c>
      <c r="B148" s="37" t="s">
        <v>132</v>
      </c>
      <c r="C148" s="40">
        <v>20</v>
      </c>
      <c r="D148" s="56"/>
      <c r="E148" s="26"/>
      <c r="F148" s="53"/>
    </row>
    <row r="149" spans="1:7" x14ac:dyDescent="0.25">
      <c r="A149" s="1" t="s">
        <v>327</v>
      </c>
      <c r="B149" s="57" t="s">
        <v>133</v>
      </c>
      <c r="C149" s="40">
        <v>1</v>
      </c>
      <c r="D149" s="56"/>
      <c r="E149" s="26"/>
      <c r="F149" s="53"/>
    </row>
    <row r="150" spans="1:7" x14ac:dyDescent="0.25">
      <c r="A150" s="1" t="s">
        <v>328</v>
      </c>
      <c r="B150" s="37" t="s">
        <v>134</v>
      </c>
      <c r="C150" s="40">
        <v>4</v>
      </c>
      <c r="D150" s="55"/>
      <c r="E150" s="26"/>
      <c r="F150" s="53"/>
    </row>
    <row r="151" spans="1:7" x14ac:dyDescent="0.25">
      <c r="A151" s="1" t="s">
        <v>329</v>
      </c>
      <c r="B151" s="37" t="s">
        <v>135</v>
      </c>
      <c r="C151" s="40">
        <v>1</v>
      </c>
      <c r="D151" s="55"/>
      <c r="E151" s="26"/>
      <c r="F151" s="53"/>
    </row>
    <row r="152" spans="1:7" x14ac:dyDescent="0.25">
      <c r="A152" s="1" t="s">
        <v>330</v>
      </c>
      <c r="B152" s="37" t="s">
        <v>136</v>
      </c>
      <c r="C152" s="40">
        <v>25</v>
      </c>
      <c r="D152" s="56"/>
      <c r="E152" s="26"/>
      <c r="F152" s="53"/>
    </row>
    <row r="153" spans="1:7" x14ac:dyDescent="0.25">
      <c r="A153" s="1" t="s">
        <v>331</v>
      </c>
      <c r="B153" s="37" t="s">
        <v>137</v>
      </c>
      <c r="C153" s="40">
        <v>6</v>
      </c>
      <c r="D153" s="56"/>
      <c r="E153" s="26"/>
      <c r="F153" s="53"/>
      <c r="G153" s="64"/>
    </row>
    <row r="154" spans="1:7" x14ac:dyDescent="0.25">
      <c r="A154" s="1" t="s">
        <v>332</v>
      </c>
      <c r="B154" s="37" t="s">
        <v>138</v>
      </c>
      <c r="C154" s="40">
        <v>15</v>
      </c>
      <c r="D154" s="56"/>
      <c r="E154" s="26"/>
      <c r="F154" s="53"/>
    </row>
    <row r="155" spans="1:7" x14ac:dyDescent="0.25">
      <c r="A155" s="1" t="s">
        <v>333</v>
      </c>
      <c r="B155" s="37" t="s">
        <v>139</v>
      </c>
      <c r="C155" s="40">
        <v>20</v>
      </c>
      <c r="D155" s="56"/>
      <c r="E155" s="26"/>
      <c r="F155" s="53"/>
    </row>
    <row r="156" spans="1:7" x14ac:dyDescent="0.25">
      <c r="A156" s="1" t="s">
        <v>334</v>
      </c>
      <c r="B156" s="37" t="s">
        <v>150</v>
      </c>
      <c r="C156" s="40">
        <v>18</v>
      </c>
      <c r="D156" s="56"/>
      <c r="E156" s="26"/>
      <c r="F156" s="53"/>
      <c r="G156" s="64"/>
    </row>
    <row r="157" spans="1:7" x14ac:dyDescent="0.25">
      <c r="A157" s="1" t="s">
        <v>335</v>
      </c>
      <c r="B157" s="37" t="s">
        <v>170</v>
      </c>
      <c r="C157" s="40">
        <v>18</v>
      </c>
      <c r="D157" s="56"/>
      <c r="E157" s="26"/>
      <c r="F157" s="53"/>
      <c r="G157" s="64"/>
    </row>
    <row r="158" spans="1:7" x14ac:dyDescent="0.25">
      <c r="A158" s="1" t="s">
        <v>336</v>
      </c>
      <c r="B158" s="37" t="s">
        <v>151</v>
      </c>
      <c r="C158" s="40">
        <v>18</v>
      </c>
      <c r="D158" s="56"/>
      <c r="E158" s="26"/>
      <c r="F158" s="53"/>
      <c r="G158" s="64"/>
    </row>
    <row r="159" spans="1:7" x14ac:dyDescent="0.25">
      <c r="A159" s="1" t="s">
        <v>337</v>
      </c>
      <c r="B159" s="37" t="s">
        <v>171</v>
      </c>
      <c r="C159" s="40">
        <v>18</v>
      </c>
      <c r="D159" s="56"/>
      <c r="E159" s="26"/>
      <c r="F159" s="53"/>
      <c r="G159" s="64"/>
    </row>
    <row r="160" spans="1:7" x14ac:dyDescent="0.25">
      <c r="A160" s="1" t="s">
        <v>338</v>
      </c>
      <c r="B160" s="37" t="s">
        <v>152</v>
      </c>
      <c r="C160" s="40">
        <v>18</v>
      </c>
      <c r="D160" s="56"/>
      <c r="E160" s="26"/>
      <c r="F160" s="53"/>
      <c r="G160" s="64"/>
    </row>
    <row r="161" spans="1:7" x14ac:dyDescent="0.25">
      <c r="A161" s="1" t="s">
        <v>339</v>
      </c>
      <c r="B161" s="37" t="s">
        <v>153</v>
      </c>
      <c r="C161" s="40">
        <v>18</v>
      </c>
      <c r="D161" s="56"/>
      <c r="E161" s="26"/>
      <c r="F161" s="53"/>
      <c r="G161" s="64"/>
    </row>
    <row r="162" spans="1:7" x14ac:dyDescent="0.25">
      <c r="A162" s="1" t="s">
        <v>340</v>
      </c>
      <c r="B162" s="37" t="s">
        <v>154</v>
      </c>
      <c r="C162" s="40">
        <v>18</v>
      </c>
      <c r="D162" s="56"/>
      <c r="E162" s="26"/>
      <c r="F162" s="53"/>
      <c r="G162" s="64"/>
    </row>
    <row r="163" spans="1:7" x14ac:dyDescent="0.25">
      <c r="A163" s="1" t="s">
        <v>341</v>
      </c>
      <c r="B163" s="37" t="s">
        <v>155</v>
      </c>
      <c r="C163" s="40">
        <v>18</v>
      </c>
      <c r="D163" s="56"/>
      <c r="E163" s="26"/>
      <c r="F163" s="53"/>
      <c r="G163" s="64"/>
    </row>
    <row r="164" spans="1:7" x14ac:dyDescent="0.25">
      <c r="A164" s="1" t="s">
        <v>342</v>
      </c>
      <c r="B164" s="37" t="s">
        <v>156</v>
      </c>
      <c r="C164" s="40">
        <v>20</v>
      </c>
      <c r="D164" s="56"/>
      <c r="E164" s="26"/>
      <c r="F164" s="53"/>
      <c r="G164" s="64"/>
    </row>
    <row r="165" spans="1:7" x14ac:dyDescent="0.25">
      <c r="A165" s="1" t="s">
        <v>343</v>
      </c>
      <c r="B165" s="37" t="s">
        <v>157</v>
      </c>
      <c r="C165" s="40">
        <v>20</v>
      </c>
      <c r="D165" s="56"/>
      <c r="E165" s="26"/>
      <c r="F165" s="53"/>
      <c r="G165" s="64"/>
    </row>
    <row r="166" spans="1:7" x14ac:dyDescent="0.25">
      <c r="A166" s="1" t="s">
        <v>344</v>
      </c>
      <c r="B166" s="37" t="s">
        <v>140</v>
      </c>
      <c r="C166" s="40">
        <v>20</v>
      </c>
      <c r="D166" s="56"/>
      <c r="E166" s="26"/>
      <c r="F166" s="53"/>
      <c r="G166" s="64"/>
    </row>
    <row r="167" spans="1:7" x14ac:dyDescent="0.25">
      <c r="A167" s="1" t="s">
        <v>345</v>
      </c>
      <c r="B167" s="37" t="s">
        <v>148</v>
      </c>
      <c r="C167" s="40">
        <v>6</v>
      </c>
      <c r="D167" s="56"/>
      <c r="E167" s="26"/>
      <c r="F167" s="53"/>
      <c r="G167" s="64"/>
    </row>
    <row r="168" spans="1:7" x14ac:dyDescent="0.25">
      <c r="A168" s="1" t="s">
        <v>346</v>
      </c>
      <c r="B168" s="37" t="s">
        <v>141</v>
      </c>
      <c r="C168" s="40">
        <v>30</v>
      </c>
      <c r="D168" s="56"/>
      <c r="E168" s="26"/>
      <c r="F168" s="53"/>
      <c r="G168" s="64"/>
    </row>
    <row r="169" spans="1:7" s="58" customFormat="1" x14ac:dyDescent="0.25">
      <c r="A169" s="1" t="s">
        <v>347</v>
      </c>
      <c r="B169" s="37" t="s">
        <v>142</v>
      </c>
      <c r="C169" s="40">
        <v>2</v>
      </c>
      <c r="D169" s="56"/>
      <c r="E169" s="26"/>
      <c r="F169" s="53"/>
    </row>
    <row r="170" spans="1:7" s="58" customFormat="1" x14ac:dyDescent="0.25">
      <c r="A170" s="1" t="s">
        <v>348</v>
      </c>
      <c r="B170" s="37" t="s">
        <v>169</v>
      </c>
      <c r="C170" s="40">
        <v>5</v>
      </c>
      <c r="D170" s="56"/>
      <c r="E170" s="26"/>
      <c r="F170" s="53"/>
    </row>
    <row r="171" spans="1:7" s="58" customFormat="1" x14ac:dyDescent="0.25">
      <c r="A171" s="1" t="s">
        <v>349</v>
      </c>
      <c r="B171" s="59" t="s">
        <v>143</v>
      </c>
      <c r="C171" s="40">
        <v>2</v>
      </c>
      <c r="D171" s="56"/>
      <c r="E171" s="26"/>
      <c r="F171" s="53"/>
    </row>
    <row r="172" spans="1:7" x14ac:dyDescent="0.25">
      <c r="A172" s="1" t="s">
        <v>350</v>
      </c>
      <c r="B172" s="37" t="s">
        <v>144</v>
      </c>
      <c r="C172" s="40">
        <v>50</v>
      </c>
      <c r="D172" s="55"/>
      <c r="E172" s="26"/>
      <c r="F172" s="60"/>
    </row>
    <row r="175" spans="1:7" x14ac:dyDescent="0.25">
      <c r="D175" s="1" t="s">
        <v>351</v>
      </c>
      <c r="E175" s="63">
        <f>SUM(E8:E174)</f>
        <v>0</v>
      </c>
    </row>
    <row r="176" spans="1:7" x14ac:dyDescent="0.25">
      <c r="D176" s="1" t="s">
        <v>352</v>
      </c>
      <c r="E176" s="1">
        <v>0</v>
      </c>
    </row>
  </sheetData>
  <autoFilter ref="A7:S172"/>
  <mergeCells count="3">
    <mergeCell ref="B1:C1"/>
    <mergeCell ref="B2:C2"/>
    <mergeCell ref="B6:C6"/>
  </mergeCells>
  <phoneticPr fontId="14" type="noConversion"/>
  <hyperlinks>
    <hyperlink ref="B150" r:id="rId1" display="https://atakto.pl/cienkopis-kulkowy-0-5mm-niebieski-energel-bln75_x000a_Cienkopis kulkowy 0.5mm niebieski Energel BLN75"/>
  </hyperlinks>
  <pageMargins left="0.7" right="0.7" top="0.75" bottom="0.75" header="0.3" footer="0.3"/>
  <pageSetup paperSize="9" scale="6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Wójcik-Pruczkowska</dc:creator>
  <cp:lastModifiedBy>Joanna Wójcik-Pruczkowska</cp:lastModifiedBy>
  <cp:lastPrinted>2023-05-24T12:12:32Z</cp:lastPrinted>
  <dcterms:created xsi:type="dcterms:W3CDTF">2023-04-28T11:38:00Z</dcterms:created>
  <dcterms:modified xsi:type="dcterms:W3CDTF">2023-05-25T09:08:11Z</dcterms:modified>
</cp:coreProperties>
</file>