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8" windowWidth="22056" windowHeight="9552" activeTab="2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G5" i="3"/>
  <c r="F56" i="2"/>
  <c r="F55"/>
  <c r="F54"/>
  <c r="F53"/>
  <c r="F57" s="1"/>
  <c r="F47"/>
  <c r="F46"/>
  <c r="F45"/>
  <c r="F44"/>
  <c r="F43"/>
  <c r="G38"/>
  <c r="G33"/>
  <c r="F28"/>
  <c r="F27"/>
  <c r="F26"/>
  <c r="F25"/>
  <c r="F24"/>
  <c r="F23"/>
  <c r="F22"/>
  <c r="F16"/>
  <c r="F15"/>
  <c r="F14"/>
  <c r="F13"/>
  <c r="F12"/>
  <c r="F11"/>
  <c r="F10"/>
  <c r="F9"/>
  <c r="F8"/>
  <c r="F7"/>
  <c r="I12" i="1"/>
  <c r="H12"/>
  <c r="G11"/>
  <c r="G10"/>
  <c r="G9"/>
  <c r="G8"/>
  <c r="G7"/>
  <c r="G6"/>
  <c r="G5"/>
  <c r="G12" s="1"/>
  <c r="F48" i="2" l="1"/>
  <c r="F17"/>
  <c r="F29"/>
</calcChain>
</file>

<file path=xl/sharedStrings.xml><?xml version="1.0" encoding="utf-8"?>
<sst xmlns="http://schemas.openxmlformats.org/spreadsheetml/2006/main" count="206" uniqueCount="86">
  <si>
    <t>lp</t>
  </si>
  <si>
    <t>częstotliwość</t>
  </si>
  <si>
    <t>liczba przeglądów w okresie obowiązywania umowy</t>
  </si>
  <si>
    <t>wartość przeglądów netto (kol. 3x4x6)</t>
  </si>
  <si>
    <t>podatek VAT</t>
  </si>
  <si>
    <t>wartość brutto</t>
  </si>
  <si>
    <t>Łącznie</t>
  </si>
  <si>
    <t>Koszt usług dodatkowych</t>
  </si>
  <si>
    <t>Nazwa czynności</t>
  </si>
  <si>
    <t>Jednostka</t>
  </si>
  <si>
    <t>Cena netto</t>
  </si>
  <si>
    <t>Cena brutto</t>
  </si>
  <si>
    <t xml:space="preserve">Koszt jednej roboczogodziny ekipy serwisowej </t>
  </si>
  <si>
    <t>1-roboczogodzina</t>
  </si>
  <si>
    <t>Koszt dojazdu do siedziby zamawiającego ekipy serwisowej</t>
  </si>
  <si>
    <t>1-kurs</t>
  </si>
  <si>
    <t>Rodzaj czynności-urządzenie/system</t>
  </si>
  <si>
    <t>Cena jednostkowa przeglądu netto (za 1 urządzenie/system)</t>
  </si>
  <si>
    <t>liczba urządzeń/systemów (szt.)</t>
  </si>
  <si>
    <t>Przegląd i serwis instalacji oraz urządzeń tryskaczowych</t>
  </si>
  <si>
    <t>2 x w roku</t>
  </si>
  <si>
    <t>Przegląd i serwis instalacji oraz urządzeń hydrantowych</t>
  </si>
  <si>
    <t>Przegląd i serwis instalacji oraz urządzeń przepompowni pożarowej wraz ze zbiornikiem pożarowym</t>
  </si>
  <si>
    <t>Gaśnice</t>
  </si>
  <si>
    <t>1 x w roku</t>
  </si>
  <si>
    <t>Drzwi MERCOR</t>
  </si>
  <si>
    <t>1x w roku</t>
  </si>
  <si>
    <t>Drzwi Okland</t>
  </si>
  <si>
    <t>Drzwi PORTA</t>
  </si>
  <si>
    <t>Rodzaj czynności</t>
  </si>
  <si>
    <t>Cena jednostkowa przeglądu netto</t>
  </si>
  <si>
    <t>ilość przeglądów w okresie obowiązywania umowy</t>
  </si>
  <si>
    <t>wartość przeglądów netto (kol. 3x5)</t>
  </si>
  <si>
    <t>A. INSTALACJA WODOCIĄGOWA</t>
  </si>
  <si>
    <t>Sprawdzenie, czy ciśnienie wody w instalacji jest właściwe</t>
  </si>
  <si>
    <t>1 X w roku</t>
  </si>
  <si>
    <t>Sprawdzenie, czy ciśnienie wody na armaturze przyborów jest właściwe</t>
  </si>
  <si>
    <t>Sprawdzenie, czy instalacja jest właściwie odpowietrzona.</t>
  </si>
  <si>
    <t>Sprawdzenie stanu wężyków elastycznych pod umywalkami, przy spłuczkach oraz przy podgrzewaczach (czy nie są obluzowane, skręcone, złamane).</t>
  </si>
  <si>
    <t>Sprawdzenie, czy instalacja jest szczelna.</t>
  </si>
  <si>
    <t>Sprawdzenie, czy spłuczki, zawory pływakowe oraz zawory pisuarowe zamykają się po działaniu.</t>
  </si>
  <si>
    <t>Oczyszczenie filtrów siatkowych i osadników.</t>
  </si>
  <si>
    <t>Oczyszczenie perlatorów w bateriach.</t>
  </si>
  <si>
    <t>Sprawdzenie stanu izolacji cieplnych.</t>
  </si>
  <si>
    <t>Wykonanie przegrzewu instalacji ciepłej wody użytkowej.</t>
  </si>
  <si>
    <t>B. KANALIZACJA SANITARNA</t>
  </si>
  <si>
    <t>Sprawdzenie szczelności instalacji.</t>
  </si>
  <si>
    <t>Sprawdzenie działania  automatycznych zaworów napowietrzających.</t>
  </si>
  <si>
    <t>Sprawdzenie drożności wpustów łazienkowych i znajdujących się w pomieszczeniach technicznych poprzez podniesienie kratki i wyjęcie syfonu; w razie potrzeby oczyszczenie przestrzeni zamknięcia wodnego.</t>
  </si>
  <si>
    <t>Sprawdzenie drożności syfonów w brodzikach, umywalkach, komorach gospodarczych, pisuarach i zlewach; w razie potrzeby oczyszczenie przestrzeni zamknięcia wodnego.</t>
  </si>
  <si>
    <t>Sprawdzenie poprawności działania pompowni.</t>
  </si>
  <si>
    <t>Sprawdzenie poprawności działań pomp zatapialnych.</t>
  </si>
  <si>
    <t>Sprawdzenie poprawności działania i szczelności seperatorów tłuszczu i substancji ropopochodnych.</t>
  </si>
  <si>
    <t>C. urządzenie</t>
  </si>
  <si>
    <t>Cena jednostkowa przeglądu netto (za 1 urządzenie)</t>
  </si>
  <si>
    <t>GRUNDFOS MULTILIFT MD.22.3.4</t>
  </si>
  <si>
    <t xml:space="preserve">MULTILIFT MDV 80.80.75.2 </t>
  </si>
  <si>
    <t>SEPARATOR SUBSTANCJI ROPOPOCHODNYCH (Techneau EH0501C)</t>
  </si>
  <si>
    <t>SEPARATOR SUBSTANCJI TŁUSZCZOWYCH (Techneau EG0501C)</t>
  </si>
  <si>
    <t>GRUNDFOS UNILIFT KP250</t>
  </si>
  <si>
    <t>D. INSTALACJA CENTRALNEGO OGRZEWANIA</t>
  </si>
  <si>
    <t xml:space="preserve">Czyszczenie odpowietrzników i filtrów </t>
  </si>
  <si>
    <t xml:space="preserve">Kontrola stanu izolacji termicznej </t>
  </si>
  <si>
    <t>Kontrola grzejników</t>
  </si>
  <si>
    <t>Kontrola stanu armatury</t>
  </si>
  <si>
    <t xml:space="preserve">Kontrola stanu rurociągów </t>
  </si>
  <si>
    <t>E. INSTALACJA OGRZEWANIA PODŁOGOWEGO:</t>
  </si>
  <si>
    <t>Czyszczenie odpowietrzników i filtrów</t>
  </si>
  <si>
    <t>Kontrola stanu izolacji termicznej</t>
  </si>
  <si>
    <t>F. INSTALACJA CIEPŁA TECHNOLOGICZNEGO</t>
  </si>
  <si>
    <t>Czyszczenie instalacji</t>
  </si>
  <si>
    <t>Kontrola szczelności instalacji</t>
  </si>
  <si>
    <t>Kontrola stanu rurociągów</t>
  </si>
  <si>
    <t>Łącznie wszystkie instalacje i urządzenia: A+B+C+D+E+F</t>
  </si>
  <si>
    <t xml:space="preserve">wartość netto </t>
  </si>
  <si>
    <t>Urządzenie/czynności</t>
  </si>
  <si>
    <t>liczba urządzeń (szt.)</t>
  </si>
  <si>
    <t>Przegląd dachu otwieranego</t>
  </si>
  <si>
    <t>co 6 m-cy</t>
  </si>
  <si>
    <t xml:space="preserve">Łącznie </t>
  </si>
  <si>
    <t>Koszt jednej roboczogodziny ekipy serwisowej - mechanika</t>
  </si>
  <si>
    <t>Koszt jednej roboczogodziny ekipy serwisowej - elektryka</t>
  </si>
  <si>
    <t>Koszt jednej roboczogodziny ekipy serwisowej - automatyka</t>
  </si>
  <si>
    <t>część 2 - Instalacje sanitarne</t>
  </si>
  <si>
    <t>cz. 1 Instalacje i urządzenia ppoż</t>
  </si>
  <si>
    <t>cz. 3 dach otwierany</t>
  </si>
</sst>
</file>

<file path=xl/styles.xml><?xml version="1.0" encoding="utf-8"?>
<styleSheet xmlns="http://schemas.openxmlformats.org/spreadsheetml/2006/main">
  <fonts count="14">
    <font>
      <sz val="11"/>
      <color theme="1"/>
      <name val="Czcionka tekstu podstawowego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u/>
      <sz val="12"/>
      <name val="Arial"/>
      <family val="2"/>
      <charset val="238"/>
    </font>
    <font>
      <u/>
      <sz val="12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0" xfId="0" applyFont="1"/>
    <xf numFmtId="0" fontId="4" fillId="3" borderId="1" xfId="0" applyFont="1" applyFill="1" applyBorder="1"/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Fill="1" applyBorder="1"/>
    <xf numFmtId="0" fontId="9" fillId="0" borderId="1" xfId="0" applyFont="1" applyFill="1" applyBorder="1" applyAlignment="1">
      <alignment horizontal="center"/>
    </xf>
    <xf numFmtId="0" fontId="0" fillId="0" borderId="0" xfId="0" applyFont="1"/>
    <xf numFmtId="0" fontId="1" fillId="0" borderId="0" xfId="0" applyFont="1"/>
    <xf numFmtId="0" fontId="0" fillId="0" borderId="1" xfId="0" applyBorder="1"/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 wrapText="1"/>
    </xf>
    <xf numFmtId="0" fontId="4" fillId="0" borderId="0" xfId="0" applyFont="1" applyBorder="1"/>
    <xf numFmtId="0" fontId="5" fillId="0" borderId="0" xfId="0" applyFont="1" applyBorder="1" applyAlignment="1">
      <alignment horizontal="left" vertical="center"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11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4" fillId="0" borderId="0" xfId="0" applyFont="1" applyFill="1" applyBorder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8" fillId="6" borderId="1" xfId="0" applyFont="1" applyFill="1" applyBorder="1" applyAlignment="1">
      <alignment horizontal="left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0" fillId="6" borderId="0" xfId="0" applyFill="1"/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2" fillId="0" borderId="4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1" xfId="0" applyFill="1" applyBorder="1"/>
    <xf numFmtId="0" fontId="0" fillId="0" borderId="5" xfId="0" applyFill="1" applyBorder="1"/>
    <xf numFmtId="0" fontId="12" fillId="0" borderId="1" xfId="0" applyFont="1" applyBorder="1"/>
    <xf numFmtId="0" fontId="4" fillId="3" borderId="2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2" fillId="5" borderId="4" xfId="0" applyFont="1" applyFill="1" applyBorder="1" applyAlignment="1">
      <alignment wrapText="1"/>
    </xf>
    <xf numFmtId="0" fontId="4" fillId="5" borderId="4" xfId="0" applyFont="1" applyFill="1" applyBorder="1"/>
    <xf numFmtId="0" fontId="0" fillId="5" borderId="4" xfId="0" applyFill="1" applyBorder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view="pageLayout" topLeftCell="A7" zoomScaleNormal="100" workbookViewId="0">
      <selection activeCell="E3" sqref="E3"/>
    </sheetView>
  </sheetViews>
  <sheetFormatPr defaultRowHeight="13.8"/>
  <cols>
    <col min="1" max="1" width="6.59765625" customWidth="1"/>
    <col min="2" max="2" width="26.59765625" customWidth="1"/>
    <col min="3" max="3" width="12.3984375" customWidth="1"/>
  </cols>
  <sheetData>
    <row r="1" spans="1:9" ht="15.6">
      <c r="D1" s="23" t="s">
        <v>84</v>
      </c>
    </row>
    <row r="3" spans="1:9">
      <c r="A3" s="48">
        <v>1</v>
      </c>
      <c r="B3" s="48">
        <v>2</v>
      </c>
      <c r="C3" s="48">
        <v>3</v>
      </c>
      <c r="D3" s="48">
        <v>4</v>
      </c>
      <c r="E3" s="48">
        <v>5</v>
      </c>
      <c r="F3" s="48">
        <v>6</v>
      </c>
      <c r="G3" s="48">
        <v>7</v>
      </c>
      <c r="H3" s="48">
        <v>8</v>
      </c>
      <c r="I3" s="48">
        <v>9</v>
      </c>
    </row>
    <row r="4" spans="1:9" ht="96.6">
      <c r="A4" s="1" t="s">
        <v>0</v>
      </c>
      <c r="B4" s="2" t="s">
        <v>16</v>
      </c>
      <c r="C4" s="2" t="s">
        <v>17</v>
      </c>
      <c r="D4" s="2" t="s">
        <v>18</v>
      </c>
      <c r="E4" s="3" t="s">
        <v>1</v>
      </c>
      <c r="F4" s="2" t="s">
        <v>2</v>
      </c>
      <c r="G4" s="2" t="s">
        <v>3</v>
      </c>
      <c r="H4" s="4" t="s">
        <v>4</v>
      </c>
      <c r="I4" s="4" t="s">
        <v>5</v>
      </c>
    </row>
    <row r="5" spans="1:9" ht="33.6" customHeight="1">
      <c r="A5" s="46">
        <v>1</v>
      </c>
      <c r="B5" s="47" t="s">
        <v>19</v>
      </c>
      <c r="C5" s="17"/>
      <c r="D5" s="6">
        <v>1</v>
      </c>
      <c r="E5" s="5" t="s">
        <v>20</v>
      </c>
      <c r="F5" s="18">
        <v>4</v>
      </c>
      <c r="G5" s="5">
        <f>SUM(C5*D5*F5)</f>
        <v>0</v>
      </c>
      <c r="H5" s="5"/>
      <c r="I5" s="5"/>
    </row>
    <row r="6" spans="1:9" ht="32.4" customHeight="1">
      <c r="A6" s="46">
        <v>2</v>
      </c>
      <c r="B6" s="47" t="s">
        <v>21</v>
      </c>
      <c r="C6" s="17"/>
      <c r="D6" s="6">
        <v>1</v>
      </c>
      <c r="E6" s="5" t="s">
        <v>20</v>
      </c>
      <c r="F6" s="18">
        <v>4</v>
      </c>
      <c r="G6" s="5">
        <f t="shared" ref="G6:G11" si="0">SUM(C6*D6*F6)</f>
        <v>0</v>
      </c>
      <c r="H6" s="5"/>
      <c r="I6" s="5"/>
    </row>
    <row r="7" spans="1:9" ht="59.4" customHeight="1">
      <c r="A7" s="46">
        <v>3</v>
      </c>
      <c r="B7" s="47" t="s">
        <v>22</v>
      </c>
      <c r="C7" s="17"/>
      <c r="D7" s="6">
        <v>1</v>
      </c>
      <c r="E7" s="5" t="s">
        <v>20</v>
      </c>
      <c r="F7" s="18">
        <v>2</v>
      </c>
      <c r="G7" s="5">
        <f t="shared" si="0"/>
        <v>0</v>
      </c>
      <c r="H7" s="5"/>
      <c r="I7" s="5"/>
    </row>
    <row r="8" spans="1:9">
      <c r="A8" s="5">
        <v>4</v>
      </c>
      <c r="B8" s="16" t="s">
        <v>23</v>
      </c>
      <c r="C8" s="17"/>
      <c r="D8" s="6">
        <v>44</v>
      </c>
      <c r="E8" s="5" t="s">
        <v>24</v>
      </c>
      <c r="F8" s="18">
        <v>2</v>
      </c>
      <c r="G8" s="5">
        <f t="shared" si="0"/>
        <v>0</v>
      </c>
      <c r="H8" s="5"/>
      <c r="I8" s="5"/>
    </row>
    <row r="9" spans="1:9">
      <c r="A9" s="5">
        <v>5</v>
      </c>
      <c r="B9" s="19" t="s">
        <v>25</v>
      </c>
      <c r="C9" s="5"/>
      <c r="D9" s="6">
        <v>78</v>
      </c>
      <c r="E9" s="5" t="s">
        <v>26</v>
      </c>
      <c r="F9" s="18">
        <v>2</v>
      </c>
      <c r="G9" s="5">
        <f t="shared" si="0"/>
        <v>0</v>
      </c>
      <c r="H9" s="5"/>
      <c r="I9" s="5"/>
    </row>
    <row r="10" spans="1:9">
      <c r="A10" s="5">
        <v>6</v>
      </c>
      <c r="B10" s="19" t="s">
        <v>27</v>
      </c>
      <c r="C10" s="5"/>
      <c r="D10" s="6">
        <v>11</v>
      </c>
      <c r="E10" s="20" t="s">
        <v>24</v>
      </c>
      <c r="F10" s="21">
        <v>2</v>
      </c>
      <c r="G10" s="5">
        <f t="shared" si="0"/>
        <v>0</v>
      </c>
      <c r="H10" s="5"/>
      <c r="I10" s="5"/>
    </row>
    <row r="11" spans="1:9">
      <c r="A11" s="5">
        <v>7</v>
      </c>
      <c r="B11" s="19" t="s">
        <v>28</v>
      </c>
      <c r="C11" s="5"/>
      <c r="D11" s="6">
        <v>48</v>
      </c>
      <c r="E11" s="20" t="s">
        <v>24</v>
      </c>
      <c r="F11" s="21">
        <v>2</v>
      </c>
      <c r="G11" s="5">
        <f t="shared" si="0"/>
        <v>0</v>
      </c>
      <c r="H11" s="5"/>
      <c r="I11" s="5"/>
    </row>
    <row r="12" spans="1:9" ht="24.6" customHeight="1">
      <c r="A12" s="22"/>
      <c r="B12" s="22"/>
      <c r="C12" s="22"/>
      <c r="D12" s="22"/>
      <c r="E12" s="22"/>
      <c r="F12" s="8" t="s">
        <v>6</v>
      </c>
      <c r="G12" s="8">
        <f>SUM(G5:G11)</f>
        <v>0</v>
      </c>
      <c r="H12" s="8">
        <f>SUM(H5:H11)</f>
        <v>0</v>
      </c>
      <c r="I12" s="8">
        <f>SUM(I5:I11)</f>
        <v>0</v>
      </c>
    </row>
    <row r="14" spans="1:9" ht="15.6">
      <c r="B14" s="9" t="s">
        <v>7</v>
      </c>
      <c r="C14" s="10"/>
      <c r="D14" s="10"/>
      <c r="E14" s="10"/>
    </row>
    <row r="15" spans="1:9" ht="30">
      <c r="B15" s="11" t="s">
        <v>8</v>
      </c>
      <c r="C15" s="11" t="s">
        <v>9</v>
      </c>
      <c r="D15" s="11" t="s">
        <v>10</v>
      </c>
      <c r="E15" s="11" t="s">
        <v>11</v>
      </c>
    </row>
    <row r="16" spans="1:9" ht="39.6">
      <c r="B16" s="12" t="s">
        <v>12</v>
      </c>
      <c r="C16" s="13" t="s">
        <v>13</v>
      </c>
      <c r="D16" s="14"/>
      <c r="E16" s="14"/>
    </row>
    <row r="17" spans="2:5" ht="41.4">
      <c r="B17" s="12" t="s">
        <v>14</v>
      </c>
      <c r="C17" s="14" t="s">
        <v>15</v>
      </c>
      <c r="D17" s="5"/>
      <c r="E17" s="5"/>
    </row>
  </sheetData>
  <pageMargins left="0.7" right="0.7" top="0.75" bottom="0.75" header="0.3" footer="0.3"/>
  <pageSetup paperSize="9" orientation="landscape" horizontalDpi="0" verticalDpi="0" r:id="rId1"/>
  <headerFooter>
    <oddHeader>&amp;Czałącznik nr 1a do SWZ - formularz cenowy</oddHeader>
    <oddFooter xml:space="preserve">&amp;C&amp;10Formularz należy podpisać kwalifikowanym podpisem elektronicznym, podpisem zaufanym lub (elektronicznym) podpisem osobistym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75"/>
  <sheetViews>
    <sheetView view="pageLayout" topLeftCell="A48" zoomScaleNormal="100" workbookViewId="0">
      <selection activeCell="C10" sqref="C10"/>
    </sheetView>
  </sheetViews>
  <sheetFormatPr defaultRowHeight="13.8"/>
  <cols>
    <col min="1" max="1" width="3.296875" customWidth="1"/>
    <col min="2" max="2" width="40.59765625" customWidth="1"/>
    <col min="3" max="3" width="13.8984375" customWidth="1"/>
    <col min="4" max="4" width="12.5" customWidth="1"/>
    <col min="5" max="5" width="14" customWidth="1"/>
    <col min="6" max="6" width="12.8984375" customWidth="1"/>
    <col min="7" max="7" width="9.09765625" customWidth="1"/>
    <col min="8" max="8" width="12.19921875" customWidth="1"/>
    <col min="9" max="9" width="8.796875" customWidth="1"/>
  </cols>
  <sheetData>
    <row r="2" spans="1:8" ht="15.6">
      <c r="E2" s="23" t="s">
        <v>83</v>
      </c>
    </row>
    <row r="3" spans="1:8" ht="15.6">
      <c r="E3" s="23"/>
    </row>
    <row r="4" spans="1:8">
      <c r="A4" s="24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4">
        <v>7</v>
      </c>
      <c r="H4" s="24">
        <v>8</v>
      </c>
    </row>
    <row r="5" spans="1:8" ht="69">
      <c r="A5" s="1" t="s">
        <v>0</v>
      </c>
      <c r="B5" s="2" t="s">
        <v>29</v>
      </c>
      <c r="C5" s="2" t="s">
        <v>30</v>
      </c>
      <c r="D5" s="3" t="s">
        <v>1</v>
      </c>
      <c r="E5" s="2" t="s">
        <v>31</v>
      </c>
      <c r="F5" s="2" t="s">
        <v>32</v>
      </c>
      <c r="G5" s="4" t="s">
        <v>4</v>
      </c>
      <c r="H5" s="4" t="s">
        <v>5</v>
      </c>
    </row>
    <row r="6" spans="1:8">
      <c r="A6" s="25" t="s">
        <v>33</v>
      </c>
      <c r="B6" s="26"/>
      <c r="C6" s="27"/>
      <c r="D6" s="28"/>
      <c r="E6" s="4"/>
      <c r="F6" s="4"/>
      <c r="G6" s="4"/>
      <c r="H6" s="4"/>
    </row>
    <row r="7" spans="1:8" ht="30">
      <c r="A7" s="15">
        <v>1</v>
      </c>
      <c r="B7" s="29" t="s">
        <v>34</v>
      </c>
      <c r="C7" s="29"/>
      <c r="D7" s="5" t="s">
        <v>35</v>
      </c>
      <c r="E7" s="18">
        <v>2</v>
      </c>
      <c r="F7" s="5">
        <f>SUM(C7*E7)</f>
        <v>0</v>
      </c>
      <c r="G7" s="5"/>
      <c r="H7" s="5"/>
    </row>
    <row r="8" spans="1:8" ht="30">
      <c r="A8" s="15">
        <v>2</v>
      </c>
      <c r="B8" s="29" t="s">
        <v>36</v>
      </c>
      <c r="C8" s="29"/>
      <c r="D8" s="5" t="s">
        <v>35</v>
      </c>
      <c r="E8" s="18">
        <v>2</v>
      </c>
      <c r="F8" s="5">
        <f t="shared" ref="F8:F16" si="0">SUM(C8*E8)</f>
        <v>0</v>
      </c>
      <c r="G8" s="5"/>
      <c r="H8" s="5"/>
    </row>
    <row r="9" spans="1:8" ht="30">
      <c r="A9" s="15">
        <v>3</v>
      </c>
      <c r="B9" s="29" t="s">
        <v>37</v>
      </c>
      <c r="C9" s="29"/>
      <c r="D9" s="5" t="s">
        <v>35</v>
      </c>
      <c r="E9" s="18">
        <v>2</v>
      </c>
      <c r="F9" s="5">
        <f t="shared" si="0"/>
        <v>0</v>
      </c>
      <c r="G9" s="5"/>
      <c r="H9" s="5"/>
    </row>
    <row r="10" spans="1:8" ht="60">
      <c r="A10" s="15">
        <v>4</v>
      </c>
      <c r="B10" s="29" t="s">
        <v>38</v>
      </c>
      <c r="C10" s="29"/>
      <c r="D10" s="5" t="s">
        <v>35</v>
      </c>
      <c r="E10" s="18">
        <v>2</v>
      </c>
      <c r="F10" s="5">
        <f t="shared" si="0"/>
        <v>0</v>
      </c>
      <c r="G10" s="5"/>
      <c r="H10" s="5"/>
    </row>
    <row r="11" spans="1:8" ht="15">
      <c r="A11" s="15">
        <v>5</v>
      </c>
      <c r="B11" s="29" t="s">
        <v>39</v>
      </c>
      <c r="C11" s="29"/>
      <c r="D11" s="5" t="s">
        <v>35</v>
      </c>
      <c r="E11" s="18">
        <v>2</v>
      </c>
      <c r="F11" s="5">
        <f t="shared" si="0"/>
        <v>0</v>
      </c>
      <c r="G11" s="5"/>
      <c r="H11" s="5"/>
    </row>
    <row r="12" spans="1:8" ht="45">
      <c r="A12" s="15">
        <v>6</v>
      </c>
      <c r="B12" s="29" t="s">
        <v>40</v>
      </c>
      <c r="C12" s="29"/>
      <c r="D12" s="5" t="s">
        <v>35</v>
      </c>
      <c r="E12" s="18">
        <v>2</v>
      </c>
      <c r="F12" s="5">
        <f t="shared" si="0"/>
        <v>0</v>
      </c>
      <c r="G12" s="5"/>
      <c r="H12" s="5"/>
    </row>
    <row r="13" spans="1:8" ht="30">
      <c r="A13" s="15">
        <v>7</v>
      </c>
      <c r="B13" s="29" t="s">
        <v>41</v>
      </c>
      <c r="C13" s="29"/>
      <c r="D13" s="5" t="s">
        <v>35</v>
      </c>
      <c r="E13" s="18">
        <v>2</v>
      </c>
      <c r="F13" s="5">
        <f t="shared" si="0"/>
        <v>0</v>
      </c>
      <c r="G13" s="5"/>
      <c r="H13" s="5"/>
    </row>
    <row r="14" spans="1:8" ht="15">
      <c r="A14" s="15">
        <v>8</v>
      </c>
      <c r="B14" s="29" t="s">
        <v>42</v>
      </c>
      <c r="C14" s="29"/>
      <c r="D14" s="5" t="s">
        <v>35</v>
      </c>
      <c r="E14" s="18">
        <v>2</v>
      </c>
      <c r="F14" s="5">
        <f t="shared" si="0"/>
        <v>0</v>
      </c>
      <c r="G14" s="5"/>
      <c r="H14" s="5"/>
    </row>
    <row r="15" spans="1:8" ht="15">
      <c r="A15" s="15">
        <v>9</v>
      </c>
      <c r="B15" s="29" t="s">
        <v>43</v>
      </c>
      <c r="C15" s="29"/>
      <c r="D15" s="5" t="s">
        <v>35</v>
      </c>
      <c r="E15" s="18">
        <v>2</v>
      </c>
      <c r="F15" s="5">
        <f t="shared" si="0"/>
        <v>0</v>
      </c>
      <c r="G15" s="5"/>
      <c r="H15" s="5"/>
    </row>
    <row r="16" spans="1:8" ht="30">
      <c r="A16" s="15">
        <v>10</v>
      </c>
      <c r="B16" s="29" t="s">
        <v>44</v>
      </c>
      <c r="C16" s="29"/>
      <c r="D16" s="5" t="s">
        <v>35</v>
      </c>
      <c r="E16" s="18">
        <v>2</v>
      </c>
      <c r="F16" s="5">
        <f t="shared" si="0"/>
        <v>0</v>
      </c>
      <c r="G16" s="5"/>
      <c r="H16" s="5"/>
    </row>
    <row r="17" spans="1:9">
      <c r="E17" s="8" t="s">
        <v>6</v>
      </c>
      <c r="F17" s="8">
        <f>SUM(F7:F16)</f>
        <v>0</v>
      </c>
      <c r="G17" s="8"/>
      <c r="H17" s="8"/>
    </row>
    <row r="18" spans="1:9">
      <c r="A18" s="53"/>
      <c r="B18" s="53"/>
      <c r="C18" s="53"/>
      <c r="D18" s="53"/>
      <c r="E18" s="40"/>
      <c r="F18" s="40"/>
      <c r="G18" s="40"/>
      <c r="H18" s="40"/>
    </row>
    <row r="19" spans="1:9">
      <c r="A19" s="54">
        <v>1</v>
      </c>
      <c r="B19" s="54">
        <v>2</v>
      </c>
      <c r="C19" s="54">
        <v>3</v>
      </c>
      <c r="D19" s="54">
        <v>4</v>
      </c>
      <c r="E19" s="33">
        <v>5</v>
      </c>
      <c r="F19" s="33">
        <v>6</v>
      </c>
      <c r="G19" s="33">
        <v>7</v>
      </c>
      <c r="H19" s="33">
        <v>8</v>
      </c>
    </row>
    <row r="20" spans="1:9" ht="69">
      <c r="A20" s="49" t="s">
        <v>0</v>
      </c>
      <c r="B20" s="50" t="s">
        <v>29</v>
      </c>
      <c r="C20" s="50" t="s">
        <v>30</v>
      </c>
      <c r="D20" s="51" t="s">
        <v>1</v>
      </c>
      <c r="E20" s="50" t="s">
        <v>31</v>
      </c>
      <c r="F20" s="50" t="s">
        <v>32</v>
      </c>
      <c r="G20" s="52" t="s">
        <v>4</v>
      </c>
      <c r="H20" s="52" t="s">
        <v>5</v>
      </c>
    </row>
    <row r="21" spans="1:9">
      <c r="A21" s="25" t="s">
        <v>45</v>
      </c>
      <c r="B21" s="26"/>
      <c r="C21" s="27"/>
      <c r="D21" s="28"/>
      <c r="E21" s="4"/>
      <c r="F21" s="4"/>
      <c r="G21" s="4"/>
      <c r="H21" s="4"/>
    </row>
    <row r="22" spans="1:9" ht="15">
      <c r="A22" s="5">
        <v>1</v>
      </c>
      <c r="B22" s="30" t="s">
        <v>46</v>
      </c>
      <c r="C22" s="30"/>
      <c r="D22" s="5" t="s">
        <v>35</v>
      </c>
      <c r="E22" s="6">
        <v>2</v>
      </c>
      <c r="F22" s="5">
        <f>SUM(C22*E22)</f>
        <v>0</v>
      </c>
      <c r="G22" s="5"/>
      <c r="H22" s="5"/>
    </row>
    <row r="23" spans="1:9" ht="30">
      <c r="A23" s="5">
        <v>2</v>
      </c>
      <c r="B23" s="30" t="s">
        <v>47</v>
      </c>
      <c r="C23" s="30"/>
      <c r="D23" s="5" t="s">
        <v>35</v>
      </c>
      <c r="E23" s="6">
        <v>2</v>
      </c>
      <c r="F23" s="5">
        <f t="shared" ref="F23:F28" si="1">SUM(C23*E23)</f>
        <v>0</v>
      </c>
      <c r="G23" s="5"/>
      <c r="H23" s="5"/>
    </row>
    <row r="24" spans="1:9" ht="90">
      <c r="A24" s="5">
        <v>3</v>
      </c>
      <c r="B24" s="30" t="s">
        <v>48</v>
      </c>
      <c r="C24" s="30"/>
      <c r="D24" s="5" t="s">
        <v>35</v>
      </c>
      <c r="E24" s="6">
        <v>2</v>
      </c>
      <c r="F24" s="5">
        <f t="shared" si="1"/>
        <v>0</v>
      </c>
      <c r="G24" s="5"/>
      <c r="H24" s="5"/>
    </row>
    <row r="25" spans="1:9" ht="75">
      <c r="A25" s="5">
        <v>4</v>
      </c>
      <c r="B25" s="30" t="s">
        <v>49</v>
      </c>
      <c r="C25" s="30"/>
      <c r="D25" s="5" t="s">
        <v>35</v>
      </c>
      <c r="E25" s="6">
        <v>2</v>
      </c>
      <c r="F25" s="5">
        <f t="shared" si="1"/>
        <v>0</v>
      </c>
      <c r="G25" s="5"/>
      <c r="H25" s="5"/>
    </row>
    <row r="26" spans="1:9" ht="30">
      <c r="A26" s="5">
        <v>5</v>
      </c>
      <c r="B26" s="30" t="s">
        <v>50</v>
      </c>
      <c r="C26" s="30"/>
      <c r="D26" s="5" t="s">
        <v>35</v>
      </c>
      <c r="E26" s="6">
        <v>2</v>
      </c>
      <c r="F26" s="5">
        <f t="shared" si="1"/>
        <v>0</v>
      </c>
      <c r="G26" s="5"/>
      <c r="H26" s="5"/>
    </row>
    <row r="27" spans="1:9" ht="30">
      <c r="A27" s="5">
        <v>6</v>
      </c>
      <c r="B27" s="30" t="s">
        <v>51</v>
      </c>
      <c r="C27" s="30"/>
      <c r="D27" s="5" t="s">
        <v>35</v>
      </c>
      <c r="E27" s="6">
        <v>2</v>
      </c>
      <c r="F27" s="5">
        <f t="shared" si="1"/>
        <v>0</v>
      </c>
      <c r="G27" s="5"/>
      <c r="H27" s="5"/>
    </row>
    <row r="28" spans="1:9" ht="45">
      <c r="A28" s="5">
        <v>7</v>
      </c>
      <c r="B28" s="30" t="s">
        <v>52</v>
      </c>
      <c r="C28" s="30"/>
      <c r="D28" s="5" t="s">
        <v>35</v>
      </c>
      <c r="E28" s="6">
        <v>2</v>
      </c>
      <c r="F28" s="5">
        <f t="shared" si="1"/>
        <v>0</v>
      </c>
      <c r="G28" s="5"/>
      <c r="H28" s="5"/>
    </row>
    <row r="29" spans="1:9" ht="27" customHeight="1">
      <c r="A29" s="31"/>
      <c r="B29" s="32"/>
      <c r="C29" s="32"/>
      <c r="D29" s="31"/>
      <c r="E29" s="8" t="s">
        <v>6</v>
      </c>
      <c r="F29" s="8">
        <f>SUM(F22:F28)</f>
        <v>0</v>
      </c>
      <c r="G29" s="8"/>
      <c r="H29" s="8"/>
    </row>
    <row r="31" spans="1:9">
      <c r="A31" s="24">
        <v>1</v>
      </c>
      <c r="B31" s="24">
        <v>2</v>
      </c>
      <c r="C31" s="24">
        <v>3</v>
      </c>
      <c r="D31" s="24">
        <v>4</v>
      </c>
      <c r="E31" s="24">
        <v>5</v>
      </c>
      <c r="F31" s="24">
        <v>6</v>
      </c>
      <c r="G31" s="24">
        <v>7</v>
      </c>
      <c r="H31" s="24">
        <v>8</v>
      </c>
      <c r="I31" s="55">
        <v>9</v>
      </c>
    </row>
    <row r="32" spans="1:9" ht="69">
      <c r="A32" s="1" t="s">
        <v>0</v>
      </c>
      <c r="B32" s="2" t="s">
        <v>53</v>
      </c>
      <c r="C32" s="2" t="s">
        <v>54</v>
      </c>
      <c r="D32" s="2" t="s">
        <v>18</v>
      </c>
      <c r="E32" s="3" t="s">
        <v>1</v>
      </c>
      <c r="F32" s="2" t="s">
        <v>2</v>
      </c>
      <c r="G32" s="2" t="s">
        <v>3</v>
      </c>
      <c r="H32" s="4" t="s">
        <v>4</v>
      </c>
      <c r="I32" s="4" t="s">
        <v>5</v>
      </c>
    </row>
    <row r="33" spans="1:9">
      <c r="A33" s="33">
        <v>1</v>
      </c>
      <c r="B33" s="5" t="s">
        <v>55</v>
      </c>
      <c r="C33" s="5"/>
      <c r="D33" s="34">
        <v>2</v>
      </c>
      <c r="E33" s="35" t="s">
        <v>20</v>
      </c>
      <c r="F33" s="5">
        <v>4</v>
      </c>
      <c r="G33" s="24">
        <f>SUM(C33*F33)</f>
        <v>0</v>
      </c>
      <c r="H33" s="5"/>
      <c r="I33" s="5"/>
    </row>
    <row r="34" spans="1:9">
      <c r="A34" s="5"/>
      <c r="B34" s="5" t="s">
        <v>56</v>
      </c>
      <c r="C34" s="5"/>
      <c r="D34" s="34">
        <v>1</v>
      </c>
      <c r="E34" s="35" t="s">
        <v>20</v>
      </c>
      <c r="F34" s="5">
        <v>4</v>
      </c>
      <c r="G34" s="24"/>
      <c r="H34" s="5"/>
      <c r="I34" s="5"/>
    </row>
    <row r="35" spans="1:9" ht="27.6">
      <c r="A35" s="5">
        <v>2</v>
      </c>
      <c r="B35" s="17" t="s">
        <v>57</v>
      </c>
      <c r="C35" s="17"/>
      <c r="D35" s="34">
        <v>1</v>
      </c>
      <c r="E35" s="35" t="s">
        <v>26</v>
      </c>
      <c r="F35" s="5">
        <v>2</v>
      </c>
      <c r="G35" s="24"/>
      <c r="H35" s="5"/>
      <c r="I35" s="5"/>
    </row>
    <row r="36" spans="1:9" ht="27.6">
      <c r="A36" s="5">
        <v>3</v>
      </c>
      <c r="B36" s="17" t="s">
        <v>58</v>
      </c>
      <c r="C36" s="17"/>
      <c r="D36" s="34">
        <v>1</v>
      </c>
      <c r="E36" s="35" t="s">
        <v>26</v>
      </c>
      <c r="F36" s="5">
        <v>2</v>
      </c>
      <c r="G36" s="24"/>
      <c r="H36" s="5"/>
      <c r="I36" s="5"/>
    </row>
    <row r="37" spans="1:9">
      <c r="A37" s="5">
        <v>4</v>
      </c>
      <c r="B37" s="5" t="s">
        <v>59</v>
      </c>
      <c r="C37" s="5"/>
      <c r="D37" s="34">
        <v>7</v>
      </c>
      <c r="E37" s="35" t="s">
        <v>26</v>
      </c>
      <c r="F37" s="5">
        <v>2</v>
      </c>
      <c r="G37" s="24"/>
      <c r="H37" s="5"/>
      <c r="I37" s="5"/>
    </row>
    <row r="38" spans="1:9" ht="28.2" customHeight="1">
      <c r="A38" s="7"/>
      <c r="B38" s="7"/>
      <c r="C38" s="7"/>
      <c r="D38" s="7"/>
      <c r="E38" s="8" t="s">
        <v>6</v>
      </c>
      <c r="F38" s="8"/>
      <c r="G38" s="8">
        <f>SUM(G33:G37)</f>
        <v>0</v>
      </c>
      <c r="H38" s="8"/>
      <c r="I38" s="8"/>
    </row>
    <row r="39" spans="1:9" ht="16.8" customHeight="1">
      <c r="A39" s="7"/>
      <c r="B39" s="7"/>
      <c r="C39" s="7"/>
      <c r="D39" s="7"/>
      <c r="E39" s="7"/>
      <c r="F39" s="40"/>
      <c r="G39" s="40"/>
      <c r="H39" s="40"/>
      <c r="I39" s="40"/>
    </row>
    <row r="40" spans="1:9">
      <c r="A40" s="24">
        <v>1</v>
      </c>
      <c r="B40" s="24">
        <v>2</v>
      </c>
      <c r="C40" s="24">
        <v>3</v>
      </c>
      <c r="D40" s="24">
        <v>4</v>
      </c>
      <c r="E40" s="24">
        <v>5</v>
      </c>
      <c r="F40" s="24">
        <v>6</v>
      </c>
      <c r="G40" s="24">
        <v>7</v>
      </c>
      <c r="H40" s="24">
        <v>8</v>
      </c>
    </row>
    <row r="41" spans="1:9" ht="69">
      <c r="A41" s="1" t="s">
        <v>0</v>
      </c>
      <c r="B41" s="2" t="s">
        <v>29</v>
      </c>
      <c r="C41" s="2" t="s">
        <v>54</v>
      </c>
      <c r="D41" s="3" t="s">
        <v>1</v>
      </c>
      <c r="E41" s="2" t="s">
        <v>2</v>
      </c>
      <c r="F41" s="2" t="s">
        <v>32</v>
      </c>
      <c r="G41" s="4" t="s">
        <v>4</v>
      </c>
      <c r="H41" s="4" t="s">
        <v>5</v>
      </c>
    </row>
    <row r="42" spans="1:9">
      <c r="A42" s="25" t="s">
        <v>60</v>
      </c>
      <c r="B42" s="26"/>
      <c r="C42" s="27"/>
      <c r="D42" s="28"/>
      <c r="E42" s="4"/>
      <c r="F42" s="4"/>
      <c r="G42" s="4"/>
      <c r="H42" s="4"/>
    </row>
    <row r="43" spans="1:9" ht="15">
      <c r="A43" s="5">
        <v>1</v>
      </c>
      <c r="B43" s="36" t="s">
        <v>61</v>
      </c>
      <c r="C43" s="36"/>
      <c r="D43" s="35" t="s">
        <v>26</v>
      </c>
      <c r="E43" s="18">
        <v>2</v>
      </c>
      <c r="F43" s="5">
        <f>SUM(C43*E43)</f>
        <v>0</v>
      </c>
      <c r="G43" s="5"/>
      <c r="H43" s="5"/>
    </row>
    <row r="44" spans="1:9" ht="15">
      <c r="A44" s="5">
        <v>2</v>
      </c>
      <c r="B44" s="36" t="s">
        <v>62</v>
      </c>
      <c r="C44" s="36"/>
      <c r="D44" s="35" t="s">
        <v>24</v>
      </c>
      <c r="E44" s="18">
        <v>2</v>
      </c>
      <c r="F44" s="5">
        <f t="shared" ref="F44:F47" si="2">SUM(C44*E44)</f>
        <v>0</v>
      </c>
      <c r="G44" s="5"/>
      <c r="H44" s="5"/>
    </row>
    <row r="45" spans="1:9" ht="15">
      <c r="A45" s="5">
        <v>3</v>
      </c>
      <c r="B45" s="36" t="s">
        <v>63</v>
      </c>
      <c r="C45" s="36"/>
      <c r="D45" s="35" t="s">
        <v>26</v>
      </c>
      <c r="E45" s="18">
        <v>2</v>
      </c>
      <c r="F45" s="5">
        <f t="shared" si="2"/>
        <v>0</v>
      </c>
      <c r="G45" s="5"/>
      <c r="H45" s="5"/>
    </row>
    <row r="46" spans="1:9" ht="15">
      <c r="A46" s="5">
        <v>4</v>
      </c>
      <c r="B46" s="36" t="s">
        <v>64</v>
      </c>
      <c r="C46" s="36"/>
      <c r="D46" s="35" t="s">
        <v>24</v>
      </c>
      <c r="E46" s="18">
        <v>2</v>
      </c>
      <c r="F46" s="5">
        <f t="shared" si="2"/>
        <v>0</v>
      </c>
      <c r="G46" s="5"/>
      <c r="H46" s="5"/>
    </row>
    <row r="47" spans="1:9" ht="15">
      <c r="A47" s="5">
        <v>5</v>
      </c>
      <c r="B47" s="36" t="s">
        <v>65</v>
      </c>
      <c r="C47" s="36"/>
      <c r="D47" s="35" t="s">
        <v>26</v>
      </c>
      <c r="E47" s="18">
        <v>2</v>
      </c>
      <c r="F47" s="5">
        <f t="shared" si="2"/>
        <v>0</v>
      </c>
      <c r="G47" s="5"/>
      <c r="H47" s="5"/>
    </row>
    <row r="48" spans="1:9" ht="28.2" customHeight="1">
      <c r="A48" s="7"/>
      <c r="B48" s="7"/>
      <c r="C48" s="7"/>
      <c r="D48" s="7"/>
      <c r="E48" s="8" t="s">
        <v>6</v>
      </c>
      <c r="F48" s="8">
        <f>SUM(F43:F47)</f>
        <v>0</v>
      </c>
      <c r="G48" s="8"/>
      <c r="H48" s="8"/>
    </row>
    <row r="49" spans="1:8" ht="28.2" customHeight="1">
      <c r="A49" s="7"/>
      <c r="B49" s="7"/>
      <c r="C49" s="7"/>
      <c r="D49" s="7"/>
      <c r="E49" s="40"/>
      <c r="F49" s="40"/>
      <c r="G49" s="40"/>
      <c r="H49" s="40"/>
    </row>
    <row r="50" spans="1:8">
      <c r="A50" s="24">
        <v>1</v>
      </c>
      <c r="B50" s="24">
        <v>2</v>
      </c>
      <c r="C50" s="24">
        <v>3</v>
      </c>
      <c r="D50" s="24">
        <v>4</v>
      </c>
      <c r="E50" s="24">
        <v>5</v>
      </c>
      <c r="F50" s="24">
        <v>6</v>
      </c>
      <c r="G50" s="24">
        <v>7</v>
      </c>
      <c r="H50" s="24">
        <v>8</v>
      </c>
    </row>
    <row r="51" spans="1:8" ht="69">
      <c r="A51" s="1" t="s">
        <v>0</v>
      </c>
      <c r="B51" s="2" t="s">
        <v>29</v>
      </c>
      <c r="C51" s="2" t="s">
        <v>30</v>
      </c>
      <c r="D51" s="3" t="s">
        <v>1</v>
      </c>
      <c r="E51" s="2" t="s">
        <v>2</v>
      </c>
      <c r="F51" s="2" t="s">
        <v>32</v>
      </c>
      <c r="G51" s="4" t="s">
        <v>4</v>
      </c>
      <c r="H51" s="4" t="s">
        <v>5</v>
      </c>
    </row>
    <row r="52" spans="1:8">
      <c r="A52" s="25" t="s">
        <v>66</v>
      </c>
      <c r="B52" s="26"/>
      <c r="C52" s="27"/>
      <c r="D52" s="28"/>
      <c r="E52" s="37"/>
      <c r="F52" s="4"/>
      <c r="G52" s="4"/>
      <c r="H52" s="4"/>
    </row>
    <row r="53" spans="1:8" ht="15">
      <c r="A53" s="5">
        <v>1</v>
      </c>
      <c r="B53" s="36" t="s">
        <v>67</v>
      </c>
      <c r="C53" s="36"/>
      <c r="D53" s="35" t="s">
        <v>26</v>
      </c>
      <c r="E53" s="18">
        <v>2</v>
      </c>
      <c r="F53" s="5">
        <f>SUM(C53*E53)</f>
        <v>0</v>
      </c>
      <c r="G53" s="5"/>
      <c r="H53" s="5"/>
    </row>
    <row r="54" spans="1:8" ht="15">
      <c r="A54" s="5">
        <v>2</v>
      </c>
      <c r="B54" s="36" t="s">
        <v>68</v>
      </c>
      <c r="C54" s="36"/>
      <c r="D54" s="35" t="s">
        <v>24</v>
      </c>
      <c r="E54" s="18">
        <v>2</v>
      </c>
      <c r="F54" s="5">
        <f t="shared" ref="F54:F56" si="3">SUM(C54*E54)</f>
        <v>0</v>
      </c>
      <c r="G54" s="5"/>
      <c r="H54" s="5"/>
    </row>
    <row r="55" spans="1:8" ht="15">
      <c r="A55" s="5">
        <v>3</v>
      </c>
      <c r="B55" s="36" t="s">
        <v>64</v>
      </c>
      <c r="C55" s="36"/>
      <c r="D55" s="35" t="s">
        <v>26</v>
      </c>
      <c r="E55" s="18">
        <v>2</v>
      </c>
      <c r="F55" s="5">
        <f t="shared" si="3"/>
        <v>0</v>
      </c>
      <c r="G55" s="5"/>
      <c r="H55" s="5"/>
    </row>
    <row r="56" spans="1:8" ht="15">
      <c r="A56" s="5">
        <v>4</v>
      </c>
      <c r="B56" s="36" t="s">
        <v>65</v>
      </c>
      <c r="C56" s="36"/>
      <c r="D56" s="35" t="s">
        <v>26</v>
      </c>
      <c r="E56" s="18">
        <v>2</v>
      </c>
      <c r="F56" s="5">
        <f t="shared" si="3"/>
        <v>0</v>
      </c>
      <c r="G56" s="5"/>
      <c r="H56" s="5"/>
    </row>
    <row r="57" spans="1:8" ht="24.6" customHeight="1">
      <c r="E57" s="8" t="s">
        <v>6</v>
      </c>
      <c r="F57" s="8">
        <f>SUM(F53:F56)</f>
        <v>0</v>
      </c>
      <c r="G57" s="8"/>
      <c r="H57" s="8"/>
    </row>
    <row r="58" spans="1:8" ht="14.4" customHeight="1">
      <c r="E58" s="40"/>
      <c r="F58" s="40"/>
      <c r="G58" s="40"/>
      <c r="H58" s="40"/>
    </row>
    <row r="59" spans="1:8" ht="14.4">
      <c r="A59" s="24">
        <v>1</v>
      </c>
      <c r="B59" s="24">
        <v>2</v>
      </c>
      <c r="C59" s="24">
        <v>3</v>
      </c>
      <c r="D59" s="24">
        <v>4</v>
      </c>
      <c r="E59" s="56">
        <v>5</v>
      </c>
      <c r="F59" s="33">
        <v>6</v>
      </c>
      <c r="G59" s="33">
        <v>7</v>
      </c>
      <c r="H59" s="33">
        <v>8</v>
      </c>
    </row>
    <row r="60" spans="1:8" ht="69">
      <c r="A60" s="1" t="s">
        <v>0</v>
      </c>
      <c r="B60" s="2" t="s">
        <v>29</v>
      </c>
      <c r="C60" s="2" t="s">
        <v>30</v>
      </c>
      <c r="D60" s="3" t="s">
        <v>1</v>
      </c>
      <c r="E60" s="2" t="s">
        <v>2</v>
      </c>
      <c r="F60" s="2" t="s">
        <v>32</v>
      </c>
      <c r="G60" s="4" t="s">
        <v>4</v>
      </c>
      <c r="H60" s="4" t="s">
        <v>5</v>
      </c>
    </row>
    <row r="61" spans="1:8">
      <c r="A61" s="25" t="s">
        <v>69</v>
      </c>
      <c r="B61" s="26"/>
      <c r="C61" s="27"/>
      <c r="D61" s="28"/>
      <c r="E61" s="38"/>
      <c r="F61" s="4"/>
      <c r="G61" s="4"/>
      <c r="H61" s="4"/>
    </row>
    <row r="62" spans="1:8" ht="15">
      <c r="A62" s="5">
        <v>1</v>
      </c>
      <c r="B62" s="39" t="s">
        <v>70</v>
      </c>
      <c r="C62" s="39"/>
      <c r="D62" s="35" t="s">
        <v>26</v>
      </c>
      <c r="E62" s="18">
        <v>2</v>
      </c>
      <c r="F62" s="5"/>
      <c r="G62" s="5"/>
      <c r="H62" s="5"/>
    </row>
    <row r="63" spans="1:8" ht="15">
      <c r="A63" s="5">
        <v>2</v>
      </c>
      <c r="B63" s="39" t="s">
        <v>71</v>
      </c>
      <c r="C63" s="39"/>
      <c r="D63" s="35" t="s">
        <v>24</v>
      </c>
      <c r="E63" s="18">
        <v>2</v>
      </c>
      <c r="F63" s="5"/>
      <c r="G63" s="5"/>
      <c r="H63" s="5"/>
    </row>
    <row r="64" spans="1:8" ht="15">
      <c r="A64" s="5">
        <v>3</v>
      </c>
      <c r="B64" s="39" t="s">
        <v>64</v>
      </c>
      <c r="C64" s="39"/>
      <c r="D64" s="35" t="s">
        <v>24</v>
      </c>
      <c r="E64" s="18">
        <v>2</v>
      </c>
      <c r="F64" s="5"/>
      <c r="G64" s="5"/>
      <c r="H64" s="5"/>
    </row>
    <row r="65" spans="1:8" ht="15">
      <c r="A65" s="5">
        <v>4</v>
      </c>
      <c r="B65" s="39" t="s">
        <v>72</v>
      </c>
      <c r="C65" s="39"/>
      <c r="D65" s="35" t="s">
        <v>26</v>
      </c>
      <c r="E65" s="18">
        <v>2</v>
      </c>
      <c r="F65" s="5"/>
      <c r="G65" s="5"/>
      <c r="H65" s="5"/>
    </row>
    <row r="66" spans="1:8" ht="15">
      <c r="A66" s="5">
        <v>5</v>
      </c>
      <c r="B66" s="39" t="s">
        <v>68</v>
      </c>
      <c r="C66" s="39"/>
      <c r="D66" s="35" t="s">
        <v>24</v>
      </c>
      <c r="E66" s="18">
        <v>2</v>
      </c>
      <c r="F66" s="5"/>
      <c r="G66" s="5"/>
      <c r="H66" s="5"/>
    </row>
    <row r="67" spans="1:8" ht="22.8" customHeight="1">
      <c r="E67" s="8" t="s">
        <v>6</v>
      </c>
      <c r="F67" s="8"/>
      <c r="G67" s="8"/>
      <c r="H67" s="8"/>
    </row>
    <row r="69" spans="1:8" ht="27.6">
      <c r="B69" s="57" t="s">
        <v>73</v>
      </c>
      <c r="C69" s="58"/>
      <c r="D69" s="2" t="s">
        <v>74</v>
      </c>
      <c r="E69" s="4" t="s">
        <v>4</v>
      </c>
      <c r="F69" s="4" t="s">
        <v>5</v>
      </c>
      <c r="G69" s="40"/>
      <c r="H69" s="40"/>
    </row>
    <row r="70" spans="1:8" ht="21.6" customHeight="1">
      <c r="B70" s="24"/>
      <c r="C70" s="24"/>
      <c r="D70" s="24"/>
      <c r="E70" s="24"/>
      <c r="F70" s="24"/>
    </row>
    <row r="72" spans="1:8" ht="15.6">
      <c r="B72" s="9" t="s">
        <v>7</v>
      </c>
      <c r="C72" s="9"/>
      <c r="D72" s="10"/>
      <c r="E72" s="10"/>
      <c r="F72" s="10"/>
    </row>
    <row r="73" spans="1:8" ht="15">
      <c r="B73" s="11" t="s">
        <v>8</v>
      </c>
      <c r="C73" s="11"/>
      <c r="D73" s="11" t="s">
        <v>9</v>
      </c>
      <c r="E73" s="11" t="s">
        <v>10</v>
      </c>
      <c r="F73" s="11" t="s">
        <v>11</v>
      </c>
    </row>
    <row r="74" spans="1:8" ht="26.4">
      <c r="B74" s="12" t="s">
        <v>12</v>
      </c>
      <c r="C74" s="12"/>
      <c r="D74" s="13" t="s">
        <v>13</v>
      </c>
      <c r="E74" s="14"/>
      <c r="F74" s="14"/>
    </row>
    <row r="75" spans="1:8" ht="27.6">
      <c r="B75" s="12" t="s">
        <v>14</v>
      </c>
      <c r="C75" s="12"/>
      <c r="D75" s="14" t="s">
        <v>15</v>
      </c>
      <c r="E75" s="5"/>
      <c r="F75" s="5"/>
    </row>
  </sheetData>
  <mergeCells count="6">
    <mergeCell ref="A6:B6"/>
    <mergeCell ref="A21:B21"/>
    <mergeCell ref="A42:B42"/>
    <mergeCell ref="A52:B52"/>
    <mergeCell ref="A61:B61"/>
    <mergeCell ref="B69:C69"/>
  </mergeCells>
  <pageMargins left="0.7" right="0.7" top="0.75" bottom="0.75" header="0.3" footer="0.3"/>
  <pageSetup paperSize="9" scale="94" orientation="landscape" horizontalDpi="0" verticalDpi="0" r:id="rId1"/>
  <headerFooter>
    <oddHeader>&amp;Czałącznik nr 1b do SWZ - formularz cenowy</oddHeader>
    <oddFooter xml:space="preserve">&amp;CFormularz należy podpisać kwalifikowanym podpisem elektronicznym, podpisem zaufanym lub (elektronicznym) podpisem osobistym </oddFooter>
  </headerFooter>
  <rowBreaks count="4" manualBreakCount="4">
    <brk id="18" max="16383" man="1"/>
    <brk id="30" max="16383" man="1"/>
    <brk id="49" max="16383" man="1"/>
    <brk id="7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tabSelected="1" view="pageLayout" zoomScaleNormal="100" workbookViewId="0">
      <selection activeCell="Q20" sqref="Q20"/>
    </sheetView>
  </sheetViews>
  <sheetFormatPr defaultRowHeight="13.8"/>
  <cols>
    <col min="1" max="1" width="3.69921875" customWidth="1"/>
    <col min="2" max="2" width="29.69921875" customWidth="1"/>
    <col min="3" max="3" width="14.19921875" customWidth="1"/>
    <col min="4" max="4" width="11.09765625" customWidth="1"/>
    <col min="5" max="5" width="12.5" customWidth="1"/>
    <col min="6" max="6" width="13.5" customWidth="1"/>
    <col min="7" max="7" width="13.796875" customWidth="1"/>
    <col min="9" max="9" width="13.69921875" customWidth="1"/>
  </cols>
  <sheetData>
    <row r="1" spans="1:9" ht="15.6">
      <c r="B1" s="23" t="s">
        <v>85</v>
      </c>
    </row>
    <row r="2" spans="1:9" ht="15.6">
      <c r="B2" s="41"/>
      <c r="F2" s="42"/>
      <c r="G2" s="42"/>
      <c r="H2" s="42"/>
    </row>
    <row r="3" spans="1:9">
      <c r="A3" s="24">
        <v>1</v>
      </c>
      <c r="B3" s="24">
        <v>2</v>
      </c>
      <c r="C3" s="24">
        <v>3</v>
      </c>
      <c r="D3" s="24">
        <v>4</v>
      </c>
      <c r="E3" s="24">
        <v>5</v>
      </c>
      <c r="F3" s="24">
        <v>6</v>
      </c>
      <c r="G3" s="24">
        <v>7</v>
      </c>
      <c r="H3" s="24">
        <v>8</v>
      </c>
      <c r="I3" s="24">
        <v>9</v>
      </c>
    </row>
    <row r="4" spans="1:9" ht="69">
      <c r="A4" s="24" t="s">
        <v>0</v>
      </c>
      <c r="B4" s="2" t="s">
        <v>75</v>
      </c>
      <c r="C4" s="2" t="s">
        <v>54</v>
      </c>
      <c r="D4" s="2" t="s">
        <v>76</v>
      </c>
      <c r="E4" s="3" t="s">
        <v>1</v>
      </c>
      <c r="F4" s="2" t="s">
        <v>2</v>
      </c>
      <c r="G4" s="2" t="s">
        <v>3</v>
      </c>
      <c r="H4" s="4" t="s">
        <v>4</v>
      </c>
      <c r="I4" s="4" t="s">
        <v>5</v>
      </c>
    </row>
    <row r="5" spans="1:9" ht="37.200000000000003" customHeight="1">
      <c r="A5" s="24">
        <v>1</v>
      </c>
      <c r="B5" s="17" t="s">
        <v>77</v>
      </c>
      <c r="C5" s="5"/>
      <c r="D5" s="6">
        <v>1</v>
      </c>
      <c r="E5" s="5" t="s">
        <v>78</v>
      </c>
      <c r="F5" s="6">
        <v>4</v>
      </c>
      <c r="G5" s="5">
        <f>SUM(C5*D5*F5)</f>
        <v>0</v>
      </c>
      <c r="H5" s="5"/>
      <c r="I5" s="5"/>
    </row>
    <row r="6" spans="1:9" ht="37.799999999999997" customHeight="1">
      <c r="F6" s="59" t="s">
        <v>79</v>
      </c>
      <c r="G6" s="60"/>
      <c r="H6" s="60"/>
      <c r="I6" s="61"/>
    </row>
    <row r="8" spans="1:9" ht="15.6">
      <c r="B8" s="9" t="s">
        <v>7</v>
      </c>
      <c r="C8" s="10"/>
      <c r="D8" s="10"/>
      <c r="E8" s="10"/>
    </row>
    <row r="9" spans="1:9" ht="15">
      <c r="B9" s="11" t="s">
        <v>8</v>
      </c>
      <c r="C9" s="11" t="s">
        <v>9</v>
      </c>
      <c r="D9" s="11" t="s">
        <v>10</v>
      </c>
      <c r="E9" s="11" t="s">
        <v>11</v>
      </c>
    </row>
    <row r="10" spans="1:9" ht="37.200000000000003" customHeight="1">
      <c r="B10" s="43" t="s">
        <v>80</v>
      </c>
      <c r="C10" s="14" t="s">
        <v>13</v>
      </c>
      <c r="D10" s="44"/>
      <c r="E10" s="44"/>
      <c r="F10" s="45"/>
      <c r="G10" s="45"/>
      <c r="H10" s="45"/>
      <c r="I10" s="45"/>
    </row>
    <row r="11" spans="1:9" ht="47.4" customHeight="1">
      <c r="B11" s="43" t="s">
        <v>81</v>
      </c>
      <c r="C11" s="14" t="s">
        <v>13</v>
      </c>
      <c r="D11" s="44"/>
      <c r="E11" s="44"/>
      <c r="F11" s="45"/>
      <c r="G11" s="45"/>
      <c r="H11" s="45"/>
      <c r="I11" s="45"/>
    </row>
    <row r="12" spans="1:9" ht="42.6" customHeight="1">
      <c r="B12" s="43" t="s">
        <v>82</v>
      </c>
      <c r="C12" s="14" t="s">
        <v>13</v>
      </c>
      <c r="D12" s="44"/>
      <c r="E12" s="44"/>
      <c r="F12" s="45"/>
      <c r="G12" s="45"/>
      <c r="H12" s="45"/>
      <c r="I12" s="45"/>
    </row>
    <row r="13" spans="1:9" ht="30.6" customHeight="1">
      <c r="B13" s="12" t="s">
        <v>14</v>
      </c>
      <c r="C13" s="14" t="s">
        <v>15</v>
      </c>
      <c r="D13" s="5"/>
      <c r="E13" s="5"/>
    </row>
  </sheetData>
  <pageMargins left="0.7" right="0.7" top="0.75" bottom="0.75" header="0.3" footer="0.3"/>
  <pageSetup paperSize="9" scale="99" orientation="landscape" horizontalDpi="0" verticalDpi="0" r:id="rId1"/>
  <headerFooter>
    <oddHeader>&amp;Czałącznik nr 1 do SWZ - formularz cenowy</oddHeader>
    <oddFooter xml:space="preserve">&amp;CFormularz należy podpisać kwalifikowanym podpisem elektronicznym, podpisem zaufanym lub (elektronicznym) podpisem osobistym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Poluchowicz</dc:creator>
  <cp:lastModifiedBy>Małgorzata Poluchowicz</cp:lastModifiedBy>
  <dcterms:created xsi:type="dcterms:W3CDTF">2023-07-06T07:42:23Z</dcterms:created>
  <dcterms:modified xsi:type="dcterms:W3CDTF">2023-07-06T08:16:02Z</dcterms:modified>
</cp:coreProperties>
</file>