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ZP\Pawel\ZP_2023\ZP_001_23\Gotowe\MM\"/>
    </mc:Choice>
  </mc:AlternateContent>
  <bookViews>
    <workbookView xWindow="0" yWindow="0" windowWidth="25200" windowHeight="11250"/>
  </bookViews>
  <sheets>
    <sheet name="FORMULARZ PROCESU PROCEDOWANIA" sheetId="2" r:id="rId1"/>
  </sheets>
  <definedNames>
    <definedName name="_xlnm.Print_Area" localSheetId="0">'FORMULARZ PROCESU PROCEDOWANIA'!$A$1:$G$41</definedName>
    <definedName name="_xlnm.Print_Titles" localSheetId="0">'FORMULARZ PROCESU PROCEDOWANIA'!$4:$5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6" i="2"/>
  <c r="C24" i="2"/>
  <c r="C28" i="2" s="1"/>
  <c r="F6" i="2"/>
  <c r="D7" i="2" s="1"/>
  <c r="F7" i="2" s="1"/>
  <c r="D8" i="2" s="1"/>
  <c r="F8" i="2" s="1"/>
  <c r="D9" i="2" s="1"/>
  <c r="F9" i="2" s="1"/>
  <c r="D10" i="2" s="1"/>
  <c r="F10" i="2" s="1"/>
  <c r="D11" i="2" s="1"/>
  <c r="F11" i="2" s="1"/>
  <c r="D12" i="2" s="1"/>
  <c r="F12" i="2" s="1"/>
  <c r="D13" i="2" s="1"/>
  <c r="F13" i="2" s="1"/>
  <c r="D14" i="2" s="1"/>
  <c r="F14" i="2" s="1"/>
  <c r="D15" i="2" s="1"/>
  <c r="F15" i="2" s="1"/>
  <c r="D16" i="2" s="1"/>
  <c r="F16" i="2" s="1"/>
  <c r="D17" i="2" s="1"/>
  <c r="F17" i="2" s="1"/>
  <c r="D18" i="2" s="1"/>
  <c r="F18" i="2" s="1"/>
  <c r="D19" i="2" s="1"/>
  <c r="F19" i="2" s="1"/>
  <c r="D20" i="2" s="1"/>
  <c r="F20" i="2" s="1"/>
  <c r="D21" i="2" s="1"/>
  <c r="F21" i="2" s="1"/>
  <c r="D22" i="2" s="1"/>
  <c r="F22" i="2" s="1"/>
  <c r="D23" i="2" s="1"/>
  <c r="F23" i="2" s="1"/>
</calcChain>
</file>

<file path=xl/sharedStrings.xml><?xml version="1.0" encoding="utf-8"?>
<sst xmlns="http://schemas.openxmlformats.org/spreadsheetml/2006/main" count="70" uniqueCount="51">
  <si>
    <t>ZADANIE</t>
  </si>
  <si>
    <t>L.P.</t>
  </si>
  <si>
    <t>-</t>
  </si>
  <si>
    <t>złożenie przez Wykonawcę do urzędu projektu budowlanego uwzględniającego wszystkie uwagi Zamawiającego wraz ze złożeniem przez Wykonawcę wniosku o decyzję o pozwoleniu na budowę oraz przekazanie 1 egzemplarza projektu budowlanego w wersji papierowej oraz 2 egz. projektu budowlanego w wersji elektronicznej do Zamawiającego</t>
  </si>
  <si>
    <t>W TYM:</t>
  </si>
  <si>
    <t>CAŁOWITY CZAS REALIZACJI DOKUMENTACJI PROJEKTOWEJ:</t>
  </si>
  <si>
    <t>przekazanie przez Wykonawcę kompletu dokumentacji projektowej w wersji papierowej i elektronicznej wraz z ostemplowanym projektem budowlanym i prawomocną decyzją o pozwoleniu na budowę</t>
  </si>
  <si>
    <t>inwentaryzacja do celów projektowych i opracowanie koncepcji projektowej oraz
przekazanie przez Wykonawcę do Zamawiającego koncepcji projektowej do uzgodnienia w wersji elektronicznej</t>
  </si>
  <si>
    <t>analiza koncepcji projektowej przez Zamawiającego
oraz przekazanie uwag Zamawiającego do koncepcji</t>
  </si>
  <si>
    <t>korekta koncepcji projektowej wg uwag Zamawiającego oraz przygotowanie oceny stanu technicznego i możliwości wykonania założonej przebudowy dla budynków objętych opracowaniem wraz z przekazaniem przez Wykonawcę ww. dokumentów do Zamawiającego</t>
  </si>
  <si>
    <t>przekazanie przez Wykonawcę projektu budowlanego w wersji elektronicznej wraz z przekazaniem oceny stanu technicznego budynków objętych projektem oraz potwierdzeniem możliwości wykonania planowanej przebudowy do uzgodnienia z Zamawiającym oraz przekazanie projektu budowlanego do uzgodnienia w celu uzyskania pozwolenia konserwatorskiego</t>
  </si>
  <si>
    <t xml:space="preserve">weryfikacja przekazanych przez Wykonwawcę projektów przez Zamawiającego
oraz przekazanie uwag Zamawiającego do projektów </t>
  </si>
  <si>
    <t>wprowadzenie przez Wykonawcę korekt do projektów uwzględniających uwagi Zamawiającego oraz przekazanie przez Wykonawcę do Zamawiającego skorygowanego projektu budowlanego uwzględniającego uwagi Zamawiającego do akceptacji w wersji elektronicznej</t>
  </si>
  <si>
    <t>analiza ostatecznej koncepcji projektowej i analizy oceny stanu technicznego przez Zamawiającego oraz przekazanie uwag Zamawiającego do ww. dokumentów</t>
  </si>
  <si>
    <t>opracowanie oraz złożenie przez Wykonawcę do Zamawiającego kompletu projektów budowlanych technicznych oraz wykonawczych dla wszystkich branż w wersji elektronicznej do uzgodnienia przez Zamawiającego (z wyłączeniem STWIORB, przedmiarów i kosztorysów) wraz z:
- rysunkami szczegółowymi tj. przekroje, rozwinięcia, aksonometrie, szczegóły montażowe, kłady ścian,
- rysunkami doborowymi i montażowymi podkonstrukcji dla mocowania instalacji, urządzeń i elementów budowlanych,
- zbiorczym rysunkiem koordynacyjnym obrazującym instalacje i elementy istniejące oraz projektowane z rozróżnieniem kolorystycznym dla poszczególnych branż,
- szczegółowymi zestawieniami materiałowymi oraz opisem parametrów referencyjnych zastosowanych materiałów,
- szczegółowymi wytycznymi dla automatyki i sterowania,
- indywidualnymi dokumentacjami technicznymi w wymaganym zakresie,
- opracowaniem wytycznych projektowych dla wieloetapowej realizacji projektu,
- audytem akustycznym uwzględniającym przyjęte rozwiązania projektowe.</t>
  </si>
  <si>
    <t>weryfikacja projektów budowlanych technicznych i wykonawczych przez Zamawiającego oraz 
przekazanie uwag Zamawiającego do ww. dokumentów</t>
  </si>
  <si>
    <t>wprowadzenie przez Wykonawcę korekt do projektów budowlanych technicznych i wykonawczych oraz złożenie przez Wykonawcę do Zamawiającego kompletu skorygowanych projektów budowlanych technicznych oraz wykonawczych dla wszystkich branż, uwzględniających wszystkie uwagi Zamawiającego wraz z zaktualizowanym audytem akustycznym w wersji elektronicznej do ponownego uzgodnienia przez Zamawiającego (z wyłączeniem STWIORB, przedmiarów i kosztorysów)</t>
  </si>
  <si>
    <t>przygotowanie i przekazanie przez Wykonawcę do Zamawiającego STWIORB, przedmiarów i kosztorysów</t>
  </si>
  <si>
    <t>weryfikacja przez Zamawiającego STWIORB, przedmiarów i kosztorysów oraz 
przekazanie uwag Zamawiającego do ww. dokumentów</t>
  </si>
  <si>
    <t>wprowadzenie przez Wykonawcę uwag przekazanych przez Zamawiającego do STWIORB, przedmiarów i kosztorysów oraz przekazanie przez Wykonawcę do Zamawiającego ostatecznej dokumentacji projektowej gotowej do wydruku obejmującej projekty budowlane techniczne i wykonawcze oraz STWIORB, przedmiary i kosztorysy</t>
  </si>
  <si>
    <t>weryfikacja przez Zamawiającego ostatecznej dokumentacji projektowej
gotowej do wydruku obejmującej projekty budowlane techniczne i wykonawcze oraz STWIORB, przedmiary i kosztorysy oraz przekazanie akceptacji lub uwag Zamawiającego do ww. dokumentów</t>
  </si>
  <si>
    <t>[1]</t>
  </si>
  <si>
    <t>[2]</t>
  </si>
  <si>
    <t>[3]</t>
  </si>
  <si>
    <t>[4]</t>
  </si>
  <si>
    <t>[6]</t>
  </si>
  <si>
    <t>[5]=[3]+[4]</t>
  </si>
  <si>
    <t>INSTRUKCJA WYPEŁNIENIA TABELI:</t>
  </si>
  <si>
    <t>FORMULARZ PROCESU PROCEDOWANIA DOKUMENTACJI PROJEKTOWEJ</t>
  </si>
  <si>
    <t>(suma wartości w wierszach od 1 do 18)</t>
  </si>
  <si>
    <t>(suma wartości w wierszach: 1,3,5,7,9,10,12,14,16,18)</t>
  </si>
  <si>
    <t>(suma wartości w wierszach: 2,4,6,8,11,13,15,17)</t>
  </si>
  <si>
    <t>1) Układ tabeli, kolejność wierszy, układ wierszy i kolumn pozostają niezmienne.</t>
  </si>
  <si>
    <t>3) Wartości wskazane kolorem zielonym dotyczące czasookresów wymaganych na weryfikacje poszczególnych etapów dokumentacji projektowej przez Zamawiającego 
w kolumnie [3] pozostają niezmienne.</t>
  </si>
  <si>
    <t>4) W kolumnie [6] zapisano wartości maksymalne śródterminów wymaganych przez Zamawiającego, które nie mogą zostać przekroczone w kolumnie [5].</t>
  </si>
  <si>
    <t>5) W wierszu 19 w kolumnie  [3] należy podać wartość sumy dni z kolumny [3] od wiersza 1 do 18.</t>
  </si>
  <si>
    <t>6) W wierszu 20 w kolumnie [3] należy podać wartość sumy dni z kolumny [3] wyłącznie dla prac projektowych Wykonawcy (wiersze 1,3,5,7,9,10,12,14,16,18).</t>
  </si>
  <si>
    <t>7) W wierszu 21 w kolumnie [3] należy podać wartość sumy dni z kolumny [3] wyłącznie dla prac weryfikacyjnych Zamawiającego (wiersze 2,4,6,8,11,13,15,17).</t>
  </si>
  <si>
    <t>8) W wierszu 22 w kolumnie [3] należy podać wartość różnicy: 180 dni (maksymalny czas wymagany na realizację projektu przez Zamawiającego) minus wartość dni realizacji dokumentacji projektowej podanej przez Wykonawcę (od 130 do 180 dni).</t>
  </si>
  <si>
    <t>9) Suma wartości z wiersza 20 i 21 powinna dać wartość w wierszu 19 (sprawdzenie poprawności obliczeń w tabeli).</t>
  </si>
  <si>
    <t>10) Wartość z wiersza 19 powinna być równa wartości z wiersza 18 kolumny [5] (sprawdzenie poprawności obliczeń w tabeli).</t>
  </si>
  <si>
    <t>(różnica: 180 - wartość z wiersza 19)</t>
  </si>
  <si>
    <t xml:space="preserve">   czas wymagany na aktywne prowadzenie procesu projektowania przez Wykonawcę</t>
  </si>
  <si>
    <t xml:space="preserve">   czas wymagany na weryfikację poszczególnych etapów przez Zamawiającego</t>
  </si>
  <si>
    <t>CZAS SKRÓCENIA TERMINU REALIZACJI NA PODSTAWIE OFERTY WYKONAWCY WZGLĘDEM MAKSYMALNEGO CZASU REALIZACJI DOKUMENTACJI PROJEKTOWEJ DEFINIOWANEGO PRZEZ ZAMAWIAJĄCEGO (180 DNI):</t>
  </si>
  <si>
    <t>Maksymalne śródterminy
zdefinowane przez Zamawiającego</t>
  </si>
  <si>
    <t>Oferowana ilośc dni (Czasokres)
kalendarzowych na wykoannie poszczególnych zadań</t>
  </si>
  <si>
    <t>Przedział czasowy wykonania zadania liczony w dniach od zawarcia umowy</t>
  </si>
  <si>
    <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Obowiązkiem wykoanwcy jest zaakceptowanie lub skorygowanie wartości </t>
    </r>
    <r>
      <rPr>
        <b/>
        <sz val="11"/>
        <color rgb="FFFF0000"/>
        <rFont val="Calibri"/>
        <family val="2"/>
        <charset val="238"/>
        <scheme val="minor"/>
      </rPr>
      <t xml:space="preserve">oznaczonych kolorem czerwonym </t>
    </r>
    <r>
      <rPr>
        <b/>
        <sz val="11"/>
        <color theme="1"/>
        <rFont val="Calibri"/>
        <family val="2"/>
        <charset val="238"/>
        <scheme val="minor"/>
      </rPr>
      <t>tzn.:
podanie czasookresów dla poszczególnych prac projektowych w kolumnie [3]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oznaczonych kolorem czerwonym </t>
    </r>
    <r>
      <rPr>
        <sz val="11"/>
        <color theme="1"/>
        <rFont val="Calibri"/>
        <family val="2"/>
        <charset val="238"/>
        <scheme val="minor"/>
      </rPr>
      <t>oraz odpowiednie przeliczenie przedziałów czasowych 
w kolumnach [4] i [5] zgodnie z poniższą instrukcją:
- wartość w kolumnie [4] odpowiada terminowi zakończenia prac w wierszu powyżej w kolumnie [5] (dla 1 wiersza należy przyjąć wartość zero),
- wartość w kolumnie [5] jest sumą dni przewidzianych na prace projektowe z kolumny [3] oraz wartości z kolumny [4] dla danego wiersza.</t>
    </r>
  </si>
  <si>
    <t>Załącznik nr 7 do SWZ</t>
  </si>
  <si>
    <t>ZP_001_23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</si>
</sst>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/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9.140625" style="1"/>
    <col min="2" max="2" width="84.5703125" style="2" customWidth="1"/>
    <col min="3" max="3" width="20" style="1" customWidth="1"/>
    <col min="4" max="4" width="11.42578125" style="1" customWidth="1"/>
    <col min="5" max="5" width="2.85546875" style="1" customWidth="1"/>
    <col min="6" max="6" width="11.42578125" style="1" customWidth="1"/>
    <col min="7" max="7" width="23.140625" style="12" customWidth="1"/>
    <col min="8" max="8" width="65.42578125" customWidth="1"/>
  </cols>
  <sheetData>
    <row r="1" spans="1:8" x14ac:dyDescent="0.25">
      <c r="A1" s="42" t="s">
        <v>50</v>
      </c>
      <c r="B1" s="47"/>
      <c r="C1" s="47"/>
      <c r="D1" s="47"/>
      <c r="E1" s="47"/>
      <c r="F1" s="47"/>
      <c r="G1" s="47"/>
    </row>
    <row r="2" spans="1:8" ht="18" customHeight="1" x14ac:dyDescent="0.25">
      <c r="A2" s="46" t="s">
        <v>49</v>
      </c>
      <c r="B2" s="46"/>
      <c r="C2" s="46"/>
      <c r="D2" s="46"/>
      <c r="E2" s="46"/>
      <c r="F2" s="46"/>
      <c r="G2" s="46"/>
    </row>
    <row r="3" spans="1:8" x14ac:dyDescent="0.25">
      <c r="A3" s="37" t="s">
        <v>28</v>
      </c>
      <c r="B3" s="37"/>
      <c r="C3" s="37"/>
      <c r="D3" s="37"/>
      <c r="E3" s="37"/>
      <c r="F3" s="37"/>
      <c r="G3" s="37"/>
    </row>
    <row r="4" spans="1:8" ht="80.25" customHeight="1" x14ac:dyDescent="0.25">
      <c r="A4" s="3" t="s">
        <v>1</v>
      </c>
      <c r="B4" s="3" t="s">
        <v>0</v>
      </c>
      <c r="C4" s="8" t="s">
        <v>46</v>
      </c>
      <c r="D4" s="38" t="s">
        <v>47</v>
      </c>
      <c r="E4" s="38"/>
      <c r="F4" s="38"/>
      <c r="G4" s="11" t="s">
        <v>45</v>
      </c>
    </row>
    <row r="5" spans="1:8" ht="25.5" customHeight="1" x14ac:dyDescent="0.25">
      <c r="A5" s="3" t="s">
        <v>21</v>
      </c>
      <c r="B5" s="3" t="s">
        <v>22</v>
      </c>
      <c r="C5" s="8" t="s">
        <v>23</v>
      </c>
      <c r="D5" s="8" t="s">
        <v>24</v>
      </c>
      <c r="E5" s="8"/>
      <c r="F5" s="8" t="s">
        <v>26</v>
      </c>
      <c r="G5" s="11" t="s">
        <v>25</v>
      </c>
    </row>
    <row r="6" spans="1:8" s="10" customFormat="1" ht="45" x14ac:dyDescent="0.25">
      <c r="A6" s="6">
        <v>1</v>
      </c>
      <c r="B6" s="16" t="s">
        <v>7</v>
      </c>
      <c r="C6" s="23">
        <v>15</v>
      </c>
      <c r="D6" s="32">
        <v>0</v>
      </c>
      <c r="E6" s="32" t="s">
        <v>2</v>
      </c>
      <c r="F6" s="32">
        <f t="shared" ref="F6:F23" si="0">C6+D6</f>
        <v>15</v>
      </c>
      <c r="G6" s="6">
        <v>15</v>
      </c>
    </row>
    <row r="7" spans="1:8" s="10" customFormat="1" ht="38.25" customHeight="1" x14ac:dyDescent="0.25">
      <c r="A7" s="6">
        <v>2</v>
      </c>
      <c r="B7" s="16" t="s">
        <v>8</v>
      </c>
      <c r="C7" s="5">
        <v>7</v>
      </c>
      <c r="D7" s="32">
        <f t="shared" ref="D7:D18" si="1">F6</f>
        <v>15</v>
      </c>
      <c r="E7" s="32" t="s">
        <v>2</v>
      </c>
      <c r="F7" s="32">
        <f t="shared" si="0"/>
        <v>22</v>
      </c>
      <c r="G7" s="6"/>
    </row>
    <row r="8" spans="1:8" s="10" customFormat="1" ht="45" x14ac:dyDescent="0.25">
      <c r="A8" s="6">
        <v>3</v>
      </c>
      <c r="B8" s="16" t="s">
        <v>9</v>
      </c>
      <c r="C8" s="23">
        <v>14</v>
      </c>
      <c r="D8" s="32">
        <f>F7</f>
        <v>22</v>
      </c>
      <c r="E8" s="32" t="s">
        <v>2</v>
      </c>
      <c r="F8" s="32">
        <f t="shared" si="0"/>
        <v>36</v>
      </c>
      <c r="G8" s="6">
        <v>36</v>
      </c>
    </row>
    <row r="9" spans="1:8" s="10" customFormat="1" ht="38.25" customHeight="1" x14ac:dyDescent="0.25">
      <c r="A9" s="6">
        <v>4</v>
      </c>
      <c r="B9" s="16" t="s">
        <v>13</v>
      </c>
      <c r="C9" s="5">
        <v>7</v>
      </c>
      <c r="D9" s="32">
        <f t="shared" ref="D9" si="2">F8</f>
        <v>36</v>
      </c>
      <c r="E9" s="32" t="s">
        <v>2</v>
      </c>
      <c r="F9" s="32">
        <f t="shared" si="0"/>
        <v>43</v>
      </c>
      <c r="G9" s="6"/>
    </row>
    <row r="10" spans="1:8" s="10" customFormat="1" ht="75" x14ac:dyDescent="0.25">
      <c r="A10" s="6">
        <v>5</v>
      </c>
      <c r="B10" s="16" t="s">
        <v>10</v>
      </c>
      <c r="C10" s="23">
        <v>14</v>
      </c>
      <c r="D10" s="32">
        <f t="shared" ref="D10:D17" si="3">F9</f>
        <v>43</v>
      </c>
      <c r="E10" s="32" t="s">
        <v>2</v>
      </c>
      <c r="F10" s="32">
        <f t="shared" si="0"/>
        <v>57</v>
      </c>
      <c r="G10" s="6">
        <v>57</v>
      </c>
    </row>
    <row r="11" spans="1:8" s="10" customFormat="1" ht="38.25" customHeight="1" x14ac:dyDescent="0.25">
      <c r="A11" s="6">
        <v>6</v>
      </c>
      <c r="B11" s="16" t="s">
        <v>11</v>
      </c>
      <c r="C11" s="5">
        <v>7</v>
      </c>
      <c r="D11" s="32">
        <f t="shared" si="3"/>
        <v>57</v>
      </c>
      <c r="E11" s="32" t="s">
        <v>2</v>
      </c>
      <c r="F11" s="32">
        <f t="shared" si="0"/>
        <v>64</v>
      </c>
      <c r="G11" s="6"/>
    </row>
    <row r="12" spans="1:8" s="10" customFormat="1" ht="60" x14ac:dyDescent="0.25">
      <c r="A12" s="6">
        <v>7</v>
      </c>
      <c r="B12" s="16" t="s">
        <v>12</v>
      </c>
      <c r="C12" s="23">
        <v>14</v>
      </c>
      <c r="D12" s="32">
        <f t="shared" si="3"/>
        <v>64</v>
      </c>
      <c r="E12" s="32" t="s">
        <v>2</v>
      </c>
      <c r="F12" s="32">
        <f t="shared" si="0"/>
        <v>78</v>
      </c>
      <c r="G12" s="6">
        <v>78</v>
      </c>
    </row>
    <row r="13" spans="1:8" s="10" customFormat="1" ht="38.25" customHeight="1" x14ac:dyDescent="0.25">
      <c r="A13" s="6">
        <v>8</v>
      </c>
      <c r="B13" s="16" t="s">
        <v>11</v>
      </c>
      <c r="C13" s="5">
        <v>3</v>
      </c>
      <c r="D13" s="32">
        <f t="shared" si="3"/>
        <v>78</v>
      </c>
      <c r="E13" s="32" t="s">
        <v>2</v>
      </c>
      <c r="F13" s="32">
        <f t="shared" si="0"/>
        <v>81</v>
      </c>
      <c r="G13" s="6"/>
    </row>
    <row r="14" spans="1:8" s="10" customFormat="1" ht="101.25" customHeight="1" x14ac:dyDescent="0.25">
      <c r="A14" s="6">
        <v>9</v>
      </c>
      <c r="B14" s="16" t="s">
        <v>3</v>
      </c>
      <c r="C14" s="23">
        <v>5</v>
      </c>
      <c r="D14" s="32">
        <f t="shared" si="3"/>
        <v>81</v>
      </c>
      <c r="E14" s="32" t="s">
        <v>2</v>
      </c>
      <c r="F14" s="32">
        <f t="shared" si="0"/>
        <v>86</v>
      </c>
      <c r="G14" s="6">
        <v>86</v>
      </c>
      <c r="H14" s="9"/>
    </row>
    <row r="15" spans="1:8" s="10" customFormat="1" ht="240" x14ac:dyDescent="0.25">
      <c r="A15" s="6">
        <v>10</v>
      </c>
      <c r="B15" s="16" t="s">
        <v>14</v>
      </c>
      <c r="C15" s="23">
        <v>27</v>
      </c>
      <c r="D15" s="32">
        <f t="shared" si="3"/>
        <v>86</v>
      </c>
      <c r="E15" s="32" t="s">
        <v>2</v>
      </c>
      <c r="F15" s="32">
        <f t="shared" si="0"/>
        <v>113</v>
      </c>
      <c r="G15" s="6">
        <v>113</v>
      </c>
    </row>
    <row r="16" spans="1:8" s="10" customFormat="1" ht="45" x14ac:dyDescent="0.25">
      <c r="A16" s="6">
        <v>11</v>
      </c>
      <c r="B16" s="16" t="s">
        <v>15</v>
      </c>
      <c r="C16" s="5">
        <v>7</v>
      </c>
      <c r="D16" s="32">
        <f t="shared" si="3"/>
        <v>113</v>
      </c>
      <c r="E16" s="32" t="s">
        <v>2</v>
      </c>
      <c r="F16" s="32">
        <f t="shared" si="0"/>
        <v>120</v>
      </c>
      <c r="G16" s="6"/>
    </row>
    <row r="17" spans="1:8" s="10" customFormat="1" ht="90" x14ac:dyDescent="0.25">
      <c r="A17" s="6">
        <v>12</v>
      </c>
      <c r="B17" s="16" t="s">
        <v>16</v>
      </c>
      <c r="C17" s="23">
        <v>14</v>
      </c>
      <c r="D17" s="32">
        <f t="shared" si="3"/>
        <v>120</v>
      </c>
      <c r="E17" s="32" t="s">
        <v>2</v>
      </c>
      <c r="F17" s="32">
        <f t="shared" si="0"/>
        <v>134</v>
      </c>
      <c r="G17" s="6">
        <v>134</v>
      </c>
    </row>
    <row r="18" spans="1:8" s="10" customFormat="1" ht="45" x14ac:dyDescent="0.25">
      <c r="A18" s="6">
        <v>13</v>
      </c>
      <c r="B18" s="16" t="s">
        <v>15</v>
      </c>
      <c r="C18" s="5">
        <v>7</v>
      </c>
      <c r="D18" s="32">
        <f t="shared" si="1"/>
        <v>134</v>
      </c>
      <c r="E18" s="32" t="s">
        <v>2</v>
      </c>
      <c r="F18" s="32">
        <f t="shared" si="0"/>
        <v>141</v>
      </c>
      <c r="G18" s="6"/>
    </row>
    <row r="19" spans="1:8" s="10" customFormat="1" ht="38.25" customHeight="1" x14ac:dyDescent="0.25">
      <c r="A19" s="6">
        <v>14</v>
      </c>
      <c r="B19" s="16" t="s">
        <v>17</v>
      </c>
      <c r="C19" s="23">
        <v>7</v>
      </c>
      <c r="D19" s="32">
        <f>F18</f>
        <v>141</v>
      </c>
      <c r="E19" s="32" t="s">
        <v>2</v>
      </c>
      <c r="F19" s="32">
        <f t="shared" si="0"/>
        <v>148</v>
      </c>
      <c r="G19" s="6">
        <v>148</v>
      </c>
    </row>
    <row r="20" spans="1:8" s="10" customFormat="1" ht="38.25" customHeight="1" x14ac:dyDescent="0.25">
      <c r="A20" s="6">
        <v>15</v>
      </c>
      <c r="B20" s="16" t="s">
        <v>18</v>
      </c>
      <c r="C20" s="5">
        <v>7</v>
      </c>
      <c r="D20" s="32">
        <f>F19</f>
        <v>148</v>
      </c>
      <c r="E20" s="32" t="s">
        <v>2</v>
      </c>
      <c r="F20" s="32">
        <f t="shared" si="0"/>
        <v>155</v>
      </c>
      <c r="G20" s="6"/>
      <c r="H20" s="7"/>
    </row>
    <row r="21" spans="1:8" s="10" customFormat="1" ht="60" x14ac:dyDescent="0.25">
      <c r="A21" s="6">
        <v>16</v>
      </c>
      <c r="B21" s="16" t="s">
        <v>19</v>
      </c>
      <c r="C21" s="23">
        <v>14</v>
      </c>
      <c r="D21" s="32">
        <f>F20</f>
        <v>155</v>
      </c>
      <c r="E21" s="32" t="s">
        <v>2</v>
      </c>
      <c r="F21" s="32">
        <f t="shared" si="0"/>
        <v>169</v>
      </c>
      <c r="G21" s="6">
        <v>169</v>
      </c>
    </row>
    <row r="22" spans="1:8" s="10" customFormat="1" ht="60" x14ac:dyDescent="0.25">
      <c r="A22" s="6">
        <v>17</v>
      </c>
      <c r="B22" s="16" t="s">
        <v>20</v>
      </c>
      <c r="C22" s="5">
        <v>6</v>
      </c>
      <c r="D22" s="32">
        <f t="shared" ref="D22" si="4">F21</f>
        <v>169</v>
      </c>
      <c r="E22" s="32" t="s">
        <v>2</v>
      </c>
      <c r="F22" s="32">
        <f t="shared" si="0"/>
        <v>175</v>
      </c>
      <c r="G22" s="6"/>
      <c r="H22" s="7"/>
    </row>
    <row r="23" spans="1:8" s="10" customFormat="1" ht="45" x14ac:dyDescent="0.25">
      <c r="A23" s="6">
        <v>18</v>
      </c>
      <c r="B23" s="16" t="s">
        <v>6</v>
      </c>
      <c r="C23" s="23">
        <v>5</v>
      </c>
      <c r="D23" s="32">
        <f>F22</f>
        <v>175</v>
      </c>
      <c r="E23" s="32" t="s">
        <v>2</v>
      </c>
      <c r="F23" s="32">
        <f t="shared" si="0"/>
        <v>180</v>
      </c>
      <c r="G23" s="6">
        <v>180</v>
      </c>
    </row>
    <row r="24" spans="1:8" ht="16.5" customHeight="1" x14ac:dyDescent="0.25">
      <c r="A24" s="39">
        <v>19</v>
      </c>
      <c r="B24" s="18" t="s">
        <v>5</v>
      </c>
      <c r="C24" s="40">
        <f>SUM(C6:C23)</f>
        <v>180</v>
      </c>
      <c r="D24" s="43" t="s">
        <v>29</v>
      </c>
      <c r="E24" s="44"/>
      <c r="F24" s="44"/>
      <c r="G24" s="44"/>
    </row>
    <row r="25" spans="1:8" ht="16.5" customHeight="1" x14ac:dyDescent="0.25">
      <c r="A25" s="39"/>
      <c r="B25" s="19" t="s">
        <v>4</v>
      </c>
      <c r="C25" s="41"/>
      <c r="D25" s="45"/>
      <c r="E25" s="42"/>
      <c r="F25" s="42"/>
      <c r="G25" s="42"/>
    </row>
    <row r="26" spans="1:8" ht="33.75" customHeight="1" x14ac:dyDescent="0.25">
      <c r="A26" s="4">
        <v>20</v>
      </c>
      <c r="B26" s="17" t="s">
        <v>42</v>
      </c>
      <c r="C26" s="33">
        <f>C6+C8+C10+C12+C14+C15+C17+C19+C21+C23</f>
        <v>129</v>
      </c>
      <c r="D26" s="22" t="s">
        <v>30</v>
      </c>
    </row>
    <row r="27" spans="1:8" ht="33.75" customHeight="1" thickBot="1" x14ac:dyDescent="0.3">
      <c r="A27" s="28">
        <v>21</v>
      </c>
      <c r="B27" s="29" t="s">
        <v>43</v>
      </c>
      <c r="C27" s="34">
        <f>C7+C9+C11+C13+C16+C18+C20+C22</f>
        <v>51</v>
      </c>
      <c r="D27" s="22" t="s">
        <v>31</v>
      </c>
    </row>
    <row r="28" spans="1:8" ht="70.5" customHeight="1" thickBot="1" x14ac:dyDescent="0.3">
      <c r="A28" s="30">
        <v>22</v>
      </c>
      <c r="B28" s="31" t="s">
        <v>44</v>
      </c>
      <c r="C28" s="35">
        <f>180-C24</f>
        <v>0</v>
      </c>
      <c r="D28" s="22" t="s">
        <v>41</v>
      </c>
    </row>
    <row r="29" spans="1:8" ht="54" customHeight="1" x14ac:dyDescent="0.25">
      <c r="A29" s="25"/>
      <c r="B29" s="27"/>
      <c r="C29" s="26"/>
      <c r="D29" s="24"/>
    </row>
    <row r="30" spans="1:8" x14ac:dyDescent="0.25">
      <c r="B30" s="21"/>
    </row>
    <row r="31" spans="1:8" x14ac:dyDescent="0.25">
      <c r="A31" s="13" t="s">
        <v>27</v>
      </c>
      <c r="B31" s="13"/>
      <c r="C31" s="14"/>
      <c r="D31" s="14"/>
      <c r="E31" s="14"/>
      <c r="F31" s="14"/>
      <c r="G31" s="15"/>
    </row>
    <row r="32" spans="1:8" x14ac:dyDescent="0.25">
      <c r="A32" s="42" t="s">
        <v>32</v>
      </c>
      <c r="B32" s="42"/>
      <c r="C32" s="42"/>
      <c r="D32" s="42"/>
      <c r="E32" s="42"/>
      <c r="F32" s="42"/>
      <c r="G32" s="42"/>
    </row>
    <row r="33" spans="1:7" ht="87" customHeight="1" x14ac:dyDescent="0.25">
      <c r="A33" s="36" t="s">
        <v>48</v>
      </c>
      <c r="B33" s="36"/>
      <c r="C33" s="36"/>
      <c r="D33" s="36"/>
      <c r="E33" s="36"/>
      <c r="F33" s="36"/>
      <c r="G33" s="36"/>
    </row>
    <row r="34" spans="1:7" s="20" customFormat="1" ht="36.75" customHeight="1" x14ac:dyDescent="0.25">
      <c r="A34" s="36" t="s">
        <v>33</v>
      </c>
      <c r="B34" s="36"/>
      <c r="C34" s="36"/>
      <c r="D34" s="36"/>
      <c r="E34" s="36"/>
      <c r="F34" s="36"/>
      <c r="G34" s="36"/>
    </row>
    <row r="35" spans="1:7" x14ac:dyDescent="0.25">
      <c r="A35" s="2" t="s">
        <v>34</v>
      </c>
    </row>
    <row r="36" spans="1:7" x14ac:dyDescent="0.25">
      <c r="A36" s="2" t="s">
        <v>35</v>
      </c>
    </row>
    <row r="37" spans="1:7" x14ac:dyDescent="0.25">
      <c r="A37" s="2" t="s">
        <v>36</v>
      </c>
    </row>
    <row r="38" spans="1:7" x14ac:dyDescent="0.25">
      <c r="A38" s="2" t="s">
        <v>37</v>
      </c>
    </row>
    <row r="39" spans="1:7" ht="29.25" customHeight="1" x14ac:dyDescent="0.25">
      <c r="A39" s="36" t="s">
        <v>38</v>
      </c>
      <c r="B39" s="36"/>
      <c r="C39" s="36"/>
      <c r="D39" s="36"/>
      <c r="E39" s="36"/>
      <c r="F39" s="36"/>
      <c r="G39" s="36"/>
    </row>
    <row r="40" spans="1:7" x14ac:dyDescent="0.25">
      <c r="A40" s="2" t="s">
        <v>39</v>
      </c>
    </row>
    <row r="41" spans="1:7" x14ac:dyDescent="0.25">
      <c r="A41" s="2" t="s">
        <v>40</v>
      </c>
    </row>
  </sheetData>
  <mergeCells count="11">
    <mergeCell ref="A2:G2"/>
    <mergeCell ref="A1:G1"/>
    <mergeCell ref="A39:G39"/>
    <mergeCell ref="A3:G3"/>
    <mergeCell ref="D4:F4"/>
    <mergeCell ref="A24:A25"/>
    <mergeCell ref="A33:G33"/>
    <mergeCell ref="A34:G34"/>
    <mergeCell ref="C24:C25"/>
    <mergeCell ref="A32:G32"/>
    <mergeCell ref="D24:G25"/>
  </mergeCells>
  <pageMargins left="0.70866141732283472" right="0.70866141732283472" top="0.74803149606299213" bottom="0.74803149606299213" header="0.31496062992125984" footer="0.31496062992125984"/>
  <pageSetup paperSize="9" scale="80" fitToHeight="10" orientation="landscape" r:id="rId1"/>
  <headerFooter>
    <oddFooter>Strona &amp;P z &amp;N</oddFooter>
  </headerFooter>
  <rowBreaks count="2" manualBreakCount="2">
    <brk id="13" max="6" man="1"/>
    <brk id="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PROCESU PROCEDOWANIA</vt:lpstr>
      <vt:lpstr>'FORMULARZ PROCESU PROCEDOWANIA'!Obszar_wydruku</vt:lpstr>
      <vt:lpstr>'FORMULARZ PROCESU PROCEDOWANIA'!Tytuły_wydruku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Maciejewski</dc:creator>
  <cp:lastModifiedBy>Paweł Lembicz</cp:lastModifiedBy>
  <cp:lastPrinted>2023-02-06T13:43:05Z</cp:lastPrinted>
  <dcterms:created xsi:type="dcterms:W3CDTF">2022-05-04T11:51:03Z</dcterms:created>
  <dcterms:modified xsi:type="dcterms:W3CDTF">2023-02-09T11:50:19Z</dcterms:modified>
</cp:coreProperties>
</file>