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Formularz cenowy" sheetId="1" r:id="rId1"/>
  </sheets>
  <definedNames>
    <definedName name="_xlnm.Print_Area" localSheetId="0">'Formularz cenowy'!$A$2:$M$35</definedName>
  </definedNames>
  <calcPr fullCalcOnLoad="1"/>
</workbook>
</file>

<file path=xl/sharedStrings.xml><?xml version="1.0" encoding="utf-8"?>
<sst xmlns="http://schemas.openxmlformats.org/spreadsheetml/2006/main" count="69" uniqueCount="51">
  <si>
    <t>L.p.</t>
  </si>
  <si>
    <t>Wartość netto</t>
  </si>
  <si>
    <t>Wartość brutto</t>
  </si>
  <si>
    <t>.................................................................................</t>
  </si>
  <si>
    <t>jedn. miary</t>
  </si>
  <si>
    <t>Stawka Vat (%)</t>
  </si>
  <si>
    <t xml:space="preserve">Razem   </t>
  </si>
  <si>
    <t>ilość</t>
  </si>
  <si>
    <t>Cena jedn. netto</t>
  </si>
  <si>
    <t>Cena jedn. brutto</t>
  </si>
  <si>
    <t>Przedmiot zamówienia</t>
  </si>
  <si>
    <t>nr katalogowy</t>
  </si>
  <si>
    <t>model</t>
  </si>
  <si>
    <t>producent</t>
  </si>
  <si>
    <t>szt.</t>
  </si>
  <si>
    <t>wartość VAT:</t>
  </si>
  <si>
    <t>nazwa handlowa</t>
  </si>
  <si>
    <t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 kolumny:
- producent
- model
- nr katalogowy
- nazwa handlowa</t>
  </si>
  <si>
    <t>Załącznik nr 2 do postępowania - formularz cenowy</t>
  </si>
  <si>
    <t>(data i podpisy osób upoważnionych do składania 
oświadczeń woli w imieniu wykonawcy)</t>
  </si>
  <si>
    <r>
      <rPr>
        <b/>
        <sz val="10"/>
        <rFont val="Cambria"/>
        <family val="1"/>
      </rPr>
      <t>Do: Samodzielny Publiczny Zakład Opieki Zdrowotnej Ministerstwa Spraw Wewnętrznych i Administracji z Warmińsko-Mazurskim Centrum Onkologii w Olsztynie, Al. Wojska Polskiego 37, 10-228 Olsztyn</t>
    </r>
    <r>
      <rPr>
        <sz val="10"/>
        <rFont val="Cambria"/>
        <family val="1"/>
      </rPr>
      <t xml:space="preserve">
Nawiązując do zapytania ofertowego na „dostawę aparatu do badań uroflowmetrycznych z wyposażeniem” niniejszym składam ofertę na realizację ww. dostawy za ryczałtową cenę:</t>
    </r>
  </si>
  <si>
    <t>komplet</t>
  </si>
  <si>
    <t>3.</t>
  </si>
  <si>
    <t>Wymagania techniczne</t>
  </si>
  <si>
    <t>Wartość wymagana</t>
  </si>
  <si>
    <t>Pomiary przepływu moczu w czasie rzeczywistym</t>
  </si>
  <si>
    <t>Zakres pomiarowy przepływu od 0 do 50 ml/s z dokładnością +/- 5%</t>
  </si>
  <si>
    <t>Bezprzewodowa komunikacja bluetooth</t>
  </si>
  <si>
    <t>Waga urządzenia poniżej 0,5 kg</t>
  </si>
  <si>
    <t>Wskaźniki świetlne połączenia bluetooth i zasilania bateryjnego</t>
  </si>
  <si>
    <t>Na wyposażeniu ładowarka sieciowa</t>
  </si>
  <si>
    <t>Drukarka USB</t>
  </si>
  <si>
    <t>TAK</t>
  </si>
  <si>
    <t>Sprzęt fabrycznie nowy. Rok produkcji nie starszy niż 2022 rok</t>
  </si>
  <si>
    <t>4.</t>
  </si>
  <si>
    <t>1.</t>
  </si>
  <si>
    <t xml:space="preserve">Przepływomierz posiada w pełni automatyczne funkcje, dzięki czemu pacjent może rozpocząć mikcję w swoim czasie. </t>
  </si>
  <si>
    <t>Zasilanie sprzętu bateryjne</t>
  </si>
  <si>
    <t>Laptop z oprogramowaniem do bezprzewodowego przesyłania danych</t>
  </si>
  <si>
    <t>Zakres pomiarowy objętości minimum od 0 do 1000 ml z dokładnością +/- 2%</t>
  </si>
  <si>
    <t>TAK/podać</t>
  </si>
  <si>
    <t>Aparat można stosować w przypadku pacjentów płci męskiej lub żeńskiej</t>
  </si>
  <si>
    <r>
      <t xml:space="preserve">Drukarka o minimalnych parametrach:
</t>
    </r>
    <r>
      <rPr>
        <sz val="10"/>
        <rFont val="Cambria"/>
        <family val="1"/>
      </rPr>
      <t>- Monochromatyczna drukarka laserowa, 
- Wbudowana łączność Wi-Fi, 
- Rozdzielczość min 600 x 600 dpi, 
- Prędkość druku: do 20 str/min, rozmiar papieru A4</t>
    </r>
  </si>
  <si>
    <r>
      <t xml:space="preserve">Laptop o minimalnych parametrach:
</t>
    </r>
    <r>
      <rPr>
        <sz val="10"/>
        <rFont val="Cambria"/>
        <family val="1"/>
      </rPr>
      <t>- Windows 11, 64 bit
- Procesor intel I3, 2 GHz
- Rozmiar ekranu 15”
- Pamięć RAM 4 GB
- Dysk twardy SSD 120 GB
- Zintegrowana karta Bluetooth, WiFi
- Zainstalowane oprogramowanie do obsługi uroflometru</t>
    </r>
  </si>
  <si>
    <t>Instrukcja w języku polskim</t>
  </si>
  <si>
    <t>Dostawa, montaż i uruchomienie, przeszkolenie personelu medycznego, technicznego w zakresie eksploatacji i obsługi.</t>
  </si>
  <si>
    <t xml:space="preserve">Gwarancja 24 miesiące. W trakcie trwania gwarancji wykonanie 2 przeglądów jeśli urządzenie wymaga przeglądów. </t>
  </si>
  <si>
    <t>Raporty z wykonywanych badań z możliwością eksportu danych do formatu pdf, możliwość archiwizacji i wydruku</t>
  </si>
  <si>
    <r>
      <t xml:space="preserve">Wymaga się aby raport z badania zawierał:
</t>
    </r>
    <r>
      <rPr>
        <sz val="10"/>
        <rFont val="Cambria"/>
        <family val="1"/>
      </rPr>
      <t>- Wykres przebiegu mikcji; 
- Data; 
- Czas badania; 
- Czas przepływu; 
- Czas do Max przepływu; 
- Średni czas przepływu; 
- Objętość mikcji; 
- Miejsce na Informacje o przebiegu badania;
- Miejsce na informacje o danych tele-adresowych miejsca wykonania badania.</t>
    </r>
  </si>
  <si>
    <t>Uroflowmetr wagowy:
- czujnik wagowy uroflowmetru
- pojemniki na mocz (minimum 2 sztuki)
- lejek
- krzesło mikcyjne</t>
  </si>
  <si>
    <t>Wartość Oferowana (należy uzupełnić)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</si>
</sst>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28" fillId="8" borderId="0" applyNumberFormat="0" applyBorder="0" applyAlignment="0" applyProtection="0"/>
    <xf numFmtId="0" fontId="4" fillId="3" borderId="0" applyNumberFormat="0" applyBorder="0" applyAlignment="0" applyProtection="0"/>
    <xf numFmtId="0" fontId="28" fillId="9" borderId="0" applyNumberFormat="0" applyBorder="0" applyAlignment="0" applyProtection="0"/>
    <xf numFmtId="0" fontId="4" fillId="4" borderId="0" applyNumberFormat="0" applyBorder="0" applyAlignment="0" applyProtection="0"/>
    <xf numFmtId="0" fontId="28" fillId="10" borderId="0" applyNumberFormat="0" applyBorder="0" applyAlignment="0" applyProtection="0"/>
    <xf numFmtId="0" fontId="4" fillId="5" borderId="0" applyNumberFormat="0" applyBorder="0" applyAlignment="0" applyProtection="0"/>
    <xf numFmtId="0" fontId="28" fillId="11" borderId="0" applyNumberFormat="0" applyBorder="0" applyAlignment="0" applyProtection="0"/>
    <xf numFmtId="0" fontId="4" fillId="6" borderId="0" applyNumberFormat="0" applyBorder="0" applyAlignment="0" applyProtection="0"/>
    <xf numFmtId="0" fontId="28" fillId="12" borderId="0" applyNumberFormat="0" applyBorder="0" applyAlignment="0" applyProtection="0"/>
    <xf numFmtId="0" fontId="4" fillId="7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8" fillId="18" borderId="0" applyNumberFormat="0" applyBorder="0" applyAlignment="0" applyProtection="0"/>
    <xf numFmtId="0" fontId="4" fillId="15" borderId="0" applyNumberFormat="0" applyBorder="0" applyAlignment="0" applyProtection="0"/>
    <xf numFmtId="0" fontId="28" fillId="19" borderId="0" applyNumberFormat="0" applyBorder="0" applyAlignment="0" applyProtection="0"/>
    <xf numFmtId="0" fontId="4" fillId="16" borderId="0" applyNumberFormat="0" applyBorder="0" applyAlignment="0" applyProtection="0"/>
    <xf numFmtId="0" fontId="28" fillId="20" borderId="0" applyNumberFormat="0" applyBorder="0" applyAlignment="0" applyProtection="0"/>
    <xf numFmtId="0" fontId="4" fillId="5" borderId="0" applyNumberFormat="0" applyBorder="0" applyAlignment="0" applyProtection="0"/>
    <xf numFmtId="0" fontId="28" fillId="21" borderId="0" applyNumberFormat="0" applyBorder="0" applyAlignment="0" applyProtection="0"/>
    <xf numFmtId="0" fontId="4" fillId="14" borderId="0" applyNumberFormat="0" applyBorder="0" applyAlignment="0" applyProtection="0"/>
    <xf numFmtId="0" fontId="28" fillId="22" borderId="0" applyNumberFormat="0" applyBorder="0" applyAlignment="0" applyProtection="0"/>
    <xf numFmtId="0" fontId="4" fillId="17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29" fillId="28" borderId="0" applyNumberFormat="0" applyBorder="0" applyAlignment="0" applyProtection="0"/>
    <xf numFmtId="0" fontId="5" fillId="15" borderId="0" applyNumberFormat="0" applyBorder="0" applyAlignment="0" applyProtection="0"/>
    <xf numFmtId="0" fontId="29" fillId="29" borderId="0" applyNumberFormat="0" applyBorder="0" applyAlignment="0" applyProtection="0"/>
    <xf numFmtId="0" fontId="5" fillId="16" borderId="0" applyNumberFormat="0" applyBorder="0" applyAlignment="0" applyProtection="0"/>
    <xf numFmtId="0" fontId="29" fillId="20" borderId="0" applyNumberFormat="0" applyBorder="0" applyAlignment="0" applyProtection="0"/>
    <xf numFmtId="0" fontId="5" fillId="25" borderId="0" applyNumberFormat="0" applyBorder="0" applyAlignment="0" applyProtection="0"/>
    <xf numFmtId="0" fontId="29" fillId="30" borderId="0" applyNumberFormat="0" applyBorder="0" applyAlignment="0" applyProtection="0"/>
    <xf numFmtId="0" fontId="5" fillId="26" borderId="0" applyNumberFormat="0" applyBorder="0" applyAlignment="0" applyProtection="0"/>
    <xf numFmtId="0" fontId="29" fillId="31" borderId="0" applyNumberFormat="0" applyBorder="0" applyAlignment="0" applyProtection="0"/>
    <xf numFmtId="0" fontId="5" fillId="27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33" borderId="0" applyNumberFormat="0" applyBorder="0" applyAlignment="0" applyProtection="0"/>
    <xf numFmtId="0" fontId="29" fillId="38" borderId="0" applyNumberFormat="0" applyBorder="0" applyAlignment="0" applyProtection="0"/>
    <xf numFmtId="0" fontId="5" fillId="34" borderId="0" applyNumberFormat="0" applyBorder="0" applyAlignment="0" applyProtection="0"/>
    <xf numFmtId="0" fontId="29" fillId="39" borderId="0" applyNumberFormat="0" applyBorder="0" applyAlignment="0" applyProtection="0"/>
    <xf numFmtId="0" fontId="5" fillId="35" borderId="0" applyNumberFormat="0" applyBorder="0" applyAlignment="0" applyProtection="0"/>
    <xf numFmtId="0" fontId="29" fillId="40" borderId="0" applyNumberFormat="0" applyBorder="0" applyAlignment="0" applyProtection="0"/>
    <xf numFmtId="0" fontId="5" fillId="25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29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30" fillId="45" borderId="3" applyNumberFormat="0" applyAlignment="0" applyProtection="0"/>
    <xf numFmtId="0" fontId="6" fillId="7" borderId="1" applyNumberFormat="0" applyAlignment="0" applyProtection="0"/>
    <xf numFmtId="0" fontId="31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2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35" fillId="0" borderId="12" applyNumberFormat="0" applyFill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12" fillId="0" borderId="7" applyNumberFormat="0" applyFill="0" applyAlignment="0" applyProtection="0"/>
    <xf numFmtId="0" fontId="37" fillId="0" borderId="14" applyNumberFormat="0" applyFill="0" applyAlignment="0" applyProtection="0"/>
    <xf numFmtId="0" fontId="13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38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0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5" fillId="5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2" fillId="54" borderId="19" xfId="128" applyFont="1" applyFill="1" applyBorder="1" applyAlignment="1">
      <alignment horizontal="center" vertical="center" wrapText="1"/>
      <protection/>
    </xf>
    <xf numFmtId="0" fontId="23" fillId="54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4" fontId="23" fillId="0" borderId="19" xfId="147" applyFont="1" applyFill="1" applyBorder="1" applyAlignment="1">
      <alignment horizontal="center" vertical="center" wrapText="1"/>
    </xf>
    <xf numFmtId="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174" fontId="25" fillId="0" borderId="19" xfId="0" applyNumberFormat="1" applyFont="1" applyFill="1" applyBorder="1" applyAlignment="1">
      <alignment horizontal="center" vertical="center" wrapText="1"/>
    </xf>
    <xf numFmtId="44" fontId="26" fillId="0" borderId="19" xfId="147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4" fontId="22" fillId="0" borderId="20" xfId="147" applyFont="1" applyFill="1" applyBorder="1" applyAlignment="1">
      <alignment horizontal="center" vertical="center" wrapText="1"/>
    </xf>
    <xf numFmtId="0" fontId="22" fillId="0" borderId="19" xfId="126" applyFont="1" applyFill="1" applyBorder="1" applyAlignment="1">
      <alignment horizontal="left" vertical="center" wrapText="1"/>
      <protection/>
    </xf>
    <xf numFmtId="174" fontId="25" fillId="0" borderId="0" xfId="0" applyNumberFormat="1" applyFont="1" applyFill="1" applyBorder="1" applyAlignment="1">
      <alignment horizontal="center" vertical="center" wrapText="1"/>
    </xf>
    <xf numFmtId="44" fontId="26" fillId="0" borderId="0" xfId="147" applyFont="1" applyFill="1" applyBorder="1" applyAlignment="1">
      <alignment horizontal="center" vertical="center" wrapText="1"/>
    </xf>
    <xf numFmtId="0" fontId="22" fillId="54" borderId="19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55" borderId="19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left" vertical="center" wrapText="1"/>
    </xf>
    <xf numFmtId="0" fontId="22" fillId="55" borderId="22" xfId="0" applyFont="1" applyFill="1" applyBorder="1" applyAlignment="1">
      <alignment horizontal="left" vertical="center" wrapText="1"/>
    </xf>
    <xf numFmtId="0" fontId="22" fillId="55" borderId="23" xfId="0" applyFont="1" applyFill="1" applyBorder="1" applyAlignment="1">
      <alignment horizontal="left" vertical="center" wrapText="1"/>
    </xf>
    <xf numFmtId="0" fontId="22" fillId="0" borderId="19" xfId="126" applyFont="1" applyFill="1" applyBorder="1" applyAlignment="1">
      <alignment horizontal="left" vertical="center" wrapText="1"/>
      <protection/>
    </xf>
    <xf numFmtId="0" fontId="22" fillId="55" borderId="21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left" vertical="center"/>
    </xf>
    <xf numFmtId="0" fontId="22" fillId="55" borderId="22" xfId="0" applyFont="1" applyFill="1" applyBorder="1" applyAlignment="1">
      <alignment horizontal="left" vertical="center"/>
    </xf>
    <xf numFmtId="0" fontId="22" fillId="55" borderId="23" xfId="0" applyFont="1" applyFill="1" applyBorder="1" applyAlignment="1">
      <alignment horizontal="left" vertical="center"/>
    </xf>
    <xf numFmtId="0" fontId="22" fillId="55" borderId="21" xfId="0" applyFont="1" applyFill="1" applyBorder="1" applyAlignment="1">
      <alignment horizontal="left" vertical="center" wrapText="1"/>
    </xf>
    <xf numFmtId="0" fontId="22" fillId="55" borderId="22" xfId="0" applyFont="1" applyFill="1" applyBorder="1" applyAlignment="1">
      <alignment horizontal="left" vertical="center" wrapText="1"/>
    </xf>
    <xf numFmtId="0" fontId="22" fillId="55" borderId="2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54" borderId="19" xfId="0" applyFont="1" applyFill="1" applyBorder="1" applyAlignment="1">
      <alignment horizontal="center" vertic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SheetLayoutView="100" workbookViewId="0" topLeftCell="A1">
      <selection activeCell="L19" sqref="L19"/>
    </sheetView>
  </sheetViews>
  <sheetFormatPr defaultColWidth="9.00390625" defaultRowHeight="12.75"/>
  <cols>
    <col min="1" max="1" width="5.125" style="1" customWidth="1"/>
    <col min="2" max="2" width="59.375" style="1" customWidth="1"/>
    <col min="3" max="3" width="9.625" style="1" customWidth="1"/>
    <col min="4" max="4" width="15.125" style="1" customWidth="1"/>
    <col min="5" max="5" width="10.125" style="1" customWidth="1"/>
    <col min="6" max="6" width="12.00390625" style="1" customWidth="1"/>
    <col min="7" max="7" width="15.75390625" style="1" customWidth="1"/>
    <col min="8" max="8" width="17.125" style="1" customWidth="1"/>
    <col min="9" max="9" width="7.875" style="1" customWidth="1"/>
    <col min="10" max="10" width="13.00390625" style="1" customWidth="1"/>
    <col min="11" max="11" width="12.75390625" style="1" customWidth="1"/>
    <col min="12" max="12" width="14.625" style="1" customWidth="1"/>
    <col min="13" max="13" width="24.625" style="1" customWidth="1"/>
    <col min="14" max="16384" width="9.125" style="1" customWidth="1"/>
  </cols>
  <sheetData>
    <row r="2" spans="1:13" ht="12.7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48.75" customHeight="1">
      <c r="A3" s="51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3" ht="114.75" customHeight="1">
      <c r="B4" s="2" t="s">
        <v>17</v>
      </c>
      <c r="C4" s="14"/>
    </row>
    <row r="5" spans="1:6" ht="12.75">
      <c r="A5" s="3"/>
      <c r="B5" s="4"/>
      <c r="C5" s="3"/>
      <c r="D5" s="3"/>
      <c r="E5" s="3"/>
      <c r="F5" s="3"/>
    </row>
    <row r="6" spans="1:13" ht="36.75" customHeight="1">
      <c r="A6" s="5" t="s">
        <v>0</v>
      </c>
      <c r="B6" s="5" t="s">
        <v>10</v>
      </c>
      <c r="C6" s="5" t="s">
        <v>4</v>
      </c>
      <c r="D6" s="5" t="s">
        <v>7</v>
      </c>
      <c r="E6" s="5" t="s">
        <v>8</v>
      </c>
      <c r="F6" s="5" t="s">
        <v>9</v>
      </c>
      <c r="G6" s="5" t="s">
        <v>1</v>
      </c>
      <c r="H6" s="5" t="s">
        <v>2</v>
      </c>
      <c r="I6" s="5" t="s">
        <v>5</v>
      </c>
      <c r="J6" s="5" t="s">
        <v>13</v>
      </c>
      <c r="K6" s="5" t="s">
        <v>12</v>
      </c>
      <c r="L6" s="5" t="s">
        <v>11</v>
      </c>
      <c r="M6" s="5" t="s">
        <v>16</v>
      </c>
    </row>
    <row r="7" spans="1:13" ht="75.75" customHeight="1">
      <c r="A7" s="6" t="s">
        <v>35</v>
      </c>
      <c r="B7" s="34" t="s">
        <v>49</v>
      </c>
      <c r="C7" s="7" t="s">
        <v>21</v>
      </c>
      <c r="D7" s="7">
        <v>1</v>
      </c>
      <c r="E7" s="8"/>
      <c r="F7" s="8">
        <f>E7*I7+E7</f>
        <v>0</v>
      </c>
      <c r="G7" s="8">
        <f>ROUND(D7*E7,2)</f>
        <v>0</v>
      </c>
      <c r="H7" s="8">
        <f>ROUND(D7*F7,2)</f>
        <v>0</v>
      </c>
      <c r="I7" s="9"/>
      <c r="J7" s="10"/>
      <c r="K7" s="10"/>
      <c r="L7" s="10"/>
      <c r="M7" s="10"/>
    </row>
    <row r="8" spans="1:13" ht="30" customHeight="1">
      <c r="A8" s="6" t="s">
        <v>22</v>
      </c>
      <c r="B8" s="19" t="s">
        <v>38</v>
      </c>
      <c r="C8" s="7" t="s">
        <v>14</v>
      </c>
      <c r="D8" s="7">
        <v>1</v>
      </c>
      <c r="E8" s="8"/>
      <c r="F8" s="8">
        <f>E8*I8+E8</f>
        <v>0</v>
      </c>
      <c r="G8" s="8">
        <f>ROUND(D8*E8,2)</f>
        <v>0</v>
      </c>
      <c r="H8" s="8">
        <f>ROUND(D8*F8,2)</f>
        <v>0</v>
      </c>
      <c r="I8" s="9"/>
      <c r="J8" s="10"/>
      <c r="K8" s="10"/>
      <c r="L8" s="10"/>
      <c r="M8" s="10"/>
    </row>
    <row r="9" spans="1:13" ht="30" customHeight="1">
      <c r="A9" s="6" t="s">
        <v>34</v>
      </c>
      <c r="B9" s="19" t="s">
        <v>31</v>
      </c>
      <c r="C9" s="7" t="s">
        <v>14</v>
      </c>
      <c r="D9" s="7">
        <v>1</v>
      </c>
      <c r="E9" s="8"/>
      <c r="F9" s="8">
        <f>E9*I9+E9</f>
        <v>0</v>
      </c>
      <c r="G9" s="8">
        <f>ROUND(D9*E9,2)</f>
        <v>0</v>
      </c>
      <c r="H9" s="8">
        <f>ROUND(D9*F9,2)</f>
        <v>0</v>
      </c>
      <c r="I9" s="9"/>
      <c r="J9" s="10"/>
      <c r="K9" s="10"/>
      <c r="L9" s="10"/>
      <c r="M9" s="10"/>
    </row>
    <row r="10" spans="1:8" ht="35.25" customHeight="1">
      <c r="A10" s="47" t="s">
        <v>6</v>
      </c>
      <c r="B10" s="48"/>
      <c r="C10" s="48"/>
      <c r="D10" s="48"/>
      <c r="E10" s="48"/>
      <c r="F10" s="49"/>
      <c r="G10" s="18">
        <f>SUM(G7:G9)</f>
        <v>0</v>
      </c>
      <c r="H10" s="18">
        <f>SUM(H7:H9)</f>
        <v>0</v>
      </c>
    </row>
    <row r="11" spans="7:8" ht="12.75">
      <c r="G11" s="11" t="s">
        <v>15</v>
      </c>
      <c r="H11" s="12">
        <f>H10-G10</f>
        <v>0</v>
      </c>
    </row>
    <row r="12" spans="7:8" ht="12.75">
      <c r="G12" s="20"/>
      <c r="H12" s="21"/>
    </row>
    <row r="13" spans="7:8" ht="12.75">
      <c r="G13" s="20"/>
      <c r="H13" s="21"/>
    </row>
    <row r="14" spans="1:13" s="23" customFormat="1" ht="19.5" customHeight="1">
      <c r="A14" s="22" t="s">
        <v>0</v>
      </c>
      <c r="B14" s="53" t="s">
        <v>23</v>
      </c>
      <c r="C14" s="53"/>
      <c r="D14" s="53"/>
      <c r="E14" s="53" t="s">
        <v>24</v>
      </c>
      <c r="F14" s="53"/>
      <c r="G14" s="53"/>
      <c r="H14" s="53"/>
      <c r="I14" s="53" t="s">
        <v>50</v>
      </c>
      <c r="J14" s="53"/>
      <c r="K14" s="53"/>
      <c r="L14" s="53"/>
      <c r="M14" s="53"/>
    </row>
    <row r="15" spans="1:13" s="23" customFormat="1" ht="30" customHeight="1">
      <c r="A15" s="24">
        <v>1</v>
      </c>
      <c r="B15" s="38" t="s">
        <v>33</v>
      </c>
      <c r="C15" s="39"/>
      <c r="D15" s="40"/>
      <c r="E15" s="35" t="s">
        <v>32</v>
      </c>
      <c r="F15" s="36"/>
      <c r="G15" s="36"/>
      <c r="H15" s="37"/>
      <c r="I15" s="25"/>
      <c r="J15" s="26"/>
      <c r="K15" s="26"/>
      <c r="L15" s="26"/>
      <c r="M15" s="27"/>
    </row>
    <row r="16" spans="1:13" s="23" customFormat="1" ht="30" customHeight="1">
      <c r="A16" s="24">
        <v>2</v>
      </c>
      <c r="B16" s="38" t="s">
        <v>25</v>
      </c>
      <c r="C16" s="39"/>
      <c r="D16" s="40"/>
      <c r="E16" s="35" t="s">
        <v>32</v>
      </c>
      <c r="F16" s="36"/>
      <c r="G16" s="36"/>
      <c r="H16" s="37"/>
      <c r="I16" s="35"/>
      <c r="J16" s="36"/>
      <c r="K16" s="36"/>
      <c r="L16" s="36"/>
      <c r="M16" s="37"/>
    </row>
    <row r="17" spans="1:13" s="23" customFormat="1" ht="30" customHeight="1">
      <c r="A17" s="24">
        <v>3</v>
      </c>
      <c r="B17" s="38" t="s">
        <v>39</v>
      </c>
      <c r="C17" s="39"/>
      <c r="D17" s="40"/>
      <c r="E17" s="35" t="s">
        <v>40</v>
      </c>
      <c r="F17" s="36"/>
      <c r="G17" s="36"/>
      <c r="H17" s="37"/>
      <c r="I17" s="35"/>
      <c r="J17" s="36"/>
      <c r="K17" s="36"/>
      <c r="L17" s="36"/>
      <c r="M17" s="37"/>
    </row>
    <row r="18" spans="1:13" s="23" customFormat="1" ht="30" customHeight="1">
      <c r="A18" s="24">
        <v>4</v>
      </c>
      <c r="B18" s="38" t="s">
        <v>26</v>
      </c>
      <c r="C18" s="39"/>
      <c r="D18" s="40"/>
      <c r="E18" s="35" t="s">
        <v>32</v>
      </c>
      <c r="F18" s="36"/>
      <c r="G18" s="36"/>
      <c r="H18" s="37"/>
      <c r="I18" s="35"/>
      <c r="J18" s="36"/>
      <c r="K18" s="36"/>
      <c r="L18" s="36"/>
      <c r="M18" s="37"/>
    </row>
    <row r="19" spans="1:13" s="23" customFormat="1" ht="30" customHeight="1">
      <c r="A19" s="24">
        <v>5</v>
      </c>
      <c r="B19" s="38" t="s">
        <v>41</v>
      </c>
      <c r="C19" s="39"/>
      <c r="D19" s="40"/>
      <c r="E19" s="35" t="s">
        <v>32</v>
      </c>
      <c r="F19" s="36"/>
      <c r="G19" s="36"/>
      <c r="H19" s="37"/>
      <c r="I19" s="25"/>
      <c r="J19" s="26"/>
      <c r="K19" s="26"/>
      <c r="L19" s="26"/>
      <c r="M19" s="27"/>
    </row>
    <row r="20" spans="1:13" s="23" customFormat="1" ht="30" customHeight="1">
      <c r="A20" s="24">
        <v>6</v>
      </c>
      <c r="B20" s="41" t="s">
        <v>36</v>
      </c>
      <c r="C20" s="42"/>
      <c r="D20" s="43"/>
      <c r="E20" s="35" t="s">
        <v>32</v>
      </c>
      <c r="F20" s="36"/>
      <c r="G20" s="36"/>
      <c r="H20" s="37"/>
      <c r="I20" s="25"/>
      <c r="J20" s="26"/>
      <c r="K20" s="26"/>
      <c r="L20" s="26"/>
      <c r="M20" s="27"/>
    </row>
    <row r="21" spans="1:13" s="23" customFormat="1" ht="30" customHeight="1">
      <c r="A21" s="24">
        <v>7</v>
      </c>
      <c r="B21" s="31" t="s">
        <v>37</v>
      </c>
      <c r="C21" s="32"/>
      <c r="D21" s="33"/>
      <c r="E21" s="35" t="s">
        <v>32</v>
      </c>
      <c r="F21" s="36"/>
      <c r="G21" s="36"/>
      <c r="H21" s="37"/>
      <c r="I21" s="25"/>
      <c r="J21" s="26"/>
      <c r="K21" s="26"/>
      <c r="L21" s="26"/>
      <c r="M21" s="27"/>
    </row>
    <row r="22" spans="1:13" s="23" customFormat="1" ht="30" customHeight="1">
      <c r="A22" s="24">
        <v>8</v>
      </c>
      <c r="B22" s="38" t="s">
        <v>27</v>
      </c>
      <c r="C22" s="39"/>
      <c r="D22" s="40"/>
      <c r="E22" s="35" t="s">
        <v>32</v>
      </c>
      <c r="F22" s="36"/>
      <c r="G22" s="36"/>
      <c r="H22" s="37"/>
      <c r="I22" s="35"/>
      <c r="J22" s="36"/>
      <c r="K22" s="36"/>
      <c r="L22" s="36"/>
      <c r="M22" s="37"/>
    </row>
    <row r="23" spans="1:13" s="23" customFormat="1" ht="135" customHeight="1">
      <c r="A23" s="24">
        <v>9</v>
      </c>
      <c r="B23" s="41" t="s">
        <v>48</v>
      </c>
      <c r="C23" s="42"/>
      <c r="D23" s="43"/>
      <c r="E23" s="35" t="s">
        <v>32</v>
      </c>
      <c r="F23" s="36"/>
      <c r="G23" s="36"/>
      <c r="H23" s="37"/>
      <c r="I23" s="28"/>
      <c r="J23" s="29"/>
      <c r="K23" s="29"/>
      <c r="L23" s="29"/>
      <c r="M23" s="30"/>
    </row>
    <row r="24" spans="1:13" s="23" customFormat="1" ht="30" customHeight="1">
      <c r="A24" s="24">
        <v>10</v>
      </c>
      <c r="B24" s="41" t="s">
        <v>47</v>
      </c>
      <c r="C24" s="42"/>
      <c r="D24" s="43"/>
      <c r="E24" s="35" t="s">
        <v>32</v>
      </c>
      <c r="F24" s="36"/>
      <c r="G24" s="36"/>
      <c r="H24" s="37"/>
      <c r="I24" s="35"/>
      <c r="J24" s="36"/>
      <c r="K24" s="36"/>
      <c r="L24" s="36"/>
      <c r="M24" s="37"/>
    </row>
    <row r="25" spans="1:13" s="23" customFormat="1" ht="30" customHeight="1">
      <c r="A25" s="24">
        <v>11</v>
      </c>
      <c r="B25" s="38" t="s">
        <v>28</v>
      </c>
      <c r="C25" s="39"/>
      <c r="D25" s="40"/>
      <c r="E25" s="35" t="s">
        <v>40</v>
      </c>
      <c r="F25" s="36"/>
      <c r="G25" s="36"/>
      <c r="H25" s="37"/>
      <c r="I25" s="35"/>
      <c r="J25" s="36"/>
      <c r="K25" s="36"/>
      <c r="L25" s="36"/>
      <c r="M25" s="37"/>
    </row>
    <row r="26" spans="1:13" s="23" customFormat="1" ht="30" customHeight="1">
      <c r="A26" s="24">
        <v>12</v>
      </c>
      <c r="B26" s="38" t="s">
        <v>29</v>
      </c>
      <c r="C26" s="39"/>
      <c r="D26" s="40"/>
      <c r="E26" s="35" t="s">
        <v>32</v>
      </c>
      <c r="F26" s="36"/>
      <c r="G26" s="36"/>
      <c r="H26" s="37"/>
      <c r="I26" s="35"/>
      <c r="J26" s="36"/>
      <c r="K26" s="36"/>
      <c r="L26" s="36"/>
      <c r="M26" s="37"/>
    </row>
    <row r="27" spans="1:13" s="23" customFormat="1" ht="30" customHeight="1">
      <c r="A27" s="24">
        <v>13</v>
      </c>
      <c r="B27" s="38" t="s">
        <v>30</v>
      </c>
      <c r="C27" s="39"/>
      <c r="D27" s="40"/>
      <c r="E27" s="35" t="s">
        <v>32</v>
      </c>
      <c r="F27" s="36"/>
      <c r="G27" s="36"/>
      <c r="H27" s="37"/>
      <c r="I27" s="35"/>
      <c r="J27" s="36"/>
      <c r="K27" s="36"/>
      <c r="L27" s="36"/>
      <c r="M27" s="37"/>
    </row>
    <row r="28" spans="1:13" s="23" customFormat="1" ht="30" customHeight="1">
      <c r="A28" s="24">
        <v>14</v>
      </c>
      <c r="B28" s="38" t="s">
        <v>44</v>
      </c>
      <c r="C28" s="39"/>
      <c r="D28" s="40"/>
      <c r="E28" s="35" t="s">
        <v>32</v>
      </c>
      <c r="F28" s="36"/>
      <c r="G28" s="36"/>
      <c r="H28" s="37"/>
      <c r="I28" s="28"/>
      <c r="J28" s="29"/>
      <c r="K28" s="29"/>
      <c r="L28" s="29"/>
      <c r="M28" s="30"/>
    </row>
    <row r="29" spans="1:13" s="23" customFormat="1" ht="30" customHeight="1">
      <c r="A29" s="24">
        <v>15</v>
      </c>
      <c r="B29" s="41" t="s">
        <v>45</v>
      </c>
      <c r="C29" s="42"/>
      <c r="D29" s="43"/>
      <c r="E29" s="35" t="s">
        <v>32</v>
      </c>
      <c r="F29" s="36"/>
      <c r="G29" s="36"/>
      <c r="H29" s="37"/>
      <c r="I29" s="28"/>
      <c r="J29" s="29"/>
      <c r="K29" s="29"/>
      <c r="L29" s="29"/>
      <c r="M29" s="30"/>
    </row>
    <row r="30" spans="1:13" s="23" customFormat="1" ht="30" customHeight="1">
      <c r="A30" s="24">
        <v>16</v>
      </c>
      <c r="B30" s="41" t="s">
        <v>46</v>
      </c>
      <c r="C30" s="42"/>
      <c r="D30" s="43"/>
      <c r="E30" s="35" t="s">
        <v>32</v>
      </c>
      <c r="F30" s="36"/>
      <c r="G30" s="36"/>
      <c r="H30" s="37"/>
      <c r="I30" s="28"/>
      <c r="J30" s="29"/>
      <c r="K30" s="29"/>
      <c r="L30" s="29"/>
      <c r="M30" s="30"/>
    </row>
    <row r="31" spans="1:13" s="23" customFormat="1" ht="70.5" customHeight="1">
      <c r="A31" s="24">
        <v>17</v>
      </c>
      <c r="B31" s="41" t="s">
        <v>42</v>
      </c>
      <c r="C31" s="42"/>
      <c r="D31" s="43"/>
      <c r="E31" s="35" t="s">
        <v>32</v>
      </c>
      <c r="F31" s="36"/>
      <c r="G31" s="36"/>
      <c r="H31" s="37"/>
      <c r="I31" s="35"/>
      <c r="J31" s="36"/>
      <c r="K31" s="36"/>
      <c r="L31" s="36"/>
      <c r="M31" s="37"/>
    </row>
    <row r="32" spans="1:13" s="23" customFormat="1" ht="108" customHeight="1">
      <c r="A32" s="24">
        <v>18</v>
      </c>
      <c r="B32" s="41" t="s">
        <v>43</v>
      </c>
      <c r="C32" s="42"/>
      <c r="D32" s="43"/>
      <c r="E32" s="35" t="s">
        <v>32</v>
      </c>
      <c r="F32" s="36"/>
      <c r="G32" s="36"/>
      <c r="H32" s="37"/>
      <c r="I32" s="35"/>
      <c r="J32" s="36"/>
      <c r="K32" s="36"/>
      <c r="L32" s="36"/>
      <c r="M32" s="37"/>
    </row>
    <row r="33" spans="2:13" ht="20.25" customHeight="1">
      <c r="B33" s="13"/>
      <c r="K33" s="44"/>
      <c r="L33" s="44"/>
      <c r="M33" s="44"/>
    </row>
    <row r="34" spans="2:13" ht="30.75" customHeight="1">
      <c r="B34" s="16"/>
      <c r="K34" s="52"/>
      <c r="L34" s="44"/>
      <c r="M34" s="44"/>
    </row>
    <row r="35" spans="2:13" ht="12.75">
      <c r="B35" s="17"/>
      <c r="C35" s="15"/>
      <c r="K35" s="44" t="s">
        <v>3</v>
      </c>
      <c r="L35" s="44"/>
      <c r="M35" s="44"/>
    </row>
    <row r="36" spans="11:13" ht="51.75" customHeight="1">
      <c r="K36" s="45" t="s">
        <v>19</v>
      </c>
      <c r="L36" s="46"/>
      <c r="M36" s="46"/>
    </row>
  </sheetData>
  <sheetProtection/>
  <mergeCells count="55">
    <mergeCell ref="A10:F10"/>
    <mergeCell ref="A2:M2"/>
    <mergeCell ref="A3:M3"/>
    <mergeCell ref="K34:M34"/>
    <mergeCell ref="K33:M33"/>
    <mergeCell ref="B14:D14"/>
    <mergeCell ref="E14:H14"/>
    <mergeCell ref="I14:M14"/>
    <mergeCell ref="I27:M27"/>
    <mergeCell ref="I31:M31"/>
    <mergeCell ref="K36:M36"/>
    <mergeCell ref="I18:M18"/>
    <mergeCell ref="I22:M22"/>
    <mergeCell ref="I24:M24"/>
    <mergeCell ref="I25:M25"/>
    <mergeCell ref="I26:M26"/>
    <mergeCell ref="I32:M32"/>
    <mergeCell ref="E15:H15"/>
    <mergeCell ref="K35:M35"/>
    <mergeCell ref="B15:D15"/>
    <mergeCell ref="B20:D20"/>
    <mergeCell ref="B31:D31"/>
    <mergeCell ref="B32:D32"/>
    <mergeCell ref="E31:H31"/>
    <mergeCell ref="E32:H32"/>
    <mergeCell ref="B24:D24"/>
    <mergeCell ref="E30:H30"/>
    <mergeCell ref="I16:M16"/>
    <mergeCell ref="I17:M17"/>
    <mergeCell ref="B16:D16"/>
    <mergeCell ref="B17:D17"/>
    <mergeCell ref="B18:D18"/>
    <mergeCell ref="B22:D22"/>
    <mergeCell ref="E16:H16"/>
    <mergeCell ref="E17:H17"/>
    <mergeCell ref="B30:D30"/>
    <mergeCell ref="E18:H18"/>
    <mergeCell ref="E22:H22"/>
    <mergeCell ref="E24:H24"/>
    <mergeCell ref="E25:H25"/>
    <mergeCell ref="E19:H19"/>
    <mergeCell ref="B19:D19"/>
    <mergeCell ref="E20:H20"/>
    <mergeCell ref="E21:H21"/>
    <mergeCell ref="B23:D23"/>
    <mergeCell ref="E23:H23"/>
    <mergeCell ref="B25:D25"/>
    <mergeCell ref="E28:H28"/>
    <mergeCell ref="B28:D28"/>
    <mergeCell ref="B29:D29"/>
    <mergeCell ref="E29:H29"/>
    <mergeCell ref="B26:D26"/>
    <mergeCell ref="E26:H26"/>
    <mergeCell ref="E27:H27"/>
    <mergeCell ref="B27:D27"/>
  </mergeCells>
  <printOptions/>
  <pageMargins left="0.51" right="0.44" top="0.7874015748031497" bottom="0.3937007874015748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2023-04-19T07:05:25Z</dcterms:modified>
  <cp:category/>
  <cp:version/>
  <cp:contentType/>
  <cp:contentStatus/>
</cp:coreProperties>
</file>