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2024 USTAWA PZP\8 drzwi\Załącznik nr 7\"/>
    </mc:Choice>
  </mc:AlternateContent>
  <bookViews>
    <workbookView xWindow="0" yWindow="0" windowWidth="28800" windowHeight="12435"/>
  </bookViews>
  <sheets>
    <sheet name="MIESZKANIA" sheetId="1" r:id="rId1"/>
  </sheets>
  <calcPr calcId="152511"/>
</workbook>
</file>

<file path=xl/calcChain.xml><?xml version="1.0" encoding="utf-8"?>
<calcChain xmlns="http://schemas.openxmlformats.org/spreadsheetml/2006/main">
  <c r="R19" i="1" l="1"/>
  <c r="Q19" i="1"/>
  <c r="P19" i="1"/>
  <c r="O19" i="1"/>
  <c r="H36" i="1" l="1"/>
  <c r="H34" i="1"/>
  <c r="T9" i="1"/>
  <c r="F20" i="1" l="1"/>
  <c r="F21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G33" i="1"/>
  <c r="F6" i="1"/>
  <c r="F5" i="1"/>
</calcChain>
</file>

<file path=xl/sharedStrings.xml><?xml version="1.0" encoding="utf-8"?>
<sst xmlns="http://schemas.openxmlformats.org/spreadsheetml/2006/main" count="103" uniqueCount="58">
  <si>
    <t>Lp.</t>
  </si>
  <si>
    <t xml:space="preserve">Adres nieruchomości </t>
  </si>
  <si>
    <t>Typ             drzwi</t>
  </si>
  <si>
    <t>Wymiary drzwi</t>
  </si>
  <si>
    <t>Pow. drzwi</t>
  </si>
  <si>
    <t>Ilość           (szt.)</t>
  </si>
  <si>
    <t>Uwagi</t>
  </si>
  <si>
    <t>szerokość</t>
  </si>
  <si>
    <t>wysokość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</si>
  <si>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</si>
  <si>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</si>
  <si>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</si>
  <si>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</si>
  <si>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</si>
  <si>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</si>
  <si>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</si>
  <si>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</si>
  <si>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</si>
  <si>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</si>
  <si>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</si>
  <si>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wejściowe</t>
  </si>
  <si>
    <t>Razem netto :</t>
  </si>
  <si>
    <t>Razem brutto:</t>
  </si>
  <si>
    <t>RAZEM</t>
  </si>
  <si>
    <t>wartość netto</t>
  </si>
  <si>
    <t>szt/zł</t>
  </si>
  <si>
    <t>Kolor brązowy</t>
  </si>
  <si>
    <t>Podatek VAT ….. % :</t>
  </si>
  <si>
    <t>Waryńskiego 1/2</t>
  </si>
  <si>
    <t>Fabryczna 49/5</t>
  </si>
  <si>
    <t>Śląska 65/6</t>
  </si>
  <si>
    <t>Śląska 78/17</t>
  </si>
  <si>
    <t>Fabryczna 34/9</t>
  </si>
  <si>
    <t>Przemysłowa 26/8</t>
  </si>
  <si>
    <t>Grobla 26/7</t>
  </si>
  <si>
    <t>naświetle</t>
  </si>
  <si>
    <t>Śląska 8A/8</t>
  </si>
  <si>
    <t>Grobla 27/4</t>
  </si>
  <si>
    <t>Śląska 8A/12</t>
  </si>
  <si>
    <t>Wawrzyniaka 74/6</t>
  </si>
  <si>
    <t>Św. Jerzego 9/4</t>
  </si>
  <si>
    <t>Krótka 15/2</t>
  </si>
  <si>
    <t>Koniawska 56/3</t>
  </si>
  <si>
    <t>Wykaz stolarki drzwiowej -  lokale mieszkalne 2024R.</t>
  </si>
  <si>
    <t>Lipowa 26/10</t>
  </si>
  <si>
    <t>Lipowa 23/17</t>
  </si>
  <si>
    <t>Lipowa 27/7</t>
  </si>
  <si>
    <t>Wykaz stolarki drzwiowej -  do budynku aluminiowe ciepłe</t>
  </si>
  <si>
    <t>1.</t>
  </si>
  <si>
    <t>Towarowa 6A-wejście do adm-2</t>
  </si>
  <si>
    <t>wejscie do budynku od szczytu</t>
  </si>
  <si>
    <t>kolr brązowy</t>
  </si>
  <si>
    <t>Podatek VAT …....% :</t>
  </si>
  <si>
    <t>UWAGA: WKŁADKI PATENTOWE PRZEŁOŻYĆ Z ZDEMONTOWANYCH DRZWI</t>
  </si>
  <si>
    <t>podatek VAT</t>
  </si>
  <si>
    <t>wartość brutto</t>
  </si>
  <si>
    <t>suma ilości drzwi</t>
  </si>
  <si>
    <t>RAZEM  Część II - ADM-2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</si>
</sst>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zł&quot;;[Red]\-#,##0.00\ &quot;zł&quot;"/>
    <numFmt numFmtId="164" formatCode="#,##0.00\ _z_ł"/>
  </numFmts>
  <fonts count="12">
    <font>
      <sz val="11"/>
      <color theme="1"/>
      <name val="Czcionka tekstu podstawowego"/>
      <family val="2"/>
      <charset val="238"/>
    </font>
    <font>
      <b/>
      <sz val="14"/>
      <name val="Arial Narrow"/>
      <family val="2"/>
      <charset val="238"/>
    </font>
    <font>
      <sz val="1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b/>
      <sz val="11"/>
      <color indexed="8"/>
      <name val="Czcionka tekstu podstawowego"/>
      <charset val="238"/>
    </font>
    <font>
      <b/>
      <sz val="8"/>
      <color indexed="8"/>
      <name val="Arial Narrow"/>
      <family val="2"/>
      <charset val="238"/>
    </font>
    <font>
      <b/>
      <sz val="8"/>
      <color indexed="8"/>
      <name val="Czcionka tekstu podstawowego"/>
      <charset val="238"/>
    </font>
    <font>
      <sz val="11"/>
      <color rgb="FFFF0000"/>
      <name val="Czcionka tekstu podstawowego"/>
      <family val="2"/>
      <charset val="238"/>
    </font>
    <font>
      <sz val="11"/>
      <color rgb="FFFF0000"/>
      <name val="Czcionka tekstu podstawowego"/>
      <charset val="238"/>
    </font>
    <font>
      <b/>
      <sz val="12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63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1" applyFont="1" applyBorder="1" applyAlignment="1">
      <alignment vertical="center"/>
    </xf>
    <xf numFmtId="2" fontId="5" fillId="0" borderId="2" xfId="1" applyNumberFormat="1" applyFont="1" applyBorder="1" applyAlignment="1">
      <alignment horizontal="center" vertical="center"/>
    </xf>
    <xf numFmtId="0" fontId="5" fillId="0" borderId="0" xfId="0" applyFont="1"/>
    <xf numFmtId="2" fontId="0" fillId="0" borderId="0" xfId="0" applyNumberFormat="1"/>
    <xf numFmtId="0" fontId="3" fillId="0" borderId="0" xfId="0" applyFont="1" applyAlignment="1">
      <alignment horizontal="center" vertical="center" wrapText="1"/>
    </xf>
    <xf numFmtId="2" fontId="5" fillId="0" borderId="0" xfId="1" applyNumberFormat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0" xfId="1" applyFont="1" applyAlignment="1">
      <alignment vertical="center"/>
    </xf>
    <xf numFmtId="0" fontId="5" fillId="0" borderId="3" xfId="1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3" fillId="0" borderId="3" xfId="1" applyFont="1" applyBorder="1" applyAlignment="1">
      <alignment horizontal="center" vertical="center"/>
    </xf>
    <xf numFmtId="2" fontId="0" fillId="0" borderId="3" xfId="0" applyNumberFormat="1" applyBorder="1"/>
    <xf numFmtId="2" fontId="0" fillId="0" borderId="2" xfId="0" applyNumberFormat="1" applyBorder="1"/>
    <xf numFmtId="0" fontId="0" fillId="0" borderId="0" xfId="0" applyAlignment="1">
      <alignment horizont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2" fontId="9" fillId="0" borderId="2" xfId="0" applyNumberFormat="1" applyFont="1" applyBorder="1"/>
    <xf numFmtId="0" fontId="10" fillId="0" borderId="0" xfId="0" applyFont="1"/>
    <xf numFmtId="2" fontId="5" fillId="0" borderId="3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12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0" fillId="0" borderId="2" xfId="0" applyNumberFormat="1" applyBorder="1"/>
    <xf numFmtId="8" fontId="0" fillId="0" borderId="2" xfId="0" applyNumberForma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0" fillId="0" borderId="1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11" fillId="0" borderId="2" xfId="0" applyFont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1"/>
  <sheetViews>
    <sheetView tabSelected="1" topLeftCell="A8" workbookViewId="0">
      <selection activeCell="M20" sqref="M20"/>
    </sheetView>
  </sheetViews>
  <sheetFormatPr defaultRowHeight="14.25"/>
  <cols>
    <col min="2" max="2" width="14.875" bestFit="1" customWidth="1"/>
    <col min="7" max="7" width="8.125" customWidth="1"/>
    <col min="8" max="8" width="12" customWidth="1"/>
    <col min="9" max="9" width="13.25" customWidth="1"/>
    <col min="10" max="10" width="10.5" customWidth="1"/>
    <col min="11" max="11" width="4.375" hidden="1" customWidth="1"/>
    <col min="12" max="12" width="6.625" customWidth="1"/>
    <col min="13" max="13" width="9.125" customWidth="1"/>
    <col min="14" max="14" width="18.625" customWidth="1"/>
    <col min="16" max="16" width="12" customWidth="1"/>
    <col min="17" max="17" width="11.875" customWidth="1"/>
    <col min="18" max="18" width="20.75" customWidth="1"/>
    <col min="20" max="20" width="12.25" customWidth="1"/>
    <col min="21" max="21" width="12.875" customWidth="1"/>
  </cols>
  <sheetData>
    <row r="1" spans="1:21" ht="18">
      <c r="A1" s="49" t="s">
        <v>43</v>
      </c>
      <c r="B1" s="49"/>
      <c r="C1" s="49"/>
      <c r="D1" s="49"/>
      <c r="E1" s="49"/>
      <c r="F1" s="49"/>
      <c r="G1" s="49"/>
      <c r="H1" s="49"/>
    </row>
    <row r="2" spans="1:21" ht="17.25" thickBot="1">
      <c r="A2" s="1"/>
      <c r="B2" s="2"/>
      <c r="C2" s="2"/>
      <c r="D2" s="2"/>
      <c r="E2" s="2"/>
      <c r="F2" s="2"/>
      <c r="G2" s="2"/>
    </row>
    <row r="3" spans="1:21" ht="15">
      <c r="A3" s="51" t="s">
        <v>0</v>
      </c>
      <c r="B3" s="53" t="s">
        <v>1</v>
      </c>
      <c r="C3" s="53" t="s">
        <v>2</v>
      </c>
      <c r="D3" s="55" t="s">
        <v>3</v>
      </c>
      <c r="E3" s="55"/>
      <c r="F3" s="53" t="s">
        <v>4</v>
      </c>
      <c r="G3" s="53" t="s">
        <v>5</v>
      </c>
      <c r="H3" s="56" t="s">
        <v>6</v>
      </c>
      <c r="I3" s="17" t="s">
        <v>24</v>
      </c>
      <c r="M3" s="40" t="s">
        <v>47</v>
      </c>
      <c r="N3" s="40"/>
      <c r="O3" s="40"/>
      <c r="P3" s="40"/>
      <c r="Q3" s="40"/>
      <c r="R3" s="40"/>
      <c r="S3" s="40"/>
      <c r="T3" s="40"/>
      <c r="U3" s="40"/>
    </row>
    <row r="4" spans="1:21" ht="15" thickBot="1">
      <c r="A4" s="52"/>
      <c r="B4" s="54"/>
      <c r="C4" s="54"/>
      <c r="D4" s="3" t="s">
        <v>7</v>
      </c>
      <c r="E4" s="3" t="s">
        <v>8</v>
      </c>
      <c r="F4" s="54"/>
      <c r="G4" s="54"/>
      <c r="H4" s="57"/>
      <c r="I4" s="18" t="s">
        <v>25</v>
      </c>
      <c r="M4" s="31"/>
      <c r="N4" s="31"/>
      <c r="O4" s="31"/>
      <c r="P4" s="31"/>
      <c r="Q4" s="31"/>
      <c r="R4" s="31"/>
      <c r="S4" s="31"/>
      <c r="T4" s="31"/>
      <c r="U4" s="31"/>
    </row>
    <row r="5" spans="1:21" ht="30" customHeight="1">
      <c r="A5" s="14">
        <v>1</v>
      </c>
      <c r="B5" s="19" t="s">
        <v>28</v>
      </c>
      <c r="C5" s="16" t="s">
        <v>20</v>
      </c>
      <c r="D5" s="28">
        <v>0.9</v>
      </c>
      <c r="E5" s="28">
        <v>1.9</v>
      </c>
      <c r="F5" s="7">
        <f>D5*E5</f>
        <v>1.71</v>
      </c>
      <c r="G5" s="16">
        <v>1</v>
      </c>
      <c r="H5" s="19" t="s">
        <v>26</v>
      </c>
      <c r="I5" s="20"/>
      <c r="M5" s="42" t="s">
        <v>0</v>
      </c>
      <c r="N5" s="42" t="s">
        <v>1</v>
      </c>
      <c r="O5" s="42" t="s">
        <v>2</v>
      </c>
      <c r="P5" s="44" t="s">
        <v>3</v>
      </c>
      <c r="Q5" s="45"/>
      <c r="R5" s="42" t="s">
        <v>4</v>
      </c>
      <c r="S5" s="42" t="s">
        <v>5</v>
      </c>
      <c r="T5" s="42" t="s">
        <v>6</v>
      </c>
      <c r="U5" s="32" t="s">
        <v>24</v>
      </c>
    </row>
    <row r="6" spans="1:21" ht="27" customHeight="1">
      <c r="A6" s="5">
        <v>2</v>
      </c>
      <c r="B6" s="29" t="s">
        <v>29</v>
      </c>
      <c r="C6" s="4" t="s">
        <v>20</v>
      </c>
      <c r="D6" s="7">
        <v>0.94</v>
      </c>
      <c r="E6" s="7">
        <v>2.04</v>
      </c>
      <c r="F6" s="7">
        <f t="shared" ref="F6" si="0">D6*E6</f>
        <v>1.9176</v>
      </c>
      <c r="G6" s="4">
        <v>1</v>
      </c>
      <c r="H6" s="19" t="s">
        <v>26</v>
      </c>
      <c r="I6" s="26"/>
      <c r="M6" s="43"/>
      <c r="N6" s="43"/>
      <c r="O6" s="43"/>
      <c r="P6" s="32" t="s">
        <v>7</v>
      </c>
      <c r="Q6" s="32" t="s">
        <v>8</v>
      </c>
      <c r="R6" s="43"/>
      <c r="S6" s="43"/>
      <c r="T6" s="43"/>
      <c r="U6" s="32" t="s">
        <v>25</v>
      </c>
    </row>
    <row r="7" spans="1:21" ht="27" customHeight="1">
      <c r="A7" s="14">
        <v>3</v>
      </c>
      <c r="B7" s="19" t="s">
        <v>30</v>
      </c>
      <c r="C7" s="16" t="s">
        <v>20</v>
      </c>
      <c r="D7" s="7">
        <v>1</v>
      </c>
      <c r="E7" s="7">
        <v>2</v>
      </c>
      <c r="F7" s="7">
        <f t="shared" ref="F7:F21" si="1">D7*E7</f>
        <v>2</v>
      </c>
      <c r="G7" s="4">
        <v>1</v>
      </c>
      <c r="H7" s="19" t="s">
        <v>26</v>
      </c>
      <c r="I7" s="21"/>
      <c r="J7" s="22"/>
      <c r="M7" s="32" t="s">
        <v>48</v>
      </c>
      <c r="N7" s="32" t="s">
        <v>49</v>
      </c>
      <c r="O7" s="32" t="s">
        <v>50</v>
      </c>
      <c r="P7" s="32">
        <v>1.02</v>
      </c>
      <c r="Q7" s="32">
        <v>2</v>
      </c>
      <c r="R7" s="32">
        <v>2.04</v>
      </c>
      <c r="S7" s="32">
        <v>1</v>
      </c>
      <c r="T7" s="32" t="s">
        <v>51</v>
      </c>
      <c r="U7" s="37"/>
    </row>
    <row r="8" spans="1:21" ht="27" customHeight="1">
      <c r="A8" s="14">
        <v>4</v>
      </c>
      <c r="B8" s="19" t="s">
        <v>31</v>
      </c>
      <c r="C8" s="16" t="s">
        <v>20</v>
      </c>
      <c r="D8" s="7">
        <v>0.8</v>
      </c>
      <c r="E8" s="7">
        <v>2</v>
      </c>
      <c r="F8" s="7">
        <f t="shared" si="1"/>
        <v>1.6</v>
      </c>
      <c r="G8" s="4">
        <v>1</v>
      </c>
      <c r="H8" s="19" t="s">
        <v>26</v>
      </c>
      <c r="I8" s="26"/>
      <c r="J8" s="27"/>
      <c r="M8" s="33"/>
      <c r="N8" s="33"/>
      <c r="O8" s="33"/>
      <c r="P8" s="33"/>
      <c r="Q8" s="33"/>
      <c r="R8" s="44" t="s">
        <v>52</v>
      </c>
      <c r="S8" s="45"/>
      <c r="T8" s="37"/>
      <c r="U8" s="35"/>
    </row>
    <row r="9" spans="1:21" ht="27" customHeight="1">
      <c r="A9" s="23">
        <v>5</v>
      </c>
      <c r="B9" s="24" t="s">
        <v>44</v>
      </c>
      <c r="C9" s="25" t="s">
        <v>20</v>
      </c>
      <c r="D9" s="7">
        <v>0.8</v>
      </c>
      <c r="E9" s="7">
        <v>2</v>
      </c>
      <c r="F9" s="7">
        <f t="shared" si="1"/>
        <v>1.6</v>
      </c>
      <c r="G9" s="4">
        <v>1</v>
      </c>
      <c r="H9" s="19" t="s">
        <v>26</v>
      </c>
      <c r="I9" s="21"/>
      <c r="M9" s="34"/>
      <c r="N9" s="34"/>
      <c r="O9" s="34"/>
      <c r="P9" s="34"/>
      <c r="Q9" s="34"/>
      <c r="R9" s="44" t="s">
        <v>22</v>
      </c>
      <c r="S9" s="45"/>
      <c r="T9" s="37">
        <f>U7+T8</f>
        <v>0</v>
      </c>
      <c r="U9" s="36"/>
    </row>
    <row r="10" spans="1:21" ht="27" customHeight="1">
      <c r="A10" s="23">
        <v>6</v>
      </c>
      <c r="B10" s="24" t="s">
        <v>45</v>
      </c>
      <c r="C10" s="25" t="s">
        <v>20</v>
      </c>
      <c r="D10" s="7">
        <v>0.8</v>
      </c>
      <c r="E10" s="7">
        <v>2</v>
      </c>
      <c r="F10" s="7">
        <f t="shared" si="1"/>
        <v>1.6</v>
      </c>
      <c r="G10" s="4">
        <v>1</v>
      </c>
      <c r="H10" s="19" t="s">
        <v>26</v>
      </c>
      <c r="I10" s="26"/>
      <c r="M10" s="30"/>
      <c r="N10" s="30"/>
      <c r="O10" s="30"/>
      <c r="P10" s="30"/>
      <c r="Q10" s="30"/>
      <c r="R10" s="30"/>
      <c r="S10" s="30"/>
      <c r="T10" s="30"/>
      <c r="U10" s="30"/>
    </row>
    <row r="11" spans="1:21" ht="27" customHeight="1">
      <c r="A11" s="23">
        <v>7</v>
      </c>
      <c r="B11" s="24" t="s">
        <v>32</v>
      </c>
      <c r="C11" s="25" t="s">
        <v>20</v>
      </c>
      <c r="D11" s="7">
        <v>0.95</v>
      </c>
      <c r="E11" s="7">
        <v>2.0499999999999998</v>
      </c>
      <c r="F11" s="7">
        <f t="shared" si="1"/>
        <v>1.9474999999999998</v>
      </c>
      <c r="G11" s="4">
        <v>1</v>
      </c>
      <c r="H11" s="19" t="s">
        <v>26</v>
      </c>
      <c r="I11" s="26"/>
      <c r="M11" s="41" t="s">
        <v>53</v>
      </c>
      <c r="N11" s="41"/>
      <c r="O11" s="41"/>
      <c r="P11" s="41"/>
      <c r="Q11" s="41"/>
      <c r="R11" s="41"/>
      <c r="S11" s="41"/>
      <c r="T11" s="41"/>
      <c r="U11" s="41"/>
    </row>
    <row r="12" spans="1:21" ht="27" customHeight="1">
      <c r="A12" s="23">
        <v>8</v>
      </c>
      <c r="B12" s="24" t="s">
        <v>33</v>
      </c>
      <c r="C12" s="25" t="s">
        <v>20</v>
      </c>
      <c r="D12" s="7">
        <v>0.9</v>
      </c>
      <c r="E12" s="7">
        <v>2</v>
      </c>
      <c r="F12" s="7">
        <f t="shared" si="1"/>
        <v>1.8</v>
      </c>
      <c r="G12" s="4">
        <v>1</v>
      </c>
      <c r="H12" s="19" t="s">
        <v>26</v>
      </c>
      <c r="I12" s="26"/>
      <c r="M12" s="30"/>
      <c r="N12" s="30"/>
      <c r="O12" s="30"/>
      <c r="P12" s="30"/>
      <c r="Q12" s="30"/>
      <c r="R12" s="30"/>
      <c r="S12" s="30"/>
      <c r="T12" s="30"/>
      <c r="U12" s="30"/>
    </row>
    <row r="13" spans="1:21" ht="27" customHeight="1">
      <c r="A13" s="23">
        <v>9</v>
      </c>
      <c r="B13" s="24" t="s">
        <v>34</v>
      </c>
      <c r="C13" s="25" t="s">
        <v>20</v>
      </c>
      <c r="D13" s="7">
        <v>1.23</v>
      </c>
      <c r="E13" s="7">
        <v>2.64</v>
      </c>
      <c r="F13" s="7">
        <f t="shared" si="1"/>
        <v>3.2472000000000003</v>
      </c>
      <c r="G13" s="4">
        <v>1</v>
      </c>
      <c r="H13" s="19" t="s">
        <v>26</v>
      </c>
      <c r="I13" s="26"/>
      <c r="J13" t="s">
        <v>35</v>
      </c>
    </row>
    <row r="14" spans="1:21" ht="27" customHeight="1">
      <c r="A14" s="23">
        <v>10</v>
      </c>
      <c r="B14" s="24" t="s">
        <v>36</v>
      </c>
      <c r="C14" s="25" t="s">
        <v>20</v>
      </c>
      <c r="D14" s="7">
        <v>0.9</v>
      </c>
      <c r="E14" s="7">
        <v>2</v>
      </c>
      <c r="F14" s="7">
        <f t="shared" si="1"/>
        <v>1.8</v>
      </c>
      <c r="G14" s="4">
        <v>1</v>
      </c>
      <c r="H14" s="19" t="s">
        <v>26</v>
      </c>
      <c r="I14" s="26"/>
    </row>
    <row r="15" spans="1:21" ht="27" customHeight="1">
      <c r="A15" s="23">
        <v>11</v>
      </c>
      <c r="B15" s="24" t="s">
        <v>37</v>
      </c>
      <c r="C15" s="25" t="s">
        <v>20</v>
      </c>
      <c r="D15" s="7">
        <v>0.9</v>
      </c>
      <c r="E15" s="7">
        <v>2.0499999999999998</v>
      </c>
      <c r="F15" s="7">
        <f t="shared" si="1"/>
        <v>1.845</v>
      </c>
      <c r="G15" s="4">
        <v>1</v>
      </c>
      <c r="H15" s="19" t="s">
        <v>26</v>
      </c>
      <c r="I15" s="26"/>
    </row>
    <row r="16" spans="1:21" ht="27" customHeight="1">
      <c r="A16" s="23">
        <v>12</v>
      </c>
      <c r="B16" s="24" t="s">
        <v>38</v>
      </c>
      <c r="C16" s="25" t="s">
        <v>20</v>
      </c>
      <c r="D16" s="7">
        <v>0.9</v>
      </c>
      <c r="E16" s="7">
        <v>2</v>
      </c>
      <c r="F16" s="7">
        <f t="shared" si="1"/>
        <v>1.8</v>
      </c>
      <c r="G16" s="4">
        <v>1</v>
      </c>
      <c r="H16" s="19" t="s">
        <v>26</v>
      </c>
      <c r="I16" s="26"/>
    </row>
    <row r="17" spans="1:18" ht="27" customHeight="1">
      <c r="A17" s="23">
        <v>13</v>
      </c>
      <c r="B17" s="24" t="s">
        <v>39</v>
      </c>
      <c r="C17" s="25" t="s">
        <v>20</v>
      </c>
      <c r="D17" s="7">
        <v>0.94</v>
      </c>
      <c r="E17" s="7">
        <v>2</v>
      </c>
      <c r="F17" s="7">
        <f t="shared" si="1"/>
        <v>1.88</v>
      </c>
      <c r="G17" s="4">
        <v>1</v>
      </c>
      <c r="H17" s="19" t="s">
        <v>26</v>
      </c>
      <c r="I17" s="26"/>
    </row>
    <row r="18" spans="1:18" ht="27" customHeight="1">
      <c r="A18" s="23">
        <v>14</v>
      </c>
      <c r="B18" s="24" t="s">
        <v>40</v>
      </c>
      <c r="C18" s="25" t="s">
        <v>20</v>
      </c>
      <c r="D18" s="7">
        <v>0.9</v>
      </c>
      <c r="E18" s="7">
        <v>2</v>
      </c>
      <c r="F18" s="7">
        <f t="shared" si="1"/>
        <v>1.8</v>
      </c>
      <c r="G18" s="4">
        <v>1</v>
      </c>
      <c r="H18" s="19" t="s">
        <v>26</v>
      </c>
      <c r="I18" s="26"/>
      <c r="M18" s="62" t="s">
        <v>57</v>
      </c>
      <c r="N18" s="62"/>
      <c r="O18" s="32" t="s">
        <v>24</v>
      </c>
      <c r="P18" s="32" t="s">
        <v>54</v>
      </c>
      <c r="Q18" s="32" t="s">
        <v>55</v>
      </c>
      <c r="R18" s="32" t="s">
        <v>56</v>
      </c>
    </row>
    <row r="19" spans="1:18" ht="27" customHeight="1">
      <c r="A19" s="23">
        <v>15</v>
      </c>
      <c r="B19" s="24" t="s">
        <v>41</v>
      </c>
      <c r="C19" s="25" t="s">
        <v>20</v>
      </c>
      <c r="D19" s="7">
        <v>0.9</v>
      </c>
      <c r="E19" s="7">
        <v>2.0299999999999998</v>
      </c>
      <c r="F19" s="7">
        <f t="shared" si="1"/>
        <v>1.827</v>
      </c>
      <c r="G19" s="4">
        <v>1</v>
      </c>
      <c r="H19" s="19" t="s">
        <v>26</v>
      </c>
      <c r="I19" s="26"/>
      <c r="M19" s="62"/>
      <c r="N19" s="62"/>
      <c r="O19" s="39">
        <f>U7+H34</f>
        <v>0</v>
      </c>
      <c r="P19" s="39">
        <f>T8+H35</f>
        <v>0</v>
      </c>
      <c r="Q19" s="39">
        <f>T9+H36</f>
        <v>0</v>
      </c>
      <c r="R19" s="32">
        <f>S7+G33</f>
        <v>18</v>
      </c>
    </row>
    <row r="20" spans="1:18" ht="27" customHeight="1">
      <c r="A20" s="23">
        <v>16</v>
      </c>
      <c r="B20" s="24" t="s">
        <v>46</v>
      </c>
      <c r="C20" s="25" t="s">
        <v>20</v>
      </c>
      <c r="D20" s="7">
        <v>0.8</v>
      </c>
      <c r="E20" s="7">
        <v>2</v>
      </c>
      <c r="F20" s="7">
        <f t="shared" si="1"/>
        <v>1.6</v>
      </c>
      <c r="G20" s="4">
        <v>1</v>
      </c>
      <c r="H20" s="19" t="s">
        <v>26</v>
      </c>
      <c r="I20" s="26"/>
    </row>
    <row r="21" spans="1:18" ht="27" customHeight="1">
      <c r="A21" s="23">
        <v>17</v>
      </c>
      <c r="B21" s="24" t="s">
        <v>42</v>
      </c>
      <c r="C21" s="25" t="s">
        <v>20</v>
      </c>
      <c r="D21" s="7">
        <v>0.9</v>
      </c>
      <c r="E21" s="7">
        <v>2</v>
      </c>
      <c r="F21" s="7">
        <f t="shared" si="1"/>
        <v>1.8</v>
      </c>
      <c r="G21" s="4">
        <v>1</v>
      </c>
      <c r="H21" s="19" t="s">
        <v>26</v>
      </c>
      <c r="I21" s="26"/>
    </row>
    <row r="22" spans="1:18" ht="14.25" hidden="1" customHeight="1">
      <c r="A22" s="5" t="s">
        <v>9</v>
      </c>
      <c r="B22" s="6"/>
      <c r="C22" s="4"/>
      <c r="D22" s="7"/>
      <c r="E22" s="7"/>
      <c r="F22" s="7"/>
      <c r="G22" s="4"/>
      <c r="H22" s="4"/>
      <c r="I22" s="9"/>
    </row>
    <row r="23" spans="1:18" ht="14.25" hidden="1" customHeight="1">
      <c r="A23" s="5" t="s">
        <v>10</v>
      </c>
      <c r="B23" s="6"/>
      <c r="C23" s="4"/>
      <c r="D23" s="7"/>
      <c r="E23" s="7"/>
      <c r="F23" s="7"/>
      <c r="G23" s="4"/>
      <c r="H23" s="4"/>
      <c r="I23" s="9"/>
    </row>
    <row r="24" spans="1:18" ht="14.25" hidden="1" customHeight="1">
      <c r="A24" s="5" t="s">
        <v>11</v>
      </c>
      <c r="B24" s="6"/>
      <c r="C24" s="4"/>
      <c r="D24" s="7"/>
      <c r="E24" s="7"/>
      <c r="F24" s="7"/>
      <c r="G24" s="4"/>
      <c r="H24" s="4"/>
      <c r="I24" s="9"/>
    </row>
    <row r="25" spans="1:18" ht="14.25" hidden="1" customHeight="1">
      <c r="A25" s="5" t="s">
        <v>12</v>
      </c>
      <c r="B25" s="6"/>
      <c r="C25" s="4"/>
      <c r="D25" s="7"/>
      <c r="E25" s="7"/>
      <c r="F25" s="7"/>
      <c r="G25" s="4"/>
      <c r="H25" s="4"/>
      <c r="I25" s="9"/>
    </row>
    <row r="26" spans="1:18" ht="14.25" hidden="1" customHeight="1">
      <c r="A26" s="5" t="s">
        <v>13</v>
      </c>
      <c r="B26" s="6"/>
      <c r="C26" s="4"/>
      <c r="D26" s="7"/>
      <c r="E26" s="7"/>
      <c r="F26" s="7"/>
      <c r="G26" s="4"/>
      <c r="H26" s="4"/>
      <c r="I26" s="9"/>
    </row>
    <row r="27" spans="1:18" ht="14.25" hidden="1" customHeight="1">
      <c r="A27" s="5" t="s">
        <v>14</v>
      </c>
      <c r="B27" s="6"/>
      <c r="C27" s="4"/>
      <c r="D27" s="7"/>
      <c r="E27" s="7"/>
      <c r="F27" s="7"/>
      <c r="G27" s="4"/>
      <c r="H27" s="4"/>
      <c r="I27" s="9"/>
    </row>
    <row r="28" spans="1:18" ht="14.25" hidden="1" customHeight="1">
      <c r="A28" s="5" t="s">
        <v>15</v>
      </c>
      <c r="B28" s="6"/>
      <c r="C28" s="4"/>
      <c r="D28" s="7"/>
      <c r="E28" s="7"/>
      <c r="F28" s="7"/>
      <c r="G28" s="4"/>
      <c r="H28" s="4"/>
      <c r="I28" s="9"/>
    </row>
    <row r="29" spans="1:18" ht="14.25" hidden="1" customHeight="1">
      <c r="A29" s="5" t="s">
        <v>16</v>
      </c>
      <c r="B29" s="6"/>
      <c r="C29" s="4"/>
      <c r="D29" s="7"/>
      <c r="E29" s="7"/>
      <c r="F29" s="7"/>
      <c r="G29" s="4"/>
      <c r="H29" s="4"/>
      <c r="I29" s="9"/>
    </row>
    <row r="30" spans="1:18" ht="14.25" hidden="1" customHeight="1">
      <c r="A30" s="5" t="s">
        <v>17</v>
      </c>
      <c r="B30" s="6"/>
      <c r="C30" s="4"/>
      <c r="D30" s="7"/>
      <c r="E30" s="7"/>
      <c r="F30" s="7"/>
      <c r="G30" s="4"/>
      <c r="H30" s="4"/>
      <c r="I30" s="9"/>
    </row>
    <row r="31" spans="1:18" ht="14.25" hidden="1" customHeight="1">
      <c r="A31" s="5" t="s">
        <v>18</v>
      </c>
      <c r="B31" s="6"/>
      <c r="C31" s="4"/>
      <c r="D31" s="7"/>
      <c r="E31" s="7"/>
      <c r="F31" s="7"/>
      <c r="G31" s="4"/>
      <c r="H31" s="4"/>
      <c r="I31" s="9"/>
    </row>
    <row r="32" spans="1:18" ht="14.25" hidden="1" customHeight="1">
      <c r="A32" s="5" t="s">
        <v>19</v>
      </c>
      <c r="B32" s="6"/>
      <c r="C32" s="4"/>
      <c r="D32" s="7"/>
      <c r="E32" s="7"/>
      <c r="F32" s="7"/>
      <c r="G32" s="4"/>
      <c r="H32" s="4"/>
      <c r="I32" s="9"/>
    </row>
    <row r="33" spans="1:9" ht="26.25" customHeight="1">
      <c r="A33" s="13"/>
      <c r="B33" s="15"/>
      <c r="C33" s="12"/>
      <c r="D33" s="11"/>
      <c r="E33" s="7" t="s">
        <v>23</v>
      </c>
      <c r="F33" s="7">
        <v>31.77</v>
      </c>
      <c r="G33" s="4">
        <f>SUM(G5:G21)</f>
        <v>17</v>
      </c>
      <c r="H33" s="4"/>
      <c r="I33" s="9"/>
    </row>
    <row r="34" spans="1:9" ht="21" customHeight="1">
      <c r="F34" s="47" t="s">
        <v>21</v>
      </c>
      <c r="G34" s="48"/>
      <c r="H34" s="38">
        <f>SUM(I5:I21)</f>
        <v>0</v>
      </c>
    </row>
    <row r="35" spans="1:9" ht="18.75" customHeight="1">
      <c r="F35" s="48" t="s">
        <v>27</v>
      </c>
      <c r="G35" s="48"/>
      <c r="H35" s="38"/>
    </row>
    <row r="36" spans="1:9" ht="18.75" customHeight="1">
      <c r="F36" s="48" t="s">
        <v>22</v>
      </c>
      <c r="G36" s="48"/>
      <c r="H36" s="21">
        <f>H34+H35</f>
        <v>0</v>
      </c>
      <c r="I36" s="9"/>
    </row>
    <row r="37" spans="1:9" ht="26.25" customHeight="1"/>
    <row r="38" spans="1:9" ht="21.75" customHeight="1">
      <c r="A38" s="49"/>
      <c r="B38" s="49"/>
      <c r="C38" s="49"/>
      <c r="D38" s="49"/>
      <c r="E38" s="49"/>
      <c r="F38" s="49"/>
      <c r="G38" s="49"/>
      <c r="H38" s="49"/>
    </row>
    <row r="39" spans="1:9" ht="16.5" hidden="1">
      <c r="A39" s="1"/>
      <c r="B39" s="2"/>
      <c r="C39" s="2"/>
      <c r="D39" s="2"/>
      <c r="E39" s="2"/>
      <c r="F39" s="2"/>
      <c r="G39" s="2"/>
    </row>
    <row r="40" spans="1:9" hidden="1">
      <c r="A40" s="50"/>
      <c r="B40" s="46"/>
      <c r="C40" s="46"/>
      <c r="D40" s="46"/>
      <c r="E40" s="46"/>
      <c r="F40" s="46"/>
      <c r="G40" s="46"/>
      <c r="H40" s="46"/>
    </row>
    <row r="41" spans="1:9" hidden="1">
      <c r="A41" s="50"/>
      <c r="B41" s="46"/>
      <c r="C41" s="46"/>
      <c r="D41" s="10"/>
      <c r="E41" s="10"/>
      <c r="F41" s="46"/>
      <c r="G41" s="46"/>
      <c r="H41" s="46"/>
    </row>
    <row r="42" spans="1:9" hidden="1">
      <c r="A42" s="60"/>
      <c r="B42" s="61"/>
      <c r="C42" s="61"/>
      <c r="D42" s="11"/>
      <c r="E42" s="11"/>
      <c r="F42" s="11"/>
      <c r="G42" s="58"/>
      <c r="H42" s="12"/>
    </row>
    <row r="43" spans="1:9" hidden="1">
      <c r="A43" s="60"/>
      <c r="B43" s="61"/>
      <c r="C43" s="61"/>
      <c r="D43" s="11"/>
      <c r="E43" s="12"/>
      <c r="F43" s="12"/>
      <c r="G43" s="58"/>
      <c r="H43" s="12"/>
    </row>
    <row r="44" spans="1:9" ht="25.5" customHeight="1"/>
    <row r="45" spans="1:9" ht="14.25" hidden="1" customHeight="1"/>
    <row r="46" spans="1:9" ht="54.75" customHeight="1"/>
    <row r="47" spans="1:9" ht="14.25" hidden="1" customHeight="1"/>
    <row r="48" spans="1:9" ht="18">
      <c r="A48" s="59"/>
      <c r="B48" s="59"/>
      <c r="C48" s="59"/>
      <c r="D48" s="59"/>
      <c r="E48" s="59"/>
      <c r="F48" s="59"/>
      <c r="G48" s="59"/>
      <c r="H48" s="59"/>
    </row>
    <row r="51" spans="1:8">
      <c r="A51" s="8"/>
      <c r="B51" s="8"/>
      <c r="C51" s="8"/>
      <c r="D51" s="8"/>
      <c r="E51" s="8"/>
      <c r="F51" s="8"/>
      <c r="G51" s="8"/>
      <c r="H51" s="8"/>
    </row>
  </sheetData>
  <mergeCells count="36">
    <mergeCell ref="G42:G43"/>
    <mergeCell ref="A48:H48"/>
    <mergeCell ref="A42:A43"/>
    <mergeCell ref="B42:B43"/>
    <mergeCell ref="C42:C43"/>
    <mergeCell ref="A1:H1"/>
    <mergeCell ref="A3:A4"/>
    <mergeCell ref="B3:B4"/>
    <mergeCell ref="C3:C4"/>
    <mergeCell ref="D3:E3"/>
    <mergeCell ref="F3:F4"/>
    <mergeCell ref="G3:G4"/>
    <mergeCell ref="H3:H4"/>
    <mergeCell ref="H40:H41"/>
    <mergeCell ref="F34:G34"/>
    <mergeCell ref="B40:B41"/>
    <mergeCell ref="F35:G35"/>
    <mergeCell ref="F36:G36"/>
    <mergeCell ref="A38:H38"/>
    <mergeCell ref="A40:A41"/>
    <mergeCell ref="D40:E40"/>
    <mergeCell ref="F40:F41"/>
    <mergeCell ref="C40:C41"/>
    <mergeCell ref="G40:G41"/>
    <mergeCell ref="M18:N19"/>
    <mergeCell ref="M3:U3"/>
    <mergeCell ref="M11:U11"/>
    <mergeCell ref="M5:M6"/>
    <mergeCell ref="N5:N6"/>
    <mergeCell ref="O5:O6"/>
    <mergeCell ref="P5:Q5"/>
    <mergeCell ref="R5:R6"/>
    <mergeCell ref="S5:S6"/>
    <mergeCell ref="T5:T6"/>
    <mergeCell ref="R8:S8"/>
    <mergeCell ref="R9:S9"/>
  </mergeCells>
  <phoneticPr fontId="0" type="noConversion"/>
  <pageMargins left="0.19685039370078741" right="0.1574803149606299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MIESZKANIA</vt:lpstr>
    </vt:vector>
  </TitlesOfParts>
  <Company>Your Company Name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swelnicka</dc:creator>
  <cp:lastModifiedBy>Paulina Woźniczka</cp:lastModifiedBy>
  <cp:lastPrinted>2024-01-15T09:47:47Z</cp:lastPrinted>
  <dcterms:created xsi:type="dcterms:W3CDTF">2016-02-08T11:11:12Z</dcterms:created>
  <dcterms:modified xsi:type="dcterms:W3CDTF">2024-02-20T12:16:12Z</dcterms:modified>
</cp:coreProperties>
</file>