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Kosztorys upr. UPZP" sheetId="1" r:id="rId1"/>
  </sheets>
  <definedNames>
    <definedName name="_xlnm.Print_Area" localSheetId="0">'Kosztorys upr. UPZP'!$A$1:$G$95</definedName>
  </definedNames>
  <calcPr fullCalcOnLoad="1"/>
</workbook>
</file>

<file path=xl/sharedStrings.xml><?xml version="1.0" encoding="utf-8"?>
<sst xmlns="http://schemas.openxmlformats.org/spreadsheetml/2006/main" count="357" uniqueCount="218">
  <si>
    <t>Wartość</t>
  </si>
  <si>
    <t>Opis</t>
  </si>
  <si>
    <t/>
  </si>
  <si>
    <t>Wartość kosztorysowa robót bez podatku VAT</t>
  </si>
  <si>
    <t xml:space="preserve">wskaźniki cenotwórcze ujęte w kalkulacji ofertowej </t>
  </si>
  <si>
    <t>Stawka roboczogodziny w zł</t>
  </si>
  <si>
    <t>Koszty pośrednie w %</t>
  </si>
  <si>
    <t>Koszty zakupu w %</t>
  </si>
  <si>
    <t>Zysk w %</t>
  </si>
  <si>
    <t>Przebudowa ul. Zygmunta Augusta w Słupsku</t>
  </si>
  <si>
    <t>Przykładowa podstawa</t>
  </si>
  <si>
    <t>Numer wg przedmiaru</t>
  </si>
  <si>
    <t>Jednostka miary</t>
  </si>
  <si>
    <t>Ilość jednostek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</si>
  <si>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</si>
  <si>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</si>
  <si>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</si>
  <si>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</si>
  <si>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</si>
  <si>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</si>
  <si>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</si>
  <si>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</si>
  <si>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</si>
  <si>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</si>
  <si>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KNR 2-01 0119/03  </t>
  </si>
  <si>
    <t xml:space="preserve">KNR 2-01 0202/02  </t>
  </si>
  <si>
    <t xml:space="preserve">KNR 2-01 0317/02.1  </t>
  </si>
  <si>
    <t>KNR 2-01 0214/04.2  dopłata 20x</t>
  </si>
  <si>
    <t xml:space="preserve">KNR 2-01 0322/04 - analogia </t>
  </si>
  <si>
    <t xml:space="preserve">KNR 2-01 0202/05.2  </t>
  </si>
  <si>
    <t xml:space="preserve">KNR 2-01 0230/01.1  </t>
  </si>
  <si>
    <t xml:space="preserve">KNR 2-01 0236/03  </t>
  </si>
  <si>
    <t>Roboty pomiarowe przy liniowych robotach ziemnych - trasa dróg w terenie równinnym</t>
  </si>
  <si>
    <t>Roboty ziemne w gruncie kategorii III wykonywane koparkami przedsiębiernymi o pojemności łyżki 0,40m3 z transportem urobku samochodami samowyładowczymi do 5t na odległość do 1km - wykopy mechaniczne 80%</t>
  </si>
  <si>
    <t>Wykopy liniowe w gruntach suchych kategorii III-IV o szerokości 0,8-1,5m i głębokości do 1,5m o ścianach pionowych z wydobyciem urobku łopatą lub wyciągiem ręcznym - wykopy ręczne 20%</t>
  </si>
  <si>
    <t>Nakłady uzupełniające do tablic 0201-0213 za każde dalsze rozpoczęte 0,5km odległości transportu gruntu kategorii III-IV samochodami samowyładowczymi 5-10t na odległość ponad 1km po drogach utwardzonych - wywóz na odl. do 10km</t>
  </si>
  <si>
    <t>Pełne umocnienie systemowymi szalunkami  - tzw. boxy</t>
  </si>
  <si>
    <t>Przywóz piasku na wymianę gruntu - bez kosztów piasku</t>
  </si>
  <si>
    <t>Nakłady uzupełniające do tablic 0201-0213 za każde dalsze rozpoczęte 0,5km odległości transportu gruntu kategorii III-IV samochodami samowyładowczymi 5-10t na odległość ponad 1km po drogach utwardzonych - dla przywozu piasku z odległości do 10km</t>
  </si>
  <si>
    <t>Zasypanie wykopów spycharkami gąsienicowymi 55kW (75KM) z przemieszczeniem gruntu kategorii I-III na odległość do 10m wraz z kosztami zakupu piasku</t>
  </si>
  <si>
    <t>Zagęszczenie nasypów z gruntu sypkiego kategorii I-III zagęszczarkami</t>
  </si>
  <si>
    <t>km</t>
  </si>
  <si>
    <t>m3</t>
  </si>
  <si>
    <t>m2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</si>
  <si>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</si>
  <si>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</si>
  <si>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</si>
  <si>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</si>
  <si>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</si>
  <si>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</si>
  <si>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</si>
  <si>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</si>
  <si>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</si>
  <si>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</si>
  <si>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</si>
  <si>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</si>
  <si>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</si>
  <si>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</si>
  <si>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</si>
  <si>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KNR-W 2-18 0511/01  </t>
  </si>
  <si>
    <t xml:space="preserve">KNR-W 2-18 0511/04  </t>
  </si>
  <si>
    <t xml:space="preserve">KNR-W 2-18 0408/04  </t>
  </si>
  <si>
    <t xml:space="preserve">KNR-W 2-18 0408/05  </t>
  </si>
  <si>
    <t xml:space="preserve">KNR-W 2-18 0408/06  </t>
  </si>
  <si>
    <t xml:space="preserve">KNR-W 2-18 0408/07  </t>
  </si>
  <si>
    <t xml:space="preserve">KNR-W 2-18 0513/03  </t>
  </si>
  <si>
    <t xml:space="preserve">KNR-W 2-18 0513/04  </t>
  </si>
  <si>
    <t xml:space="preserve">KNR K-37 0102/03  </t>
  </si>
  <si>
    <t xml:space="preserve">KNR 2-01 0607/01  </t>
  </si>
  <si>
    <t xml:space="preserve">KNR 2-01 0605/01  </t>
  </si>
  <si>
    <t xml:space="preserve">KNR 2-18 0804/03  </t>
  </si>
  <si>
    <t xml:space="preserve">KNR 2-18 0804/04  </t>
  </si>
  <si>
    <t xml:space="preserve">KNR 2-18 0804/05  </t>
  </si>
  <si>
    <t xml:space="preserve">KNR 2-18 0804/06  </t>
  </si>
  <si>
    <t>Podłoża pod kanały i obiekty z materiałów sypkich o grubości 10cm</t>
  </si>
  <si>
    <t>Podłoża pod kanały i obiekty z materiałów sypkich o grubości 30cm - obsypka nad wierzch rury</t>
  </si>
  <si>
    <t>Kanały z rur PVC o średnicy zewnętrznej 250mm łączone na wcisk</t>
  </si>
  <si>
    <t>Kanały z rur PVC o średnicy zewnętrznej 315mm łączone na wcisk</t>
  </si>
  <si>
    <t>Kanały z rur PVC o średnicy zewnętrznej 400mm łączone na wcisk</t>
  </si>
  <si>
    <t>Kanały z rur PVC o średnicy zewnętrznej 500mm łączone na wcisk</t>
  </si>
  <si>
    <t>Studnie rewizyjne z kręgów betonowych w gotowym wykopie o średnicy 1200mm i głębokości do 3m</t>
  </si>
  <si>
    <t>Studnie rewizyjne z kręgów betonowych w gotowym wykopie o średnicy 1200mm - za każde 0,5m różnicy głębokości</t>
  </si>
  <si>
    <t>Inspekcja video po wykonaniu robót</t>
  </si>
  <si>
    <t>Igłofiltry o średnicy do 50mm wpłukiwane w grunt bezpośrednio bez obsypki do głębokości 4m</t>
  </si>
  <si>
    <t>Pompowanie wody</t>
  </si>
  <si>
    <t>Próba szczelności kanałów rurowych o średnicy nominalnej 250mm</t>
  </si>
  <si>
    <t>Próba szczelności kanałów rurowych o średnicy nominalnej 300mm</t>
  </si>
  <si>
    <t>Próba szczelności kanałów rurowych o średnicy nominalnej 400mm</t>
  </si>
  <si>
    <t>Próba szczelności kanałów rurowych o średnicy nominalnej 500mm</t>
  </si>
  <si>
    <t>m</t>
  </si>
  <si>
    <t>studnię</t>
  </si>
  <si>
    <t>0,5m</t>
  </si>
  <si>
    <t>szt</t>
  </si>
  <si>
    <t>godz.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</si>
  <si>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</si>
  <si>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</si>
  <si>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</si>
  <si>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</si>
  <si>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</si>
  <si>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</si>
  <si>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</si>
  <si>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</si>
  <si>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</si>
  <si>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</si>
  <si>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</si>
  <si>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KNR 2-01 0214/04.2  dopłata 10x</t>
  </si>
  <si>
    <t>Roboty ziemne w gruncie kategorii III wykonywane koparkami przedsiębiernymi o pojemności łyżki 0,40m3 z transportem urobku samochodami samowyładowczymi do 5t na odległość do 1km</t>
  </si>
  <si>
    <t>Nakłady uzupełniające do tablic 0201-0213 za każde dalsze rozpoczęte 0,5km odległości transportu gruntu kategorii III-IV samochodami samowyładowczymi 5-10t na odległość ponad 1km po drogach utwardzonych</t>
  </si>
  <si>
    <t>Przywóz piasku na wymianę gruntu</t>
  </si>
  <si>
    <t>Nakłady uzupełniające do tablic 0201-0213 za każde dalsze rozpoczęte 0,5km odległości transportu gruntu kategorii III-IV samochodami samowyładowczymi 5-10t na odległość ponad 1km po drogach utwardzonych - dla przywozu piasku</t>
  </si>
  <si>
    <t>Zasypanie wykopów spycharkami gąsienicowymi 55kW (75KM) z przemieszczeniem gruntu kategorii I-III na odległość do 10m wraz z kosztami piasku</t>
  </si>
  <si>
    <t>36.</t>
  </si>
  <si>
    <t>37.</t>
  </si>
  <si>
    <t>38.</t>
  </si>
  <si>
    <t>39.</t>
  </si>
  <si>
    <t>40.</t>
  </si>
  <si>
    <t>41.</t>
  </si>
  <si>
    <t xml:space="preserve">KNR-W 2-18 0408/02  </t>
  </si>
  <si>
    <t xml:space="preserve">KNR-W 2-18 0408/03  </t>
  </si>
  <si>
    <t xml:space="preserve">KNR-W 2-18 0421/03  </t>
  </si>
  <si>
    <t xml:space="preserve">KNR-W 2-18 0517/02  </t>
  </si>
  <si>
    <t xml:space="preserve">KNR-W 2-18 0524/02  </t>
  </si>
  <si>
    <t xml:space="preserve">KNR 2-18 0804/01  </t>
  </si>
  <si>
    <t xml:space="preserve">KNR 2-18 0804/02  </t>
  </si>
  <si>
    <t>42.</t>
  </si>
  <si>
    <t>Kanały z rur PVC o średnicy zewnętrznej 160mm łączone na wcisk</t>
  </si>
  <si>
    <t>Kanały z rur PVC o średnicy zewnętrznej 200mm łączone na wcisk</t>
  </si>
  <si>
    <t>Kształtki PVC kanalizacji zewnętrznej, jednokielichowe o średnicy zewnętrznej 200mm łączone na wcisk - adapter PVC200</t>
  </si>
  <si>
    <t>Studzienki kanalizacyjne PVC o średnicy 425mm z zamknięciem rurą teleskopową</t>
  </si>
  <si>
    <t>Studzienki ściekowe uliczne betonowe o średnicy 500mm z osadnikiem bez syfonu z kratą uchylną</t>
  </si>
  <si>
    <t>Studzienki ściekowe uliczne betonowe o średnicy 500mm z osadnikiem bez syfonu z kratą typu krawężnikowo-jezdniowego</t>
  </si>
  <si>
    <t>Próba szczelności kanałów rurowych o średnicy nominalnej 150mm</t>
  </si>
  <si>
    <t>Próba szczelności kanałów rurowych o średnicy nominalnej 200mm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</si>
  <si>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</si>
  <si>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</si>
  <si>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</si>
  <si>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</si>
  <si>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</si>
  <si>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</si>
  <si>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</si>
  <si>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</si>
  <si>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</si>
  <si>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 xml:space="preserve">KNR 4-05t1 0318/01  </t>
  </si>
  <si>
    <t xml:space="preserve">KNR 4-05t1 0318/02  </t>
  </si>
  <si>
    <t xml:space="preserve">KNR 4-05t1 0318/03  </t>
  </si>
  <si>
    <t xml:space="preserve">KNR 4-05t1 0318/04  </t>
  </si>
  <si>
    <t xml:space="preserve">KNR 4-05t1 0318/05  </t>
  </si>
  <si>
    <t xml:space="preserve">KNR 4-05t1 0409/03.1  </t>
  </si>
  <si>
    <t xml:space="preserve">KNR 4-05t1 0411/02  </t>
  </si>
  <si>
    <t xml:space="preserve">KNR 19-01 0118/19 - analogia </t>
  </si>
  <si>
    <t>KNR 19-01 0118/20  dopłata 18x</t>
  </si>
  <si>
    <t>Demontaż rurociągu o średnicy nominalnej 150-200mm - istniejący</t>
  </si>
  <si>
    <t>Demontaż rurociągu o średnicy nominalnej 250mm - istniejący</t>
  </si>
  <si>
    <t>Demontaż rurociągu o średnicy nominalnej 300mm - istniejący</t>
  </si>
  <si>
    <t>Demontaż rurociągu o średnicy nominalnej 400mm - istniejący</t>
  </si>
  <si>
    <t>Demontaż rurociągu o średnicy nominalnej 500mm - istniejący</t>
  </si>
  <si>
    <t>Demontaż studni rewizyjnych z kręgów betonowych</t>
  </si>
  <si>
    <t>Demontaż studzienek ściekowych ulicznych betonowych</t>
  </si>
  <si>
    <t>Wywóz na odległość 1km samochodami samowyładowczymi gruzu żwirobetonowego i żelbetowego wraz z utylizacją</t>
  </si>
  <si>
    <t>Wywóz samochodami samowyładowczymi gruzu - za każde dalsze 0,5km ponad 1km - wywóz na odl. do 10km</t>
  </si>
  <si>
    <t>kpl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</si>
  <si>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</si>
  <si>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</si>
  <si>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</si>
  <si>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</si>
  <si>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</si>
  <si>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</si>
  <si>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</si>
  <si>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</si>
  <si>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</si>
  <si>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</si>
  <si>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</si>
  <si>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</si>
  <si>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</si>
  <si>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</si>
  <si>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</si>
  <si>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</si>
  <si>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</si>
  <si>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</si>
  <si>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</si>
  <si>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</si>
  <si>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</si>
  <si>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</si>
  <si>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</si>
  <si>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</si>
  <si>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</si>
  <si>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</si>
  <si>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</si>
  <si>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</si>
  <si>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</si>
  <si>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</si>
  <si>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</si>
  <si>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Kształtki PVC kanalizacji zewnętrznej, dwukielichowe o średnicy zewnętrznej 315mm - złączka dwukielichowa</t>
  </si>
  <si>
    <t>Kształtki PVC kanalizacji zewnętrznej, dwukielichowe o średnicy zewnętrznej 200mm - złączka dwukielichowa</t>
  </si>
  <si>
    <t>Kształtki PVC kanalizacji zewnętrznej, dwukielichowe o średnicy zewnętrznej 160mm - złączka dwukielichowa</t>
  </si>
  <si>
    <t>Kształtki PVC kanalizacji zewnętrznej, jednokielichowe o średnicy zewnętrznej 160mm łączone na wcisk - kolano PVC160</t>
  </si>
  <si>
    <t>Kształtki PVC kanalizacji zewnętrznej, jednokielichowe o średnicy zewnętrznej 160mm łączone na wcisk - redukcja PVC200/160</t>
  </si>
  <si>
    <t>Kształtki PVC kanalizacji zewnętrznej, jednokielichowe o średnicy zewnętrznej 160mm łączone na wcisk - złączki rur spustowych</t>
  </si>
  <si>
    <t>Osadnik deszczowy PVC160</t>
  </si>
  <si>
    <t>Rewizja DN200 (trójnik + właz)</t>
  </si>
  <si>
    <t>Wykonanie różnych elementów betonowych drobnowymiarowych o objętości do 1,5m3 - przebudowa kinet</t>
  </si>
  <si>
    <t>Wiercenie otworów w elementach z betonu żwirowego i żelbetu</t>
  </si>
  <si>
    <t>Kształtki PVC kanalizacji zewnętrznej, jednokielichowe o średnicy zewnętrznej 160mm łączone na wcisk - korek PVC160</t>
  </si>
  <si>
    <t>otwór</t>
  </si>
  <si>
    <t>Roboty ziemne w gruncie kategorii III wykonywane koparkami przedsiębiernymi o pojemności łyżki 0,40m3 z transportem urobku
samochodami samowyładowczymi do 5t na odległość do 1km - wykopy mechaniczne 80%</t>
  </si>
  <si>
    <t>Wykopy liniowe w gruntach suchych kategorii III-IV o szerokości 0,8-1,5m i głębokości do 1,5m o ścianach pionowych z
wydobyciem urobku łopatą lub wyciągiem ręcznym - wykopy ręczne 20%</t>
  </si>
  <si>
    <t>Nakłady uzupełniające do tablic 0201-0213 za każde dalsze rozpoczęte 0,5km odległości transportu gruntu kategorii III-IV
samochodami samowyładowczymi 5-10t na odległość ponad 1km po drogach utwardzonych - wywóz na odl. do 10km</t>
  </si>
  <si>
    <t>Pełne umocnienie palami szalunkowymi (wypraskami) pionowych ścian wykopów liniowych w gruncie suchym kategorii III-IV o
szerokości do 1m i głębokości do 6m wraz z rozbiórką</t>
  </si>
  <si>
    <t>Nakłady uzupełniające do tablic 0201-0213 za każde dalsze rozpoczęte 0,5km odległości transportu gruntu kategorii III-IV
samochodami samowyładowczymi 5-10t na odległość ponad 1km po drogach utwardzonych - dla przywozu piasku z odległości do
10km</t>
  </si>
  <si>
    <t>Zasypanie wykopów spycharkami gąsienicowymi 55kW (75KM) z przemieszczeniem gruntu kategorii I-III na odległość do 10m wraz
z kosztami zakupu piasku</t>
  </si>
  <si>
    <t>83.</t>
  </si>
  <si>
    <t>84.</t>
  </si>
  <si>
    <t>85.</t>
  </si>
  <si>
    <t>KNR 2-01 0119/03</t>
  </si>
  <si>
    <t xml:space="preserve">KNR-W 2-18 0421/02  </t>
  </si>
  <si>
    <t xml:space="preserve">KNR-W 2-18 0421/05  </t>
  </si>
  <si>
    <t>kalkulacja indywidualna</t>
  </si>
  <si>
    <t>KOSZTORYS OFERTOWY - branża sanitarna - uaktualniony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</si>
</sst>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  <numFmt numFmtId="172" formatCode="#,##0.000"/>
    <numFmt numFmtId="173" formatCode="#,##0.0000"/>
    <numFmt numFmtId="174" formatCode="#,##0.00000"/>
    <numFmt numFmtId="175" formatCode="#,##0.000000"/>
  </numFmts>
  <fonts count="44"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sz val="8"/>
      <color indexed="8"/>
      <name val="Tahom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8"/>
      <color theme="1"/>
      <name val="Tahoma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35" fillId="27" borderId="1" applyNumberFormat="0" applyAlignment="0" applyProtection="0"/>
    <xf numFmtId="9" fontId="0" fillId="0" borderId="0">
      <alignment/>
      <protection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/>
    </xf>
    <xf numFmtId="4" fontId="42" fillId="0" borderId="10" xfId="0" applyNumberFormat="1" applyFont="1" applyBorder="1" applyAlignment="1">
      <alignment vertical="center"/>
    </xf>
    <xf numFmtId="0" fontId="5" fillId="0" borderId="11" xfId="51" applyNumberFormat="1" applyFont="1" applyBorder="1" applyAlignment="1">
      <alignment horizontal="center" vertical="top" wrapText="1"/>
      <protection/>
    </xf>
    <xf numFmtId="0" fontId="5" fillId="0" borderId="11" xfId="51" applyNumberFormat="1" applyFont="1" applyBorder="1" applyAlignment="1">
      <alignment horizontal="left" vertical="top" wrapText="1"/>
      <protection/>
    </xf>
    <xf numFmtId="0" fontId="5" fillId="0" borderId="11" xfId="51" applyNumberFormat="1" applyFont="1" applyBorder="1" applyAlignment="1">
      <alignment horizontal="center" vertical="center" wrapText="1"/>
      <protection/>
    </xf>
    <xf numFmtId="0" fontId="5" fillId="0" borderId="12" xfId="51" applyNumberFormat="1" applyFont="1" applyBorder="1" applyAlignment="1">
      <alignment horizontal="right" vertical="center" wrapText="1"/>
      <protection/>
    </xf>
    <xf numFmtId="49" fontId="3" fillId="0" borderId="13" xfId="0" applyNumberFormat="1" applyFont="1" applyBorder="1" applyAlignment="1">
      <alignment horizontal="center" vertical="center" wrapText="1"/>
    </xf>
    <xf numFmtId="4" fontId="42" fillId="0" borderId="13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5" fillId="0" borderId="10" xfId="51" applyNumberFormat="1" applyFont="1" applyBorder="1" applyAlignment="1">
      <alignment horizontal="left" vertical="top" wrapText="1"/>
      <protection/>
    </xf>
    <xf numFmtId="0" fontId="5" fillId="0" borderId="10" xfId="51" applyNumberFormat="1" applyFont="1" applyBorder="1" applyAlignment="1">
      <alignment horizontal="right" vertical="center" wrapText="1"/>
      <protection/>
    </xf>
    <xf numFmtId="4" fontId="42" fillId="0" borderId="10" xfId="0" applyNumberFormat="1" applyFont="1" applyBorder="1" applyAlignment="1">
      <alignment vertical="center"/>
    </xf>
    <xf numFmtId="0" fontId="5" fillId="0" borderId="10" xfId="51" applyNumberFormat="1" applyFont="1" applyBorder="1" applyAlignment="1">
      <alignment horizontal="left" vertical="top" wrapText="1"/>
      <protection/>
    </xf>
    <xf numFmtId="0" fontId="5" fillId="0" borderId="10" xfId="51" applyNumberFormat="1" applyFont="1" applyBorder="1" applyAlignment="1">
      <alignment horizontal="center" vertical="center" wrapText="1"/>
      <protection/>
    </xf>
    <xf numFmtId="0" fontId="5" fillId="0" borderId="11" xfId="51" applyNumberFormat="1" applyFont="1" applyBorder="1" applyAlignment="1">
      <alignment horizontal="center" vertical="top" wrapText="1"/>
      <protection/>
    </xf>
    <xf numFmtId="0" fontId="5" fillId="0" borderId="10" xfId="51" applyNumberFormat="1" applyFont="1" applyBorder="1" applyAlignment="1">
      <alignment horizontal="center" vertical="top" wrapText="1"/>
      <protection/>
    </xf>
    <xf numFmtId="0" fontId="5" fillId="0" borderId="10" xfId="51" applyNumberFormat="1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12.28125" style="3" customWidth="1"/>
    <col min="2" max="2" width="16.140625" style="3" customWidth="1"/>
    <col min="3" max="3" width="58.8515625" style="0" customWidth="1"/>
    <col min="4" max="4" width="11.421875" style="3" customWidth="1"/>
    <col min="5" max="5" width="9.8515625" style="0" customWidth="1"/>
    <col min="6" max="6" width="13.421875" style="13" customWidth="1"/>
    <col min="7" max="7" width="17.140625" style="0" customWidth="1"/>
  </cols>
  <sheetData>
    <row r="1" spans="1:7" ht="12.75">
      <c r="A1" s="31" t="s">
        <v>9</v>
      </c>
      <c r="B1" s="31"/>
      <c r="C1" s="31"/>
      <c r="D1" s="31"/>
      <c r="E1" s="31"/>
      <c r="F1" s="31"/>
      <c r="G1" s="31"/>
    </row>
    <row r="2" spans="1:7" ht="25.5" customHeight="1">
      <c r="A2" s="36" t="s">
        <v>217</v>
      </c>
      <c r="B2" s="36"/>
      <c r="C2" s="36"/>
      <c r="D2" s="36"/>
      <c r="E2" s="36"/>
      <c r="F2" s="36"/>
      <c r="G2" s="36"/>
    </row>
    <row r="3" spans="1:7" ht="25.5">
      <c r="A3" s="1" t="s">
        <v>11</v>
      </c>
      <c r="B3" s="1" t="s">
        <v>10</v>
      </c>
      <c r="C3" s="1" t="s">
        <v>1</v>
      </c>
      <c r="D3" s="1" t="s">
        <v>12</v>
      </c>
      <c r="E3" s="1" t="s">
        <v>13</v>
      </c>
      <c r="F3" s="11" t="s">
        <v>14</v>
      </c>
      <c r="G3" s="1" t="s">
        <v>0</v>
      </c>
    </row>
    <row r="4" spans="1:7" ht="22.5">
      <c r="A4" s="2" t="s">
        <v>15</v>
      </c>
      <c r="B4" s="28" t="s">
        <v>24</v>
      </c>
      <c r="C4" s="16" t="s">
        <v>32</v>
      </c>
      <c r="D4" s="17" t="s">
        <v>41</v>
      </c>
      <c r="E4" s="18">
        <v>0.97</v>
      </c>
      <c r="F4" s="14"/>
      <c r="G4" s="10"/>
    </row>
    <row r="5" spans="1:7" ht="30.75" customHeight="1">
      <c r="A5" s="2" t="s">
        <v>16</v>
      </c>
      <c r="B5" s="15" t="s">
        <v>25</v>
      </c>
      <c r="C5" s="16" t="s">
        <v>33</v>
      </c>
      <c r="D5" s="17" t="s">
        <v>42</v>
      </c>
      <c r="E5" s="18">
        <v>4673.34</v>
      </c>
      <c r="F5" s="14"/>
      <c r="G5" s="10"/>
    </row>
    <row r="6" spans="1:7" ht="41.25" customHeight="1">
      <c r="A6" s="2" t="s">
        <v>17</v>
      </c>
      <c r="B6" s="15" t="s">
        <v>26</v>
      </c>
      <c r="C6" s="16" t="s">
        <v>34</v>
      </c>
      <c r="D6" s="17" t="s">
        <v>42</v>
      </c>
      <c r="E6" s="18">
        <v>1168.33</v>
      </c>
      <c r="F6" s="14"/>
      <c r="G6" s="10"/>
    </row>
    <row r="7" spans="1:7" ht="33.75">
      <c r="A7" s="2" t="s">
        <v>18</v>
      </c>
      <c r="B7" s="15" t="s">
        <v>27</v>
      </c>
      <c r="C7" s="16" t="s">
        <v>35</v>
      </c>
      <c r="D7" s="17" t="s">
        <v>42</v>
      </c>
      <c r="E7" s="18">
        <v>5841.67</v>
      </c>
      <c r="F7" s="14"/>
      <c r="G7" s="10"/>
    </row>
    <row r="8" spans="1:7" ht="22.5">
      <c r="A8" s="2" t="s">
        <v>19</v>
      </c>
      <c r="B8" s="15" t="s">
        <v>28</v>
      </c>
      <c r="C8" s="16" t="s">
        <v>36</v>
      </c>
      <c r="D8" s="17" t="s">
        <v>43</v>
      </c>
      <c r="E8" s="18">
        <v>6061.32</v>
      </c>
      <c r="F8" s="14"/>
      <c r="G8" s="10"/>
    </row>
    <row r="9" spans="1:7" ht="12.75">
      <c r="A9" s="2" t="s">
        <v>20</v>
      </c>
      <c r="B9" s="15" t="s">
        <v>29</v>
      </c>
      <c r="C9" s="16" t="s">
        <v>37</v>
      </c>
      <c r="D9" s="17" t="s">
        <v>42</v>
      </c>
      <c r="E9" s="18">
        <v>4455.02</v>
      </c>
      <c r="F9" s="14"/>
      <c r="G9" s="10"/>
    </row>
    <row r="10" spans="1:7" ht="45">
      <c r="A10" s="2" t="s">
        <v>21</v>
      </c>
      <c r="B10" s="15" t="s">
        <v>27</v>
      </c>
      <c r="C10" s="16" t="s">
        <v>38</v>
      </c>
      <c r="D10" s="17" t="s">
        <v>42</v>
      </c>
      <c r="E10" s="18">
        <v>4455.02</v>
      </c>
      <c r="F10" s="14"/>
      <c r="G10" s="10"/>
    </row>
    <row r="11" spans="1:7" ht="33.75">
      <c r="A11" s="2" t="s">
        <v>22</v>
      </c>
      <c r="B11" s="15" t="s">
        <v>30</v>
      </c>
      <c r="C11" s="16" t="s">
        <v>39</v>
      </c>
      <c r="D11" s="17" t="s">
        <v>42</v>
      </c>
      <c r="E11" s="18">
        <v>4455.02</v>
      </c>
      <c r="F11" s="14"/>
      <c r="G11" s="10"/>
    </row>
    <row r="12" spans="1:7" ht="12.75">
      <c r="A12" s="2" t="s">
        <v>23</v>
      </c>
      <c r="B12" s="15" t="s">
        <v>31</v>
      </c>
      <c r="C12" s="16" t="s">
        <v>40</v>
      </c>
      <c r="D12" s="17" t="s">
        <v>42</v>
      </c>
      <c r="E12" s="18">
        <v>4455.02</v>
      </c>
      <c r="F12" s="14"/>
      <c r="G12" s="10"/>
    </row>
    <row r="13" spans="1:7" ht="12.75">
      <c r="A13" s="2" t="s">
        <v>44</v>
      </c>
      <c r="B13" s="15" t="s">
        <v>59</v>
      </c>
      <c r="C13" s="16" t="s">
        <v>74</v>
      </c>
      <c r="D13" s="17" t="s">
        <v>42</v>
      </c>
      <c r="E13" s="18">
        <v>115.61999999999999</v>
      </c>
      <c r="F13" s="14"/>
      <c r="G13" s="10"/>
    </row>
    <row r="14" spans="1:7" ht="22.5">
      <c r="A14" s="2" t="s">
        <v>45</v>
      </c>
      <c r="B14" s="15" t="s">
        <v>60</v>
      </c>
      <c r="C14" s="16" t="s">
        <v>75</v>
      </c>
      <c r="D14" s="17" t="s">
        <v>42</v>
      </c>
      <c r="E14" s="18">
        <v>724.95</v>
      </c>
      <c r="F14" s="14"/>
      <c r="G14" s="10"/>
    </row>
    <row r="15" spans="1:7" ht="12.75">
      <c r="A15" s="2" t="s">
        <v>46</v>
      </c>
      <c r="B15" s="15" t="s">
        <v>61</v>
      </c>
      <c r="C15" s="16" t="s">
        <v>76</v>
      </c>
      <c r="D15" s="17" t="s">
        <v>89</v>
      </c>
      <c r="E15" s="18">
        <v>6.6</v>
      </c>
      <c r="F15" s="14"/>
      <c r="G15" s="10"/>
    </row>
    <row r="16" spans="1:7" ht="12.75">
      <c r="A16" s="2" t="s">
        <v>47</v>
      </c>
      <c r="B16" s="15" t="s">
        <v>62</v>
      </c>
      <c r="C16" s="16" t="s">
        <v>77</v>
      </c>
      <c r="D16" s="17" t="s">
        <v>89</v>
      </c>
      <c r="E16" s="18">
        <v>88.5</v>
      </c>
      <c r="F16" s="14"/>
      <c r="G16" s="10"/>
    </row>
    <row r="17" spans="1:7" ht="12.75">
      <c r="A17" s="2" t="s">
        <v>48</v>
      </c>
      <c r="B17" s="15" t="s">
        <v>63</v>
      </c>
      <c r="C17" s="16" t="s">
        <v>78</v>
      </c>
      <c r="D17" s="17" t="s">
        <v>89</v>
      </c>
      <c r="E17" s="18">
        <v>18.4</v>
      </c>
      <c r="F17" s="14"/>
      <c r="G17" s="10"/>
    </row>
    <row r="18" spans="1:7" ht="12.75">
      <c r="A18" s="2" t="s">
        <v>49</v>
      </c>
      <c r="B18" s="15" t="s">
        <v>64</v>
      </c>
      <c r="C18" s="16" t="s">
        <v>79</v>
      </c>
      <c r="D18" s="17" t="s">
        <v>89</v>
      </c>
      <c r="E18" s="18">
        <v>858.9</v>
      </c>
      <c r="F18" s="14"/>
      <c r="G18" s="10"/>
    </row>
    <row r="19" spans="1:7" ht="22.5">
      <c r="A19" s="2" t="s">
        <v>50</v>
      </c>
      <c r="B19" s="15" t="s">
        <v>65</v>
      </c>
      <c r="C19" s="16" t="s">
        <v>80</v>
      </c>
      <c r="D19" s="17" t="s">
        <v>90</v>
      </c>
      <c r="E19" s="18">
        <v>32</v>
      </c>
      <c r="F19" s="14"/>
      <c r="G19" s="10"/>
    </row>
    <row r="20" spans="1:7" ht="22.5">
      <c r="A20" s="2" t="s">
        <v>51</v>
      </c>
      <c r="B20" s="15" t="s">
        <v>66</v>
      </c>
      <c r="C20" s="16" t="s">
        <v>81</v>
      </c>
      <c r="D20" s="17" t="s">
        <v>91</v>
      </c>
      <c r="E20" s="18">
        <v>4</v>
      </c>
      <c r="F20" s="14"/>
      <c r="G20" s="10"/>
    </row>
    <row r="21" spans="1:7" ht="12.75">
      <c r="A21" s="2" t="s">
        <v>52</v>
      </c>
      <c r="B21" s="15" t="s">
        <v>67</v>
      </c>
      <c r="C21" s="16" t="s">
        <v>82</v>
      </c>
      <c r="D21" s="17" t="s">
        <v>89</v>
      </c>
      <c r="E21" s="18">
        <v>972.4</v>
      </c>
      <c r="F21" s="14"/>
      <c r="G21" s="10"/>
    </row>
    <row r="22" spans="1:7" ht="22.5">
      <c r="A22" s="2" t="s">
        <v>53</v>
      </c>
      <c r="B22" s="15" t="s">
        <v>68</v>
      </c>
      <c r="C22" s="16" t="s">
        <v>83</v>
      </c>
      <c r="D22" s="17" t="s">
        <v>92</v>
      </c>
      <c r="E22" s="18">
        <v>970</v>
      </c>
      <c r="F22" s="14"/>
      <c r="G22" s="10"/>
    </row>
    <row r="23" spans="1:7" ht="12.75">
      <c r="A23" s="2" t="s">
        <v>54</v>
      </c>
      <c r="B23" s="15" t="s">
        <v>69</v>
      </c>
      <c r="C23" s="16" t="s">
        <v>84</v>
      </c>
      <c r="D23" s="17" t="s">
        <v>93</v>
      </c>
      <c r="E23" s="18">
        <v>720</v>
      </c>
      <c r="F23" s="14"/>
      <c r="G23" s="10"/>
    </row>
    <row r="24" spans="1:7" ht="12.75">
      <c r="A24" s="2" t="s">
        <v>55</v>
      </c>
      <c r="B24" s="15" t="s">
        <v>70</v>
      </c>
      <c r="C24" s="16" t="s">
        <v>85</v>
      </c>
      <c r="D24" s="17" t="s">
        <v>89</v>
      </c>
      <c r="E24" s="18">
        <v>6.6</v>
      </c>
      <c r="F24" s="14"/>
      <c r="G24" s="10"/>
    </row>
    <row r="25" spans="1:7" ht="12.75">
      <c r="A25" s="2" t="s">
        <v>56</v>
      </c>
      <c r="B25" s="15" t="s">
        <v>71</v>
      </c>
      <c r="C25" s="16" t="s">
        <v>86</v>
      </c>
      <c r="D25" s="17" t="s">
        <v>89</v>
      </c>
      <c r="E25" s="18">
        <v>88.5</v>
      </c>
      <c r="F25" s="14"/>
      <c r="G25" s="10"/>
    </row>
    <row r="26" spans="1:7" ht="12.75">
      <c r="A26" s="2" t="s">
        <v>57</v>
      </c>
      <c r="B26" s="15" t="s">
        <v>72</v>
      </c>
      <c r="C26" s="16" t="s">
        <v>87</v>
      </c>
      <c r="D26" s="17" t="s">
        <v>89</v>
      </c>
      <c r="E26" s="18">
        <v>18.4</v>
      </c>
      <c r="F26" s="14"/>
      <c r="G26" s="10"/>
    </row>
    <row r="27" spans="1:7" ht="12.75">
      <c r="A27" s="2" t="s">
        <v>58</v>
      </c>
      <c r="B27" s="15" t="s">
        <v>73</v>
      </c>
      <c r="C27" s="16" t="s">
        <v>88</v>
      </c>
      <c r="D27" s="17" t="s">
        <v>89</v>
      </c>
      <c r="E27" s="18">
        <v>858.9</v>
      </c>
      <c r="F27" s="14"/>
      <c r="G27" s="10"/>
    </row>
    <row r="28" spans="1:7" ht="22.5">
      <c r="A28" s="2" t="s">
        <v>94</v>
      </c>
      <c r="B28" s="15" t="s">
        <v>24</v>
      </c>
      <c r="C28" s="16" t="s">
        <v>32</v>
      </c>
      <c r="D28" s="17" t="s">
        <v>41</v>
      </c>
      <c r="E28" s="18">
        <v>0.29</v>
      </c>
      <c r="F28" s="14"/>
      <c r="G28" s="10"/>
    </row>
    <row r="29" spans="1:7" ht="33.75">
      <c r="A29" s="2" t="s">
        <v>95</v>
      </c>
      <c r="B29" s="15" t="s">
        <v>25</v>
      </c>
      <c r="C29" s="16" t="s">
        <v>106</v>
      </c>
      <c r="D29" s="17" t="s">
        <v>42</v>
      </c>
      <c r="E29" s="18">
        <v>618.58</v>
      </c>
      <c r="F29" s="14"/>
      <c r="G29" s="10"/>
    </row>
    <row r="30" spans="1:7" ht="33.75">
      <c r="A30" s="2" t="s">
        <v>96</v>
      </c>
      <c r="B30" s="15" t="s">
        <v>105</v>
      </c>
      <c r="C30" s="16" t="s">
        <v>107</v>
      </c>
      <c r="D30" s="17" t="s">
        <v>42</v>
      </c>
      <c r="E30" s="18">
        <v>618.58</v>
      </c>
      <c r="F30" s="14"/>
      <c r="G30" s="10"/>
    </row>
    <row r="31" spans="1:7" ht="12.75">
      <c r="A31" s="2" t="s">
        <v>97</v>
      </c>
      <c r="B31" s="15" t="s">
        <v>29</v>
      </c>
      <c r="C31" s="16" t="s">
        <v>108</v>
      </c>
      <c r="D31" s="17" t="s">
        <v>42</v>
      </c>
      <c r="E31" s="18">
        <v>354.85</v>
      </c>
      <c r="F31" s="14"/>
      <c r="G31" s="10"/>
    </row>
    <row r="32" spans="1:7" ht="33.75">
      <c r="A32" s="2" t="s">
        <v>98</v>
      </c>
      <c r="B32" s="15" t="s">
        <v>105</v>
      </c>
      <c r="C32" s="16" t="s">
        <v>109</v>
      </c>
      <c r="D32" s="17" t="s">
        <v>42</v>
      </c>
      <c r="E32" s="18">
        <v>354.85</v>
      </c>
      <c r="F32" s="14"/>
      <c r="G32" s="10"/>
    </row>
    <row r="33" spans="1:7" ht="33.75">
      <c r="A33" s="2" t="s">
        <v>99</v>
      </c>
      <c r="B33" s="15" t="s">
        <v>30</v>
      </c>
      <c r="C33" s="16" t="s">
        <v>110</v>
      </c>
      <c r="D33" s="17" t="s">
        <v>42</v>
      </c>
      <c r="E33" s="18">
        <v>354.85</v>
      </c>
      <c r="F33" s="14"/>
      <c r="G33" s="10"/>
    </row>
    <row r="34" spans="1:7" ht="12.75">
      <c r="A34" s="2" t="s">
        <v>100</v>
      </c>
      <c r="B34" s="15" t="s">
        <v>31</v>
      </c>
      <c r="C34" s="16" t="s">
        <v>40</v>
      </c>
      <c r="D34" s="17" t="s">
        <v>42</v>
      </c>
      <c r="E34" s="18">
        <v>354.85</v>
      </c>
      <c r="F34" s="14"/>
      <c r="G34" s="10"/>
    </row>
    <row r="35" spans="1:7" ht="12.75">
      <c r="A35" s="2" t="s">
        <v>101</v>
      </c>
      <c r="B35" s="15" t="s">
        <v>59</v>
      </c>
      <c r="C35" s="16" t="s">
        <v>74</v>
      </c>
      <c r="D35" s="17" t="s">
        <v>42</v>
      </c>
      <c r="E35" s="18">
        <v>28.86</v>
      </c>
      <c r="F35" s="14"/>
      <c r="G35" s="10"/>
    </row>
    <row r="36" spans="1:7" ht="22.5">
      <c r="A36" s="2" t="s">
        <v>102</v>
      </c>
      <c r="B36" s="15" t="s">
        <v>60</v>
      </c>
      <c r="C36" s="16" t="s">
        <v>75</v>
      </c>
      <c r="D36" s="17" t="s">
        <v>42</v>
      </c>
      <c r="E36" s="18">
        <v>134.87</v>
      </c>
      <c r="F36" s="14"/>
      <c r="G36" s="10"/>
    </row>
    <row r="37" spans="1:7" ht="12.75">
      <c r="A37" s="2" t="s">
        <v>103</v>
      </c>
      <c r="B37" s="15" t="s">
        <v>117</v>
      </c>
      <c r="C37" s="16" t="s">
        <v>125</v>
      </c>
      <c r="D37" s="17" t="s">
        <v>89</v>
      </c>
      <c r="E37" s="18">
        <v>12.8</v>
      </c>
      <c r="F37" s="14"/>
      <c r="G37" s="10"/>
    </row>
    <row r="38" spans="1:7" ht="12.75">
      <c r="A38" s="2" t="s">
        <v>104</v>
      </c>
      <c r="B38" s="15" t="s">
        <v>118</v>
      </c>
      <c r="C38" s="16" t="s">
        <v>126</v>
      </c>
      <c r="D38" s="17" t="s">
        <v>89</v>
      </c>
      <c r="E38" s="18">
        <v>275.8</v>
      </c>
      <c r="F38" s="14"/>
      <c r="G38" s="10"/>
    </row>
    <row r="39" spans="1:7" ht="22.5">
      <c r="A39" s="2" t="s">
        <v>111</v>
      </c>
      <c r="B39" s="15" t="s">
        <v>119</v>
      </c>
      <c r="C39" s="16" t="s">
        <v>127</v>
      </c>
      <c r="D39" s="17" t="s">
        <v>92</v>
      </c>
      <c r="E39" s="18">
        <v>38</v>
      </c>
      <c r="F39" s="14"/>
      <c r="G39" s="10"/>
    </row>
    <row r="40" spans="1:7" ht="12.75">
      <c r="A40" s="2" t="s">
        <v>112</v>
      </c>
      <c r="B40" s="28" t="s">
        <v>120</v>
      </c>
      <c r="C40" s="16" t="s">
        <v>128</v>
      </c>
      <c r="D40" s="17" t="s">
        <v>92</v>
      </c>
      <c r="E40" s="18">
        <v>9</v>
      </c>
      <c r="F40" s="14"/>
      <c r="G40" s="10"/>
    </row>
    <row r="41" spans="1:7" ht="22.5">
      <c r="A41" s="2" t="s">
        <v>113</v>
      </c>
      <c r="B41" s="15" t="s">
        <v>121</v>
      </c>
      <c r="C41" s="16" t="s">
        <v>129</v>
      </c>
      <c r="D41" s="17" t="s">
        <v>92</v>
      </c>
      <c r="E41" s="18">
        <v>37</v>
      </c>
      <c r="F41" s="14"/>
      <c r="G41" s="10"/>
    </row>
    <row r="42" spans="1:7" ht="22.5">
      <c r="A42" s="2" t="s">
        <v>114</v>
      </c>
      <c r="B42" s="15" t="s">
        <v>121</v>
      </c>
      <c r="C42" s="16" t="s">
        <v>130</v>
      </c>
      <c r="D42" s="17" t="s">
        <v>92</v>
      </c>
      <c r="E42" s="18">
        <v>1</v>
      </c>
      <c r="F42" s="14"/>
      <c r="G42" s="10"/>
    </row>
    <row r="43" spans="1:7" ht="12.75">
      <c r="A43" s="2" t="s">
        <v>115</v>
      </c>
      <c r="B43" s="15" t="s">
        <v>67</v>
      </c>
      <c r="C43" s="16" t="s">
        <v>82</v>
      </c>
      <c r="D43" s="17" t="s">
        <v>89</v>
      </c>
      <c r="E43" s="18">
        <v>288.6</v>
      </c>
      <c r="F43" s="14"/>
      <c r="G43" s="10"/>
    </row>
    <row r="44" spans="1:7" ht="12.75">
      <c r="A44" s="2" t="s">
        <v>116</v>
      </c>
      <c r="B44" s="15" t="s">
        <v>122</v>
      </c>
      <c r="C44" s="16" t="s">
        <v>131</v>
      </c>
      <c r="D44" s="17" t="s">
        <v>89</v>
      </c>
      <c r="E44" s="18">
        <v>12.8</v>
      </c>
      <c r="F44" s="14"/>
      <c r="G44" s="10"/>
    </row>
    <row r="45" spans="1:7" ht="12.75">
      <c r="A45" s="2" t="s">
        <v>124</v>
      </c>
      <c r="B45" s="15" t="s">
        <v>123</v>
      </c>
      <c r="C45" s="16" t="s">
        <v>132</v>
      </c>
      <c r="D45" s="17" t="s">
        <v>89</v>
      </c>
      <c r="E45" s="18">
        <v>275.8</v>
      </c>
      <c r="F45" s="14"/>
      <c r="G45" s="10"/>
    </row>
    <row r="46" spans="1:7" ht="12.75">
      <c r="A46" s="2" t="s">
        <v>133</v>
      </c>
      <c r="B46" s="15" t="s">
        <v>142</v>
      </c>
      <c r="C46" s="16" t="s">
        <v>151</v>
      </c>
      <c r="D46" s="17" t="s">
        <v>89</v>
      </c>
      <c r="E46" s="18">
        <v>178.2</v>
      </c>
      <c r="F46" s="14"/>
      <c r="G46" s="10"/>
    </row>
    <row r="47" spans="1:7" ht="12.75">
      <c r="A47" s="2" t="s">
        <v>134</v>
      </c>
      <c r="B47" s="15" t="s">
        <v>143</v>
      </c>
      <c r="C47" s="16" t="s">
        <v>152</v>
      </c>
      <c r="D47" s="17" t="s">
        <v>89</v>
      </c>
      <c r="E47" s="18">
        <v>8.5</v>
      </c>
      <c r="F47" s="14"/>
      <c r="G47" s="10"/>
    </row>
    <row r="48" spans="1:7" ht="12.75">
      <c r="A48" s="2" t="s">
        <v>135</v>
      </c>
      <c r="B48" s="15" t="s">
        <v>144</v>
      </c>
      <c r="C48" s="16" t="s">
        <v>153</v>
      </c>
      <c r="D48" s="17" t="s">
        <v>89</v>
      </c>
      <c r="E48" s="18">
        <v>20</v>
      </c>
      <c r="F48" s="14"/>
      <c r="G48" s="10"/>
    </row>
    <row r="49" spans="1:7" ht="12.75">
      <c r="A49" s="2" t="s">
        <v>136</v>
      </c>
      <c r="B49" s="15" t="s">
        <v>145</v>
      </c>
      <c r="C49" s="16" t="s">
        <v>154</v>
      </c>
      <c r="D49" s="17" t="s">
        <v>89</v>
      </c>
      <c r="E49" s="18">
        <v>65.2</v>
      </c>
      <c r="F49" s="14"/>
      <c r="G49" s="10"/>
    </row>
    <row r="50" spans="1:7" ht="12.75">
      <c r="A50" s="2" t="s">
        <v>137</v>
      </c>
      <c r="B50" s="15" t="s">
        <v>146</v>
      </c>
      <c r="C50" s="16" t="s">
        <v>155</v>
      </c>
      <c r="D50" s="17" t="s">
        <v>89</v>
      </c>
      <c r="E50" s="18">
        <v>362.5</v>
      </c>
      <c r="F50" s="14"/>
      <c r="G50" s="10"/>
    </row>
    <row r="51" spans="1:7" ht="22.5">
      <c r="A51" s="2" t="s">
        <v>138</v>
      </c>
      <c r="B51" s="15" t="s">
        <v>147</v>
      </c>
      <c r="C51" s="16" t="s">
        <v>156</v>
      </c>
      <c r="D51" s="17" t="s">
        <v>160</v>
      </c>
      <c r="E51" s="18">
        <v>11</v>
      </c>
      <c r="F51" s="14"/>
      <c r="G51" s="10"/>
    </row>
    <row r="52" spans="1:7" ht="12.75">
      <c r="A52" s="2" t="s">
        <v>139</v>
      </c>
      <c r="B52" s="15" t="s">
        <v>148</v>
      </c>
      <c r="C52" s="16" t="s">
        <v>157</v>
      </c>
      <c r="D52" s="17" t="s">
        <v>160</v>
      </c>
      <c r="E52" s="18">
        <v>14</v>
      </c>
      <c r="F52" s="14"/>
      <c r="G52" s="10"/>
    </row>
    <row r="53" spans="1:7" ht="22.5">
      <c r="A53" s="2" t="s">
        <v>140</v>
      </c>
      <c r="B53" s="15" t="s">
        <v>149</v>
      </c>
      <c r="C53" s="16" t="s">
        <v>158</v>
      </c>
      <c r="D53" s="17" t="s">
        <v>42</v>
      </c>
      <c r="E53" s="18">
        <v>129.069</v>
      </c>
      <c r="F53" s="14"/>
      <c r="G53" s="10"/>
    </row>
    <row r="54" spans="1:7" ht="22.5">
      <c r="A54" s="19" t="s">
        <v>141</v>
      </c>
      <c r="B54" s="15" t="s">
        <v>150</v>
      </c>
      <c r="C54" s="16" t="s">
        <v>159</v>
      </c>
      <c r="D54" s="17" t="s">
        <v>42</v>
      </c>
      <c r="E54" s="18">
        <v>129.07</v>
      </c>
      <c r="F54" s="20"/>
      <c r="G54" s="21"/>
    </row>
    <row r="55" spans="1:7" ht="22.5">
      <c r="A55" s="19" t="s">
        <v>161</v>
      </c>
      <c r="B55" s="28" t="s">
        <v>215</v>
      </c>
      <c r="C55" s="26" t="s">
        <v>192</v>
      </c>
      <c r="D55" s="27" t="s">
        <v>92</v>
      </c>
      <c r="E55" s="24">
        <v>6</v>
      </c>
      <c r="F55" s="25"/>
      <c r="G55" s="10"/>
    </row>
    <row r="56" spans="1:7" ht="22.5">
      <c r="A56" s="19" t="s">
        <v>162</v>
      </c>
      <c r="B56" s="15" t="s">
        <v>119</v>
      </c>
      <c r="C56" s="26" t="s">
        <v>193</v>
      </c>
      <c r="D56" s="27" t="s">
        <v>92</v>
      </c>
      <c r="E56" s="24">
        <v>2</v>
      </c>
      <c r="F56" s="25"/>
      <c r="G56" s="10"/>
    </row>
    <row r="57" spans="1:7" ht="22.5">
      <c r="A57" s="19" t="s">
        <v>163</v>
      </c>
      <c r="B57" s="28" t="s">
        <v>214</v>
      </c>
      <c r="C57" s="26" t="s">
        <v>194</v>
      </c>
      <c r="D57" s="27" t="s">
        <v>92</v>
      </c>
      <c r="E57" s="24">
        <v>1</v>
      </c>
      <c r="F57" s="25"/>
      <c r="G57" s="10"/>
    </row>
    <row r="58" spans="1:7" ht="12.75">
      <c r="A58" s="19" t="s">
        <v>164</v>
      </c>
      <c r="B58" s="15" t="s">
        <v>117</v>
      </c>
      <c r="C58" s="26" t="s">
        <v>125</v>
      </c>
      <c r="D58" s="27" t="s">
        <v>89</v>
      </c>
      <c r="E58" s="24">
        <v>6.1</v>
      </c>
      <c r="F58" s="25"/>
      <c r="G58" s="10"/>
    </row>
    <row r="59" spans="1:7" ht="22.5">
      <c r="A59" s="19" t="s">
        <v>165</v>
      </c>
      <c r="B59" s="28" t="s">
        <v>214</v>
      </c>
      <c r="C59" s="26" t="s">
        <v>195</v>
      </c>
      <c r="D59" s="27" t="s">
        <v>92</v>
      </c>
      <c r="E59" s="24">
        <v>4</v>
      </c>
      <c r="F59" s="25"/>
      <c r="G59" s="10"/>
    </row>
    <row r="60" spans="1:7" ht="22.5">
      <c r="A60" s="19" t="s">
        <v>166</v>
      </c>
      <c r="B60" s="28" t="s">
        <v>214</v>
      </c>
      <c r="C60" s="26" t="s">
        <v>196</v>
      </c>
      <c r="D60" s="27" t="s">
        <v>92</v>
      </c>
      <c r="E60" s="24">
        <v>2</v>
      </c>
      <c r="F60" s="25"/>
      <c r="G60" s="10"/>
    </row>
    <row r="61" spans="1:7" ht="22.5">
      <c r="A61" s="19" t="s">
        <v>167</v>
      </c>
      <c r="B61" s="28" t="s">
        <v>214</v>
      </c>
      <c r="C61" s="26" t="s">
        <v>197</v>
      </c>
      <c r="D61" s="27" t="s">
        <v>92</v>
      </c>
      <c r="E61" s="24">
        <v>4</v>
      </c>
      <c r="F61" s="25"/>
      <c r="G61" s="10"/>
    </row>
    <row r="62" spans="1:7" ht="12.75">
      <c r="A62" s="19" t="s">
        <v>168</v>
      </c>
      <c r="B62" s="28" t="s">
        <v>214</v>
      </c>
      <c r="C62" s="26" t="s">
        <v>198</v>
      </c>
      <c r="D62" s="27" t="s">
        <v>92</v>
      </c>
      <c r="E62" s="24">
        <v>4</v>
      </c>
      <c r="F62" s="25"/>
      <c r="G62" s="10"/>
    </row>
    <row r="63" spans="1:7" ht="12.75">
      <c r="A63" s="19" t="s">
        <v>169</v>
      </c>
      <c r="B63" s="15" t="s">
        <v>119</v>
      </c>
      <c r="C63" s="23" t="s">
        <v>199</v>
      </c>
      <c r="D63" s="27" t="s">
        <v>92</v>
      </c>
      <c r="E63" s="24">
        <v>2</v>
      </c>
      <c r="F63" s="25"/>
      <c r="G63" s="10"/>
    </row>
    <row r="64" spans="1:7" ht="22.5">
      <c r="A64" s="19" t="s">
        <v>170</v>
      </c>
      <c r="B64" s="29" t="s">
        <v>216</v>
      </c>
      <c r="C64" s="26" t="s">
        <v>200</v>
      </c>
      <c r="D64" s="27" t="s">
        <v>42</v>
      </c>
      <c r="E64" s="24">
        <v>0.314</v>
      </c>
      <c r="F64" s="25"/>
      <c r="G64" s="10"/>
    </row>
    <row r="65" spans="1:7" ht="22.5">
      <c r="A65" s="19" t="s">
        <v>171</v>
      </c>
      <c r="B65" s="29" t="s">
        <v>216</v>
      </c>
      <c r="C65" s="26" t="s">
        <v>201</v>
      </c>
      <c r="D65" s="27" t="s">
        <v>203</v>
      </c>
      <c r="E65" s="24">
        <v>2</v>
      </c>
      <c r="F65" s="25"/>
      <c r="G65" s="10"/>
    </row>
    <row r="66" spans="1:7" ht="22.5">
      <c r="A66" s="19" t="s">
        <v>172</v>
      </c>
      <c r="B66" s="28" t="s">
        <v>214</v>
      </c>
      <c r="C66" s="26" t="s">
        <v>202</v>
      </c>
      <c r="D66" s="27" t="s">
        <v>92</v>
      </c>
      <c r="E66" s="24">
        <v>2</v>
      </c>
      <c r="F66" s="25"/>
      <c r="G66" s="10"/>
    </row>
    <row r="67" spans="1:7" ht="12.75">
      <c r="A67" s="19" t="s">
        <v>173</v>
      </c>
      <c r="B67" s="15" t="s">
        <v>117</v>
      </c>
      <c r="C67" s="23" t="s">
        <v>125</v>
      </c>
      <c r="D67" s="27" t="s">
        <v>89</v>
      </c>
      <c r="E67" s="24">
        <v>3</v>
      </c>
      <c r="F67" s="25"/>
      <c r="G67" s="10"/>
    </row>
    <row r="68" spans="1:7" ht="22.5">
      <c r="A68" s="19" t="s">
        <v>174</v>
      </c>
      <c r="B68" s="28" t="s">
        <v>214</v>
      </c>
      <c r="C68" s="26" t="s">
        <v>195</v>
      </c>
      <c r="D68" s="27" t="s">
        <v>92</v>
      </c>
      <c r="E68" s="24">
        <v>3</v>
      </c>
      <c r="F68" s="25"/>
      <c r="G68" s="10"/>
    </row>
    <row r="69" spans="1:7" ht="22.5">
      <c r="A69" s="19" t="s">
        <v>175</v>
      </c>
      <c r="B69" s="28" t="s">
        <v>214</v>
      </c>
      <c r="C69" s="26" t="s">
        <v>197</v>
      </c>
      <c r="D69" s="27" t="s">
        <v>92</v>
      </c>
      <c r="E69" s="24">
        <v>3</v>
      </c>
      <c r="F69" s="25"/>
      <c r="G69" s="10"/>
    </row>
    <row r="70" spans="1:7" ht="12.75">
      <c r="A70" s="19" t="s">
        <v>176</v>
      </c>
      <c r="B70" s="28" t="s">
        <v>214</v>
      </c>
      <c r="C70" s="23" t="s">
        <v>198</v>
      </c>
      <c r="D70" s="27" t="s">
        <v>92</v>
      </c>
      <c r="E70" s="24">
        <v>3</v>
      </c>
      <c r="F70" s="25"/>
      <c r="G70" s="10"/>
    </row>
    <row r="71" spans="1:7" ht="22.5">
      <c r="A71" s="19" t="s">
        <v>177</v>
      </c>
      <c r="B71" s="29" t="s">
        <v>213</v>
      </c>
      <c r="C71" s="26" t="s">
        <v>32</v>
      </c>
      <c r="D71" s="27" t="s">
        <v>41</v>
      </c>
      <c r="E71" s="24">
        <v>0.02</v>
      </c>
      <c r="F71" s="25"/>
      <c r="G71" s="10"/>
    </row>
    <row r="72" spans="1:7" ht="45">
      <c r="A72" s="19" t="s">
        <v>178</v>
      </c>
      <c r="B72" s="15" t="s">
        <v>25</v>
      </c>
      <c r="C72" s="26" t="s">
        <v>204</v>
      </c>
      <c r="D72" s="27" t="s">
        <v>42</v>
      </c>
      <c r="E72" s="24">
        <v>106.51</v>
      </c>
      <c r="F72" s="25"/>
      <c r="G72" s="10"/>
    </row>
    <row r="73" spans="1:7" ht="33.75">
      <c r="A73" s="19" t="s">
        <v>179</v>
      </c>
      <c r="B73" s="15" t="s">
        <v>26</v>
      </c>
      <c r="C73" s="26" t="s">
        <v>205</v>
      </c>
      <c r="D73" s="27" t="s">
        <v>42</v>
      </c>
      <c r="E73" s="24">
        <v>26.63</v>
      </c>
      <c r="F73" s="25"/>
      <c r="G73" s="10"/>
    </row>
    <row r="74" spans="1:7" ht="45">
      <c r="A74" s="19" t="s">
        <v>180</v>
      </c>
      <c r="B74" s="15" t="s">
        <v>27</v>
      </c>
      <c r="C74" s="26" t="s">
        <v>206</v>
      </c>
      <c r="D74" s="27" t="s">
        <v>42</v>
      </c>
      <c r="E74" s="24">
        <v>133.14</v>
      </c>
      <c r="F74" s="25"/>
      <c r="G74" s="10"/>
    </row>
    <row r="75" spans="1:7" ht="33.75">
      <c r="A75" s="19" t="s">
        <v>181</v>
      </c>
      <c r="B75" s="29" t="s">
        <v>216</v>
      </c>
      <c r="C75" s="26" t="s">
        <v>207</v>
      </c>
      <c r="D75" s="27" t="s">
        <v>43</v>
      </c>
      <c r="E75" s="24">
        <v>103.36</v>
      </c>
      <c r="F75" s="25"/>
      <c r="G75" s="10"/>
    </row>
    <row r="76" spans="1:7" ht="12.75">
      <c r="A76" s="19" t="s">
        <v>182</v>
      </c>
      <c r="B76" s="15" t="s">
        <v>29</v>
      </c>
      <c r="C76" s="26" t="s">
        <v>37</v>
      </c>
      <c r="D76" s="27" t="s">
        <v>42</v>
      </c>
      <c r="E76" s="24">
        <v>117.44</v>
      </c>
      <c r="F76" s="25"/>
      <c r="G76" s="10"/>
    </row>
    <row r="77" spans="1:7" ht="56.25">
      <c r="A77" s="19" t="s">
        <v>183</v>
      </c>
      <c r="B77" s="28" t="s">
        <v>27</v>
      </c>
      <c r="C77" s="26" t="s">
        <v>208</v>
      </c>
      <c r="D77" s="27" t="s">
        <v>42</v>
      </c>
      <c r="E77" s="24">
        <v>117.44</v>
      </c>
      <c r="F77" s="25"/>
      <c r="G77" s="10"/>
    </row>
    <row r="78" spans="1:7" ht="33.75">
      <c r="A78" s="19" t="s">
        <v>184</v>
      </c>
      <c r="B78" s="28" t="s">
        <v>30</v>
      </c>
      <c r="C78" s="26" t="s">
        <v>209</v>
      </c>
      <c r="D78" s="27" t="s">
        <v>42</v>
      </c>
      <c r="E78" s="24">
        <v>117.44</v>
      </c>
      <c r="F78" s="25"/>
      <c r="G78" s="10"/>
    </row>
    <row r="79" spans="1:7" ht="12.75">
      <c r="A79" s="19" t="s">
        <v>185</v>
      </c>
      <c r="B79" s="15" t="s">
        <v>31</v>
      </c>
      <c r="C79" s="23" t="s">
        <v>40</v>
      </c>
      <c r="D79" s="27" t="s">
        <v>42</v>
      </c>
      <c r="E79" s="24">
        <v>117.44</v>
      </c>
      <c r="F79" s="25"/>
      <c r="G79" s="10"/>
    </row>
    <row r="80" spans="1:7" ht="12.75">
      <c r="A80" s="19" t="s">
        <v>186</v>
      </c>
      <c r="B80" s="15" t="s">
        <v>59</v>
      </c>
      <c r="C80" s="23" t="s">
        <v>74</v>
      </c>
      <c r="D80" s="27" t="s">
        <v>42</v>
      </c>
      <c r="E80" s="24">
        <v>1.67</v>
      </c>
      <c r="F80" s="25"/>
      <c r="G80" s="10"/>
    </row>
    <row r="81" spans="1:7" ht="22.5">
      <c r="A81" s="19" t="s">
        <v>187</v>
      </c>
      <c r="B81" s="15" t="s">
        <v>60</v>
      </c>
      <c r="C81" s="26" t="s">
        <v>75</v>
      </c>
      <c r="D81" s="27" t="s">
        <v>42</v>
      </c>
      <c r="E81" s="24">
        <v>10.83</v>
      </c>
      <c r="F81" s="25"/>
      <c r="G81" s="10"/>
    </row>
    <row r="82" spans="1:7" ht="12.75">
      <c r="A82" s="19" t="s">
        <v>188</v>
      </c>
      <c r="B82" s="15" t="s">
        <v>118</v>
      </c>
      <c r="C82" s="26" t="s">
        <v>126</v>
      </c>
      <c r="D82" s="27" t="s">
        <v>89</v>
      </c>
      <c r="E82" s="24">
        <v>3.7</v>
      </c>
      <c r="F82" s="25"/>
      <c r="G82" s="10"/>
    </row>
    <row r="83" spans="1:7" ht="12.75">
      <c r="A83" s="19" t="s">
        <v>189</v>
      </c>
      <c r="B83" s="15" t="s">
        <v>62</v>
      </c>
      <c r="C83" s="26" t="s">
        <v>77</v>
      </c>
      <c r="D83" s="27" t="s">
        <v>89</v>
      </c>
      <c r="E83" s="24">
        <v>15.2</v>
      </c>
      <c r="F83" s="25"/>
      <c r="G83" s="10"/>
    </row>
    <row r="84" spans="1:7" ht="12.75">
      <c r="A84" s="19" t="s">
        <v>190</v>
      </c>
      <c r="B84" s="28" t="s">
        <v>120</v>
      </c>
      <c r="C84" s="26" t="s">
        <v>128</v>
      </c>
      <c r="D84" s="27" t="s">
        <v>92</v>
      </c>
      <c r="E84" s="24">
        <v>1</v>
      </c>
      <c r="F84" s="25"/>
      <c r="G84" s="10"/>
    </row>
    <row r="85" spans="1:7" ht="22.5">
      <c r="A85" s="19" t="s">
        <v>191</v>
      </c>
      <c r="B85" s="28" t="s">
        <v>65</v>
      </c>
      <c r="C85" s="26" t="s">
        <v>80</v>
      </c>
      <c r="D85" s="27" t="s">
        <v>90</v>
      </c>
      <c r="E85" s="24">
        <v>1</v>
      </c>
      <c r="F85" s="25"/>
      <c r="G85" s="10"/>
    </row>
    <row r="86" spans="1:7" ht="12.75">
      <c r="A86" s="19" t="s">
        <v>210</v>
      </c>
      <c r="B86" s="15" t="s">
        <v>67</v>
      </c>
      <c r="C86" s="26" t="s">
        <v>82</v>
      </c>
      <c r="D86" s="27" t="s">
        <v>89</v>
      </c>
      <c r="E86" s="24">
        <v>18.9</v>
      </c>
      <c r="F86" s="25"/>
      <c r="G86" s="10"/>
    </row>
    <row r="87" spans="1:7" ht="12.75">
      <c r="A87" s="19" t="s">
        <v>211</v>
      </c>
      <c r="B87" s="15" t="s">
        <v>123</v>
      </c>
      <c r="C87" s="26" t="s">
        <v>132</v>
      </c>
      <c r="D87" s="27" t="s">
        <v>89</v>
      </c>
      <c r="E87" s="24">
        <v>3.7</v>
      </c>
      <c r="F87" s="25"/>
      <c r="G87" s="10"/>
    </row>
    <row r="88" spans="1:7" ht="12.75">
      <c r="A88" s="2" t="s">
        <v>212</v>
      </c>
      <c r="B88" s="30" t="s">
        <v>71</v>
      </c>
      <c r="C88" s="26" t="s">
        <v>86</v>
      </c>
      <c r="D88" s="27" t="s">
        <v>89</v>
      </c>
      <c r="E88" s="24">
        <v>15.2</v>
      </c>
      <c r="F88" s="25"/>
      <c r="G88" s="10"/>
    </row>
    <row r="89" spans="1:7" ht="30.75" customHeight="1" thickBot="1">
      <c r="A89" s="4" t="s">
        <v>2</v>
      </c>
      <c r="B89" s="4" t="s">
        <v>2</v>
      </c>
      <c r="C89" s="5"/>
      <c r="D89" s="32" t="s">
        <v>3</v>
      </c>
      <c r="E89" s="32"/>
      <c r="F89" s="32"/>
      <c r="G89" s="22">
        <f>SUM(G4:G54)</f>
        <v>0</v>
      </c>
    </row>
    <row r="90" spans="4:7" ht="12.75">
      <c r="D90" s="6"/>
      <c r="E90" s="6"/>
      <c r="F90" s="12"/>
      <c r="G90" s="7"/>
    </row>
    <row r="91" spans="2:5" ht="15">
      <c r="B91" s="33" t="s">
        <v>4</v>
      </c>
      <c r="C91" s="35"/>
      <c r="D91" s="34"/>
      <c r="E91" s="9"/>
    </row>
    <row r="92" spans="2:5" ht="15">
      <c r="B92" s="33" t="s">
        <v>5</v>
      </c>
      <c r="C92" s="34"/>
      <c r="D92" s="8"/>
      <c r="E92" s="7"/>
    </row>
    <row r="93" spans="2:5" ht="15">
      <c r="B93" s="33" t="s">
        <v>6</v>
      </c>
      <c r="C93" s="34"/>
      <c r="D93" s="8"/>
      <c r="E93" s="7"/>
    </row>
    <row r="94" spans="2:5" ht="15">
      <c r="B94" s="33" t="s">
        <v>7</v>
      </c>
      <c r="C94" s="34"/>
      <c r="D94" s="8"/>
      <c r="E94" s="7"/>
    </row>
    <row r="95" spans="2:5" ht="15">
      <c r="B95" s="33" t="s">
        <v>8</v>
      </c>
      <c r="C95" s="34"/>
      <c r="D95" s="8"/>
      <c r="E95" s="7"/>
    </row>
  </sheetData>
  <sheetProtection/>
  <mergeCells count="8">
    <mergeCell ref="A1:G1"/>
    <mergeCell ref="D89:F89"/>
    <mergeCell ref="B95:C95"/>
    <mergeCell ref="B92:C92"/>
    <mergeCell ref="B93:C93"/>
    <mergeCell ref="B94:C94"/>
    <mergeCell ref="B91:D91"/>
    <mergeCell ref="A2:G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Warsiński</dc:creator>
  <cp:keywords/>
  <dc:description/>
  <cp:lastModifiedBy>Grzegorz Warsiński</cp:lastModifiedBy>
  <cp:lastPrinted>2020-06-09T07:28:36Z</cp:lastPrinted>
  <dcterms:created xsi:type="dcterms:W3CDTF">2020-02-21T08:20:03Z</dcterms:created>
  <dcterms:modified xsi:type="dcterms:W3CDTF">2020-08-07T07:01:07Z</dcterms:modified>
  <cp:category/>
  <cp:version/>
  <cp:contentType/>
  <cp:contentStatus/>
</cp:coreProperties>
</file>