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OWYŻEJ 130 tys\0. Sprzęt kuchenny\4. SWZ w przygotowaniu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56" i="1"/>
  <c r="H56" i="1" s="1"/>
  <c r="F23" i="1" l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F10" i="1"/>
  <c r="H10" i="1" s="1"/>
  <c r="F9" i="1"/>
  <c r="H9" i="1" s="1"/>
  <c r="F8" i="1"/>
  <c r="H8" i="1" s="1"/>
  <c r="F7" i="1"/>
  <c r="H7" i="1" s="1"/>
  <c r="F6" i="1"/>
  <c r="H6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F24" i="1" l="1"/>
  <c r="F57" i="1"/>
  <c r="H30" i="1"/>
  <c r="H57" i="1" s="1"/>
  <c r="H17" i="1"/>
  <c r="H24" i="1" s="1"/>
  <c r="F11" i="1"/>
  <c r="H11" i="1"/>
</calcChain>
</file>

<file path=xl/sharedStrings.xml><?xml version="1.0" encoding="utf-8"?>
<sst xmlns="http://schemas.openxmlformats.org/spreadsheetml/2006/main" count="147" uniqueCount="85">
  <si>
    <t>L.p.</t>
  </si>
  <si>
    <t>Nazwa produktu</t>
  </si>
  <si>
    <t>j.m.</t>
  </si>
  <si>
    <t>Ilość</t>
  </si>
  <si>
    <t>Cena jednostkowa netto</t>
  </si>
  <si>
    <t>Wartość netto (zł)</t>
  </si>
  <si>
    <t>Stawka VAT (%)</t>
  </si>
  <si>
    <t>Wartość brutto (zł)</t>
  </si>
  <si>
    <t>(kol. 4 x kol. 5)</t>
  </si>
  <si>
    <t>(kol. 6 x kol. 7)</t>
  </si>
  <si>
    <t>1</t>
  </si>
  <si>
    <t>szt.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</si>
  <si>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</si>
  <si>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</si>
  <si>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</si>
  <si>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</si>
  <si>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</si>
  <si>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</si>
  <si>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</si>
  <si>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</si>
  <si>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</si>
  <si>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RAZEM</t>
  </si>
  <si>
    <t>X</t>
  </si>
  <si>
    <t>szt</t>
  </si>
  <si>
    <t>opak</t>
  </si>
  <si>
    <t>BLACHA DO SMAŻENIA JAJ GN 1/1</t>
  </si>
  <si>
    <t xml:space="preserve">BLACHA DO PIECZENIA GN </t>
  </si>
  <si>
    <t>CZERPAK STAL. DO ZIEMN. GOTOWANYCH</t>
  </si>
  <si>
    <t>DESKA KUCHENNA 450x300</t>
  </si>
  <si>
    <t>KOSZ DO CHLEBA KROMKOWEGO</t>
  </si>
  <si>
    <t>KOSZ DO ZMYWARKI GASTRONOM.</t>
  </si>
  <si>
    <t>ŁOPATKA DO KOTLETÓW</t>
  </si>
  <si>
    <t>ŁYŻKA DO SERWOWANIA</t>
  </si>
  <si>
    <t>NÓŻ DO JARZYN</t>
  </si>
  <si>
    <t>NÓŻ KUCHENNY</t>
  </si>
  <si>
    <t>11</t>
  </si>
  <si>
    <t>PALETA HIGIENICZNA PZH Z TWORZ. SZTUCZNEGO</t>
  </si>
  <si>
    <t>12</t>
  </si>
  <si>
    <t>PATELNIA TEFLONOWA</t>
  </si>
  <si>
    <t>13</t>
  </si>
  <si>
    <t>POJEMNIK GN 1/1-100</t>
  </si>
  <si>
    <t>14</t>
  </si>
  <si>
    <t>POJEMNIK GN 1/1 GŁ. 65MM</t>
  </si>
  <si>
    <t>15</t>
  </si>
  <si>
    <t>POJEMNIK GN 1/1-200H Z POKRYWKĄ</t>
  </si>
  <si>
    <t>16</t>
  </si>
  <si>
    <t>17</t>
  </si>
  <si>
    <t>SZCZYPCE UNIWERSALNE</t>
  </si>
  <si>
    <t>18</t>
  </si>
  <si>
    <t>TACA PROSTOKĄTNA ANTYPOŚLIZG.</t>
  </si>
  <si>
    <t>19</t>
  </si>
  <si>
    <t>TACA TRAPEZOWA</t>
  </si>
  <si>
    <t>20</t>
  </si>
  <si>
    <t>TARCZA DO PLASTRÓW 3 mm - Coupe</t>
  </si>
  <si>
    <t>21</t>
  </si>
  <si>
    <t>TARCZA DO PLASTRÓW 5 mm - Coupe</t>
  </si>
  <si>
    <t>22</t>
  </si>
  <si>
    <t>23</t>
  </si>
  <si>
    <t>TARCZA TNĄCA KOSTKA 10x10x10mm fi 190 mm - Coupe</t>
  </si>
  <si>
    <t>TARCZA TNĄCA WIÓRKI 4mm fi 190mm - Coupe</t>
  </si>
  <si>
    <t>24</t>
  </si>
  <si>
    <t>UBIJAK DO ZIEMNIAKÓW 80 CM Z RĄCZKĄ METALOWĄ</t>
  </si>
  <si>
    <t>25</t>
  </si>
  <si>
    <t>WÓZEK DO TRANSPORTU POJEMNIKÓW GN</t>
  </si>
  <si>
    <t>26</t>
  </si>
  <si>
    <t>UBIJAK RÓZGOWY NIERDZEWNY</t>
  </si>
  <si>
    <t>27</t>
  </si>
  <si>
    <t>WÓZEK PLATFORMY</t>
  </si>
  <si>
    <t>CZAJNIK BEZPRZEWODOWY</t>
  </si>
  <si>
    <t>LODÓWKA NA PRÓBKI</t>
  </si>
  <si>
    <t>ROBOT KUCHENNY - BLENDER</t>
  </si>
  <si>
    <t>TERMOHIGROMETR</t>
  </si>
  <si>
    <t>ZAMRAŻARKA</t>
  </si>
  <si>
    <t>KUBEK 0,3-04l BEZ UCHA I DEKORACJI</t>
  </si>
  <si>
    <t>ŁYŻKA STOŁOWA NIERDZEWNA</t>
  </si>
  <si>
    <t>NÓŻ STOŁOWY NIERDZEWNY</t>
  </si>
  <si>
    <t>TALERZ PORCELANOWY DESROWY</t>
  </si>
  <si>
    <t>TALERZ PORCELANOWY GŁĘBOKI</t>
  </si>
  <si>
    <t>TALERZ PORCELANOWY PŁYTKI</t>
  </si>
  <si>
    <t>WIDELEC STOŁOWY NIERDZEWNY</t>
  </si>
  <si>
    <t>POJEMNIK GN 1/1  8,1l GŁ.65MM</t>
  </si>
  <si>
    <t>Nazwa handlowa, model producenta oraz nr katalogowy</t>
  </si>
  <si>
    <t>ZESTAWIENIE ASORTYMENTOWO-WARTOŚCIOWE - zad. 2 (Wyposażenie stołówki)</t>
  </si>
  <si>
    <t>ZESTAWIENIE ASORTYMENTOWO-WARTOŚCIOWE - zad. 1 (Sprzęt gastronomiczny)</t>
  </si>
  <si>
    <t>ZESTAWIENIE ASORTYMENTOWO-WARTOŚCIOWE - zad. 3 (Wyposażaenie kuchni)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</si>
</sst>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abSelected="1" workbookViewId="0">
      <selection activeCell="D63" sqref="D63"/>
    </sheetView>
  </sheetViews>
  <sheetFormatPr defaultRowHeight="15" x14ac:dyDescent="0.25"/>
  <cols>
    <col min="1" max="1" width="9.42578125" customWidth="1"/>
    <col min="2" max="2" width="32.42578125" customWidth="1"/>
    <col min="3" max="3" width="15.28515625" customWidth="1"/>
    <col min="4" max="4" width="14.42578125" customWidth="1"/>
    <col min="5" max="5" width="19.5703125" customWidth="1"/>
    <col min="7" max="7" width="14.140625" customWidth="1"/>
    <col min="8" max="8" width="14" customWidth="1"/>
    <col min="9" max="9" width="27.28515625" customWidth="1"/>
  </cols>
  <sheetData>
    <row r="2" spans="1:9" ht="15.75" thickBot="1" x14ac:dyDescent="0.3">
      <c r="A2" s="51" t="s">
        <v>83</v>
      </c>
      <c r="B2" s="51"/>
      <c r="C2" s="51"/>
      <c r="D2" s="51"/>
      <c r="E2" s="51"/>
      <c r="F2" s="51"/>
      <c r="G2" s="51"/>
      <c r="H2" s="51"/>
    </row>
    <row r="3" spans="1:9" ht="24.75" thickBot="1" x14ac:dyDescent="0.3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1" t="s">
        <v>5</v>
      </c>
      <c r="G3" s="45" t="s">
        <v>6</v>
      </c>
      <c r="H3" s="1" t="s">
        <v>7</v>
      </c>
      <c r="I3" s="45" t="s">
        <v>81</v>
      </c>
    </row>
    <row r="4" spans="1:9" ht="24.75" thickBot="1" x14ac:dyDescent="0.3">
      <c r="A4" s="46"/>
      <c r="B4" s="46"/>
      <c r="C4" s="46"/>
      <c r="D4" s="46"/>
      <c r="E4" s="46"/>
      <c r="F4" s="2" t="s">
        <v>8</v>
      </c>
      <c r="G4" s="46"/>
      <c r="H4" s="2" t="s">
        <v>9</v>
      </c>
      <c r="I4" s="46"/>
    </row>
    <row r="5" spans="1:9" ht="15.75" thickBot="1" x14ac:dyDescent="0.3">
      <c r="A5" s="3">
        <v>1</v>
      </c>
      <c r="B5" s="1">
        <v>2</v>
      </c>
      <c r="C5" s="1">
        <v>3</v>
      </c>
      <c r="D5" s="1">
        <v>4</v>
      </c>
      <c r="E5" s="3">
        <v>5</v>
      </c>
      <c r="F5" s="3">
        <v>6</v>
      </c>
      <c r="G5" s="1">
        <v>7</v>
      </c>
      <c r="H5" s="3">
        <v>8</v>
      </c>
      <c r="I5" s="3">
        <v>9</v>
      </c>
    </row>
    <row r="6" spans="1:9" x14ac:dyDescent="0.25">
      <c r="A6" s="33">
        <v>1</v>
      </c>
      <c r="B6" s="34" t="s">
        <v>68</v>
      </c>
      <c r="C6" s="19" t="s">
        <v>23</v>
      </c>
      <c r="D6" s="19">
        <v>10</v>
      </c>
      <c r="E6" s="20"/>
      <c r="F6" s="21">
        <f t="shared" ref="F6:F10" si="0">D6*E6</f>
        <v>0</v>
      </c>
      <c r="G6" s="22"/>
      <c r="H6" s="21">
        <f t="shared" ref="H6:H10" si="1">F6*G6+F6</f>
        <v>0</v>
      </c>
      <c r="I6" s="22"/>
    </row>
    <row r="7" spans="1:9" x14ac:dyDescent="0.25">
      <c r="A7" s="32">
        <v>2</v>
      </c>
      <c r="B7" s="15" t="s">
        <v>69</v>
      </c>
      <c r="C7" s="11" t="s">
        <v>23</v>
      </c>
      <c r="D7" s="11">
        <v>1</v>
      </c>
      <c r="E7" s="12"/>
      <c r="F7" s="13">
        <f t="shared" si="0"/>
        <v>0</v>
      </c>
      <c r="G7" s="14"/>
      <c r="H7" s="13">
        <f t="shared" si="1"/>
        <v>0</v>
      </c>
      <c r="I7" s="14"/>
    </row>
    <row r="8" spans="1:9" x14ac:dyDescent="0.25">
      <c r="A8" s="32">
        <v>3</v>
      </c>
      <c r="B8" s="9" t="s">
        <v>70</v>
      </c>
      <c r="C8" s="11" t="s">
        <v>23</v>
      </c>
      <c r="D8" s="11">
        <v>2</v>
      </c>
      <c r="E8" s="12"/>
      <c r="F8" s="13">
        <f t="shared" si="0"/>
        <v>0</v>
      </c>
      <c r="G8" s="14"/>
      <c r="H8" s="13">
        <f t="shared" si="1"/>
        <v>0</v>
      </c>
      <c r="I8" s="14"/>
    </row>
    <row r="9" spans="1:9" x14ac:dyDescent="0.25">
      <c r="A9" s="32">
        <v>4</v>
      </c>
      <c r="B9" s="15" t="s">
        <v>71</v>
      </c>
      <c r="C9" s="11" t="s">
        <v>23</v>
      </c>
      <c r="D9" s="11">
        <v>31</v>
      </c>
      <c r="E9" s="12"/>
      <c r="F9" s="13">
        <f t="shared" si="0"/>
        <v>0</v>
      </c>
      <c r="G9" s="14"/>
      <c r="H9" s="13">
        <f t="shared" si="1"/>
        <v>0</v>
      </c>
      <c r="I9" s="14"/>
    </row>
    <row r="10" spans="1:9" ht="15.75" thickBot="1" x14ac:dyDescent="0.3">
      <c r="A10" s="35">
        <v>5</v>
      </c>
      <c r="B10" s="36" t="s">
        <v>72</v>
      </c>
      <c r="C10" s="26" t="s">
        <v>24</v>
      </c>
      <c r="D10" s="26">
        <v>1</v>
      </c>
      <c r="E10" s="27"/>
      <c r="F10" s="28">
        <f t="shared" si="0"/>
        <v>0</v>
      </c>
      <c r="G10" s="29"/>
      <c r="H10" s="28">
        <f t="shared" si="1"/>
        <v>0</v>
      </c>
      <c r="I10" s="14"/>
    </row>
    <row r="11" spans="1:9" ht="15.75" thickBot="1" x14ac:dyDescent="0.3">
      <c r="A11" s="49" t="s">
        <v>21</v>
      </c>
      <c r="B11" s="50"/>
      <c r="C11" s="50"/>
      <c r="D11" s="50"/>
      <c r="E11" s="30"/>
      <c r="F11" s="31">
        <f ca="1">SUM(F6:F11)</f>
        <v>0</v>
      </c>
      <c r="G11" s="1" t="s">
        <v>22</v>
      </c>
      <c r="H11" s="31">
        <f ca="1">SUM(H6:H11)</f>
        <v>0</v>
      </c>
    </row>
    <row r="12" spans="1:9" x14ac:dyDescent="0.25">
      <c r="D12" s="4"/>
    </row>
    <row r="13" spans="1:9" ht="15.75" thickBot="1" x14ac:dyDescent="0.3">
      <c r="A13" s="51" t="s">
        <v>82</v>
      </c>
      <c r="B13" s="51"/>
      <c r="C13" s="51"/>
      <c r="D13" s="51"/>
      <c r="E13" s="51"/>
      <c r="F13" s="51"/>
      <c r="G13" s="51"/>
      <c r="H13" s="51"/>
    </row>
    <row r="14" spans="1:9" ht="24.75" thickBot="1" x14ac:dyDescent="0.3">
      <c r="A14" s="52" t="s">
        <v>0</v>
      </c>
      <c r="B14" s="52" t="s">
        <v>1</v>
      </c>
      <c r="C14" s="52" t="s">
        <v>2</v>
      </c>
      <c r="D14" s="52" t="s">
        <v>3</v>
      </c>
      <c r="E14" s="52" t="s">
        <v>4</v>
      </c>
      <c r="F14" s="5" t="s">
        <v>5</v>
      </c>
      <c r="G14" s="52" t="s">
        <v>6</v>
      </c>
      <c r="H14" s="5" t="s">
        <v>7</v>
      </c>
      <c r="I14" s="45" t="s">
        <v>81</v>
      </c>
    </row>
    <row r="15" spans="1:9" ht="24.75" thickBot="1" x14ac:dyDescent="0.3">
      <c r="A15" s="53"/>
      <c r="B15" s="53"/>
      <c r="C15" s="53"/>
      <c r="D15" s="53"/>
      <c r="E15" s="53"/>
      <c r="F15" s="6" t="s">
        <v>8</v>
      </c>
      <c r="G15" s="53"/>
      <c r="H15" s="6" t="s">
        <v>9</v>
      </c>
      <c r="I15" s="46"/>
    </row>
    <row r="16" spans="1:9" ht="15.75" thickBot="1" x14ac:dyDescent="0.3">
      <c r="A16" s="7">
        <v>1</v>
      </c>
      <c r="B16" s="5">
        <v>2</v>
      </c>
      <c r="C16" s="5">
        <v>3</v>
      </c>
      <c r="D16" s="5">
        <v>4</v>
      </c>
      <c r="E16" s="7">
        <v>5</v>
      </c>
      <c r="F16" s="7">
        <v>6</v>
      </c>
      <c r="G16" s="5">
        <v>7</v>
      </c>
      <c r="H16" s="7">
        <v>8</v>
      </c>
      <c r="I16" s="3">
        <v>9</v>
      </c>
    </row>
    <row r="17" spans="1:9" ht="24" x14ac:dyDescent="0.25">
      <c r="A17" s="39">
        <v>1</v>
      </c>
      <c r="B17" s="40" t="s">
        <v>73</v>
      </c>
      <c r="C17" s="21" t="s">
        <v>11</v>
      </c>
      <c r="D17" s="21">
        <v>2300</v>
      </c>
      <c r="E17" s="20"/>
      <c r="F17" s="21">
        <f>D17*E17</f>
        <v>0</v>
      </c>
      <c r="G17" s="22"/>
      <c r="H17" s="21">
        <f>F17*G17+F17</f>
        <v>0</v>
      </c>
      <c r="I17" s="22"/>
    </row>
    <row r="18" spans="1:9" x14ac:dyDescent="0.25">
      <c r="A18" s="37">
        <v>2</v>
      </c>
      <c r="B18" s="38" t="s">
        <v>74</v>
      </c>
      <c r="C18" s="13" t="s">
        <v>11</v>
      </c>
      <c r="D18" s="13">
        <v>2300</v>
      </c>
      <c r="E18" s="12"/>
      <c r="F18" s="13">
        <f t="shared" ref="F18:F23" si="2">D18*E18</f>
        <v>0</v>
      </c>
      <c r="G18" s="14"/>
      <c r="H18" s="13">
        <f t="shared" ref="H18:H23" si="3">F18*G18+F18</f>
        <v>0</v>
      </c>
      <c r="I18" s="14"/>
    </row>
    <row r="19" spans="1:9" x14ac:dyDescent="0.25">
      <c r="A19" s="37">
        <v>3</v>
      </c>
      <c r="B19" s="38" t="s">
        <v>75</v>
      </c>
      <c r="C19" s="13" t="s">
        <v>11</v>
      </c>
      <c r="D19" s="13">
        <v>2300</v>
      </c>
      <c r="E19" s="12"/>
      <c r="F19" s="13">
        <f t="shared" si="2"/>
        <v>0</v>
      </c>
      <c r="G19" s="14"/>
      <c r="H19" s="13">
        <f t="shared" si="3"/>
        <v>0</v>
      </c>
      <c r="I19" s="14"/>
    </row>
    <row r="20" spans="1:9" x14ac:dyDescent="0.25">
      <c r="A20" s="37">
        <v>4</v>
      </c>
      <c r="B20" s="38" t="s">
        <v>76</v>
      </c>
      <c r="C20" s="13" t="s">
        <v>11</v>
      </c>
      <c r="D20" s="13">
        <v>2300</v>
      </c>
      <c r="E20" s="12"/>
      <c r="F20" s="13">
        <f t="shared" si="2"/>
        <v>0</v>
      </c>
      <c r="G20" s="14"/>
      <c r="H20" s="13">
        <f t="shared" si="3"/>
        <v>0</v>
      </c>
      <c r="I20" s="14"/>
    </row>
    <row r="21" spans="1:9" x14ac:dyDescent="0.25">
      <c r="A21" s="37">
        <v>5</v>
      </c>
      <c r="B21" s="38" t="s">
        <v>77</v>
      </c>
      <c r="C21" s="13" t="s">
        <v>11</v>
      </c>
      <c r="D21" s="13">
        <v>2300</v>
      </c>
      <c r="E21" s="12"/>
      <c r="F21" s="13">
        <f t="shared" si="2"/>
        <v>0</v>
      </c>
      <c r="G21" s="14"/>
      <c r="H21" s="13">
        <f t="shared" si="3"/>
        <v>0</v>
      </c>
      <c r="I21" s="14"/>
    </row>
    <row r="22" spans="1:9" x14ac:dyDescent="0.25">
      <c r="A22" s="37">
        <v>6</v>
      </c>
      <c r="B22" s="38" t="s">
        <v>78</v>
      </c>
      <c r="C22" s="13" t="s">
        <v>11</v>
      </c>
      <c r="D22" s="13">
        <v>2300</v>
      </c>
      <c r="E22" s="12"/>
      <c r="F22" s="13">
        <f t="shared" si="2"/>
        <v>0</v>
      </c>
      <c r="G22" s="14"/>
      <c r="H22" s="13">
        <f t="shared" si="3"/>
        <v>0</v>
      </c>
      <c r="I22" s="14"/>
    </row>
    <row r="23" spans="1:9" ht="15.75" thickBot="1" x14ac:dyDescent="0.3">
      <c r="A23" s="41">
        <v>7</v>
      </c>
      <c r="B23" s="42" t="s">
        <v>79</v>
      </c>
      <c r="C23" s="28" t="s">
        <v>11</v>
      </c>
      <c r="D23" s="28">
        <v>2300</v>
      </c>
      <c r="E23" s="27"/>
      <c r="F23" s="28">
        <f t="shared" si="2"/>
        <v>0</v>
      </c>
      <c r="G23" s="29"/>
      <c r="H23" s="28">
        <f t="shared" si="3"/>
        <v>0</v>
      </c>
      <c r="I23" s="14"/>
    </row>
    <row r="24" spans="1:9" ht="15.75" thickBot="1" x14ac:dyDescent="0.3">
      <c r="A24" s="47" t="s">
        <v>21</v>
      </c>
      <c r="B24" s="48"/>
      <c r="C24" s="48"/>
      <c r="D24" s="48"/>
      <c r="E24" s="43"/>
      <c r="F24" s="44">
        <f>SUM(F17:F23)</f>
        <v>0</v>
      </c>
      <c r="G24" s="5" t="s">
        <v>22</v>
      </c>
      <c r="H24" s="44">
        <f>SUM(H17:H23)</f>
        <v>0</v>
      </c>
    </row>
    <row r="26" spans="1:9" ht="15.75" thickBot="1" x14ac:dyDescent="0.3">
      <c r="A26" s="51" t="s">
        <v>84</v>
      </c>
      <c r="B26" s="51"/>
      <c r="C26" s="51"/>
      <c r="D26" s="51"/>
      <c r="E26" s="51"/>
      <c r="F26" s="51"/>
      <c r="G26" s="51"/>
      <c r="H26" s="51"/>
    </row>
    <row r="27" spans="1:9" ht="24.75" thickBot="1" x14ac:dyDescent="0.3">
      <c r="A27" s="45" t="s">
        <v>0</v>
      </c>
      <c r="B27" s="45" t="s">
        <v>1</v>
      </c>
      <c r="C27" s="45" t="s">
        <v>2</v>
      </c>
      <c r="D27" s="45" t="s">
        <v>3</v>
      </c>
      <c r="E27" s="45" t="s">
        <v>4</v>
      </c>
      <c r="F27" s="1" t="s">
        <v>5</v>
      </c>
      <c r="G27" s="45" t="s">
        <v>6</v>
      </c>
      <c r="H27" s="1" t="s">
        <v>7</v>
      </c>
      <c r="I27" s="45" t="s">
        <v>81</v>
      </c>
    </row>
    <row r="28" spans="1:9" ht="24.75" thickBot="1" x14ac:dyDescent="0.3">
      <c r="A28" s="46"/>
      <c r="B28" s="46"/>
      <c r="C28" s="46"/>
      <c r="D28" s="46"/>
      <c r="E28" s="46"/>
      <c r="F28" s="2" t="s">
        <v>8</v>
      </c>
      <c r="G28" s="46"/>
      <c r="H28" s="2" t="s">
        <v>9</v>
      </c>
      <c r="I28" s="46"/>
    </row>
    <row r="29" spans="1:9" ht="15.75" thickBot="1" x14ac:dyDescent="0.3">
      <c r="A29" s="3">
        <v>1</v>
      </c>
      <c r="B29" s="1">
        <v>2</v>
      </c>
      <c r="C29" s="1">
        <v>3</v>
      </c>
      <c r="D29" s="1">
        <v>4</v>
      </c>
      <c r="E29" s="3">
        <v>5</v>
      </c>
      <c r="F29" s="3">
        <v>6</v>
      </c>
      <c r="G29" s="1">
        <v>7</v>
      </c>
      <c r="H29" s="3">
        <v>8</v>
      </c>
      <c r="I29" s="3">
        <v>9</v>
      </c>
    </row>
    <row r="30" spans="1:9" x14ac:dyDescent="0.25">
      <c r="A30" s="16" t="s">
        <v>10</v>
      </c>
      <c r="B30" s="17" t="s">
        <v>25</v>
      </c>
      <c r="C30" s="18" t="s">
        <v>11</v>
      </c>
      <c r="D30" s="19">
        <v>8</v>
      </c>
      <c r="E30" s="20"/>
      <c r="F30" s="21">
        <f t="shared" ref="F30:F56" si="4">D30*E30</f>
        <v>0</v>
      </c>
      <c r="G30" s="22"/>
      <c r="H30" s="21">
        <f t="shared" ref="H30:H56" si="5">F30*G30+F30</f>
        <v>0</v>
      </c>
      <c r="I30" s="22"/>
    </row>
    <row r="31" spans="1:9" x14ac:dyDescent="0.25">
      <c r="A31" s="8" t="s">
        <v>12</v>
      </c>
      <c r="B31" s="15" t="s">
        <v>26</v>
      </c>
      <c r="C31" s="10" t="s">
        <v>11</v>
      </c>
      <c r="D31" s="11">
        <v>50</v>
      </c>
      <c r="E31" s="12"/>
      <c r="F31" s="13">
        <f t="shared" si="4"/>
        <v>0</v>
      </c>
      <c r="G31" s="14"/>
      <c r="H31" s="13">
        <f t="shared" si="5"/>
        <v>0</v>
      </c>
      <c r="I31" s="14"/>
    </row>
    <row r="32" spans="1:9" ht="24" x14ac:dyDescent="0.25">
      <c r="A32" s="8" t="s">
        <v>13</v>
      </c>
      <c r="B32" s="15" t="s">
        <v>27</v>
      </c>
      <c r="C32" s="10" t="s">
        <v>11</v>
      </c>
      <c r="D32" s="11">
        <v>2</v>
      </c>
      <c r="E32" s="12"/>
      <c r="F32" s="13">
        <f t="shared" si="4"/>
        <v>0</v>
      </c>
      <c r="G32" s="14"/>
      <c r="H32" s="13">
        <f t="shared" si="5"/>
        <v>0</v>
      </c>
      <c r="I32" s="14"/>
    </row>
    <row r="33" spans="1:9" x14ac:dyDescent="0.25">
      <c r="A33" s="8" t="s">
        <v>14</v>
      </c>
      <c r="B33" s="9" t="s">
        <v>28</v>
      </c>
      <c r="C33" s="10" t="s">
        <v>11</v>
      </c>
      <c r="D33" s="11">
        <v>52</v>
      </c>
      <c r="E33" s="12"/>
      <c r="F33" s="13">
        <f t="shared" si="4"/>
        <v>0</v>
      </c>
      <c r="G33" s="14"/>
      <c r="H33" s="13">
        <f t="shared" si="5"/>
        <v>0</v>
      </c>
      <c r="I33" s="14"/>
    </row>
    <row r="34" spans="1:9" x14ac:dyDescent="0.25">
      <c r="A34" s="8" t="s">
        <v>15</v>
      </c>
      <c r="B34" s="9" t="s">
        <v>29</v>
      </c>
      <c r="C34" s="10" t="s">
        <v>11</v>
      </c>
      <c r="D34" s="11">
        <v>3</v>
      </c>
      <c r="E34" s="12"/>
      <c r="F34" s="13">
        <f t="shared" si="4"/>
        <v>0</v>
      </c>
      <c r="G34" s="14"/>
      <c r="H34" s="13">
        <f t="shared" si="5"/>
        <v>0</v>
      </c>
      <c r="I34" s="14"/>
    </row>
    <row r="35" spans="1:9" x14ac:dyDescent="0.25">
      <c r="A35" s="8" t="s">
        <v>16</v>
      </c>
      <c r="B35" s="9" t="s">
        <v>30</v>
      </c>
      <c r="C35" s="10" t="s">
        <v>11</v>
      </c>
      <c r="D35" s="11">
        <v>20</v>
      </c>
      <c r="E35" s="12"/>
      <c r="F35" s="13">
        <f t="shared" si="4"/>
        <v>0</v>
      </c>
      <c r="G35" s="14"/>
      <c r="H35" s="13">
        <f t="shared" si="5"/>
        <v>0</v>
      </c>
      <c r="I35" s="14"/>
    </row>
    <row r="36" spans="1:9" x14ac:dyDescent="0.25">
      <c r="A36" s="8" t="s">
        <v>17</v>
      </c>
      <c r="B36" s="9" t="s">
        <v>31</v>
      </c>
      <c r="C36" s="10" t="s">
        <v>11</v>
      </c>
      <c r="D36" s="11">
        <v>50</v>
      </c>
      <c r="E36" s="12"/>
      <c r="F36" s="13">
        <f t="shared" si="4"/>
        <v>0</v>
      </c>
      <c r="G36" s="14"/>
      <c r="H36" s="13">
        <f t="shared" si="5"/>
        <v>0</v>
      </c>
      <c r="I36" s="14"/>
    </row>
    <row r="37" spans="1:9" x14ac:dyDescent="0.25">
      <c r="A37" s="8" t="s">
        <v>18</v>
      </c>
      <c r="B37" s="9" t="s">
        <v>32</v>
      </c>
      <c r="C37" s="10" t="s">
        <v>11</v>
      </c>
      <c r="D37" s="11">
        <v>40</v>
      </c>
      <c r="E37" s="12"/>
      <c r="F37" s="13">
        <f t="shared" si="4"/>
        <v>0</v>
      </c>
      <c r="G37" s="14"/>
      <c r="H37" s="13">
        <f t="shared" si="5"/>
        <v>0</v>
      </c>
      <c r="I37" s="14"/>
    </row>
    <row r="38" spans="1:9" x14ac:dyDescent="0.25">
      <c r="A38" s="8" t="s">
        <v>19</v>
      </c>
      <c r="B38" s="9" t="s">
        <v>33</v>
      </c>
      <c r="C38" s="10" t="s">
        <v>11</v>
      </c>
      <c r="D38" s="11">
        <v>40</v>
      </c>
      <c r="E38" s="12"/>
      <c r="F38" s="13">
        <f t="shared" si="4"/>
        <v>0</v>
      </c>
      <c r="G38" s="14"/>
      <c r="H38" s="13">
        <f t="shared" si="5"/>
        <v>0</v>
      </c>
      <c r="I38" s="14"/>
    </row>
    <row r="39" spans="1:9" x14ac:dyDescent="0.25">
      <c r="A39" s="8" t="s">
        <v>20</v>
      </c>
      <c r="B39" s="9" t="s">
        <v>34</v>
      </c>
      <c r="C39" s="10" t="s">
        <v>11</v>
      </c>
      <c r="D39" s="11">
        <v>50</v>
      </c>
      <c r="E39" s="12"/>
      <c r="F39" s="13">
        <f t="shared" si="4"/>
        <v>0</v>
      </c>
      <c r="G39" s="14"/>
      <c r="H39" s="13">
        <f t="shared" si="5"/>
        <v>0</v>
      </c>
      <c r="I39" s="14"/>
    </row>
    <row r="40" spans="1:9" ht="24" x14ac:dyDescent="0.25">
      <c r="A40" s="8" t="s">
        <v>35</v>
      </c>
      <c r="B40" s="9" t="s">
        <v>36</v>
      </c>
      <c r="C40" s="10" t="s">
        <v>11</v>
      </c>
      <c r="D40" s="10">
        <v>14</v>
      </c>
      <c r="E40" s="12"/>
      <c r="F40" s="13">
        <f t="shared" si="4"/>
        <v>0</v>
      </c>
      <c r="G40" s="14"/>
      <c r="H40" s="13">
        <f t="shared" si="5"/>
        <v>0</v>
      </c>
      <c r="I40" s="14"/>
    </row>
    <row r="41" spans="1:9" x14ac:dyDescent="0.25">
      <c r="A41" s="8" t="s">
        <v>37</v>
      </c>
      <c r="B41" s="9" t="s">
        <v>38</v>
      </c>
      <c r="C41" s="10" t="s">
        <v>11</v>
      </c>
      <c r="D41" s="11">
        <v>4</v>
      </c>
      <c r="E41" s="12"/>
      <c r="F41" s="13">
        <f t="shared" si="4"/>
        <v>0</v>
      </c>
      <c r="G41" s="14"/>
      <c r="H41" s="13">
        <f t="shared" si="5"/>
        <v>0</v>
      </c>
      <c r="I41" s="14"/>
    </row>
    <row r="42" spans="1:9" x14ac:dyDescent="0.25">
      <c r="A42" s="8" t="s">
        <v>39</v>
      </c>
      <c r="B42" s="9" t="s">
        <v>40</v>
      </c>
      <c r="C42" s="10" t="s">
        <v>11</v>
      </c>
      <c r="D42" s="11">
        <v>20</v>
      </c>
      <c r="E42" s="12"/>
      <c r="F42" s="13">
        <f t="shared" si="4"/>
        <v>0</v>
      </c>
      <c r="G42" s="14"/>
      <c r="H42" s="13">
        <f t="shared" si="5"/>
        <v>0</v>
      </c>
      <c r="I42" s="14"/>
    </row>
    <row r="43" spans="1:9" x14ac:dyDescent="0.25">
      <c r="A43" s="8" t="s">
        <v>41</v>
      </c>
      <c r="B43" s="9" t="s">
        <v>80</v>
      </c>
      <c r="C43" s="10" t="s">
        <v>11</v>
      </c>
      <c r="D43" s="11">
        <v>20</v>
      </c>
      <c r="E43" s="12"/>
      <c r="F43" s="13">
        <f t="shared" si="4"/>
        <v>0</v>
      </c>
      <c r="G43" s="14"/>
      <c r="H43" s="13">
        <f t="shared" si="5"/>
        <v>0</v>
      </c>
      <c r="I43" s="14"/>
    </row>
    <row r="44" spans="1:9" ht="24" x14ac:dyDescent="0.25">
      <c r="A44" s="8" t="s">
        <v>43</v>
      </c>
      <c r="B44" s="9" t="s">
        <v>44</v>
      </c>
      <c r="C44" s="10" t="s">
        <v>11</v>
      </c>
      <c r="D44" s="11">
        <v>11</v>
      </c>
      <c r="E44" s="12"/>
      <c r="F44" s="13">
        <f t="shared" si="4"/>
        <v>0</v>
      </c>
      <c r="G44" s="14"/>
      <c r="H44" s="13">
        <f t="shared" si="5"/>
        <v>0</v>
      </c>
      <c r="I44" s="14"/>
    </row>
    <row r="45" spans="1:9" x14ac:dyDescent="0.25">
      <c r="A45" s="8" t="s">
        <v>45</v>
      </c>
      <c r="B45" s="9" t="s">
        <v>42</v>
      </c>
      <c r="C45" s="10" t="s">
        <v>11</v>
      </c>
      <c r="D45" s="11">
        <v>40</v>
      </c>
      <c r="E45" s="12"/>
      <c r="F45" s="13">
        <f t="shared" si="4"/>
        <v>0</v>
      </c>
      <c r="G45" s="14"/>
      <c r="H45" s="13">
        <f t="shared" si="5"/>
        <v>0</v>
      </c>
      <c r="I45" s="14"/>
    </row>
    <row r="46" spans="1:9" x14ac:dyDescent="0.25">
      <c r="A46" s="8" t="s">
        <v>46</v>
      </c>
      <c r="B46" s="9" t="s">
        <v>47</v>
      </c>
      <c r="C46" s="10" t="s">
        <v>11</v>
      </c>
      <c r="D46" s="11">
        <v>20</v>
      </c>
      <c r="E46" s="12"/>
      <c r="F46" s="13">
        <f t="shared" si="4"/>
        <v>0</v>
      </c>
      <c r="G46" s="14"/>
      <c r="H46" s="13">
        <f t="shared" si="5"/>
        <v>0</v>
      </c>
      <c r="I46" s="14"/>
    </row>
    <row r="47" spans="1:9" ht="24" x14ac:dyDescent="0.25">
      <c r="A47" s="8" t="s">
        <v>48</v>
      </c>
      <c r="B47" s="9" t="s">
        <v>49</v>
      </c>
      <c r="C47" s="10" t="s">
        <v>11</v>
      </c>
      <c r="D47" s="11">
        <v>80</v>
      </c>
      <c r="E47" s="12"/>
      <c r="F47" s="13">
        <f t="shared" si="4"/>
        <v>0</v>
      </c>
      <c r="G47" s="14"/>
      <c r="H47" s="13">
        <f t="shared" si="5"/>
        <v>0</v>
      </c>
      <c r="I47" s="14"/>
    </row>
    <row r="48" spans="1:9" x14ac:dyDescent="0.25">
      <c r="A48" s="8" t="s">
        <v>50</v>
      </c>
      <c r="B48" s="9" t="s">
        <v>51</v>
      </c>
      <c r="C48" s="10" t="s">
        <v>11</v>
      </c>
      <c r="D48" s="11">
        <v>2300</v>
      </c>
      <c r="E48" s="12"/>
      <c r="F48" s="13">
        <f t="shared" si="4"/>
        <v>0</v>
      </c>
      <c r="G48" s="14"/>
      <c r="H48" s="13">
        <f t="shared" si="5"/>
        <v>0</v>
      </c>
      <c r="I48" s="14"/>
    </row>
    <row r="49" spans="1:9" x14ac:dyDescent="0.25">
      <c r="A49" s="8" t="s">
        <v>52</v>
      </c>
      <c r="B49" s="9" t="s">
        <v>53</v>
      </c>
      <c r="C49" s="10" t="s">
        <v>11</v>
      </c>
      <c r="D49" s="11">
        <v>2</v>
      </c>
      <c r="E49" s="12"/>
      <c r="F49" s="13">
        <f t="shared" si="4"/>
        <v>0</v>
      </c>
      <c r="G49" s="14"/>
      <c r="H49" s="13">
        <f t="shared" si="5"/>
        <v>0</v>
      </c>
      <c r="I49" s="14"/>
    </row>
    <row r="50" spans="1:9" x14ac:dyDescent="0.25">
      <c r="A50" s="8" t="s">
        <v>54</v>
      </c>
      <c r="B50" s="9" t="s">
        <v>55</v>
      </c>
      <c r="C50" s="10" t="s">
        <v>11</v>
      </c>
      <c r="D50" s="11">
        <v>2</v>
      </c>
      <c r="E50" s="12"/>
      <c r="F50" s="13">
        <f t="shared" si="4"/>
        <v>0</v>
      </c>
      <c r="G50" s="14"/>
      <c r="H50" s="13">
        <f t="shared" si="5"/>
        <v>0</v>
      </c>
      <c r="I50" s="14"/>
    </row>
    <row r="51" spans="1:9" ht="24" x14ac:dyDescent="0.25">
      <c r="A51" s="8" t="s">
        <v>56</v>
      </c>
      <c r="B51" s="9" t="s">
        <v>58</v>
      </c>
      <c r="C51" s="10" t="s">
        <v>11</v>
      </c>
      <c r="D51" s="11">
        <v>2</v>
      </c>
      <c r="E51" s="12"/>
      <c r="F51" s="13">
        <f t="shared" si="4"/>
        <v>0</v>
      </c>
      <c r="G51" s="14"/>
      <c r="H51" s="13">
        <f t="shared" si="5"/>
        <v>0</v>
      </c>
      <c r="I51" s="14"/>
    </row>
    <row r="52" spans="1:9" ht="24" x14ac:dyDescent="0.25">
      <c r="A52" s="8" t="s">
        <v>57</v>
      </c>
      <c r="B52" s="9" t="s">
        <v>59</v>
      </c>
      <c r="C52" s="10" t="s">
        <v>11</v>
      </c>
      <c r="D52" s="11">
        <v>2</v>
      </c>
      <c r="E52" s="12"/>
      <c r="F52" s="13">
        <f t="shared" si="4"/>
        <v>0</v>
      </c>
      <c r="G52" s="14"/>
      <c r="H52" s="13">
        <f t="shared" si="5"/>
        <v>0</v>
      </c>
      <c r="I52" s="14"/>
    </row>
    <row r="53" spans="1:9" ht="24" x14ac:dyDescent="0.25">
      <c r="A53" s="8" t="s">
        <v>60</v>
      </c>
      <c r="B53" s="9" t="s">
        <v>61</v>
      </c>
      <c r="C53" s="10" t="s">
        <v>11</v>
      </c>
      <c r="D53" s="11">
        <v>2</v>
      </c>
      <c r="E53" s="12"/>
      <c r="F53" s="13">
        <f t="shared" si="4"/>
        <v>0</v>
      </c>
      <c r="G53" s="14"/>
      <c r="H53" s="13">
        <f t="shared" si="5"/>
        <v>0</v>
      </c>
      <c r="I53" s="14"/>
    </row>
    <row r="54" spans="1:9" x14ac:dyDescent="0.25">
      <c r="A54" s="8" t="s">
        <v>62</v>
      </c>
      <c r="B54" s="9" t="s">
        <v>65</v>
      </c>
      <c r="C54" s="10" t="s">
        <v>11</v>
      </c>
      <c r="D54" s="11">
        <v>2</v>
      </c>
      <c r="E54" s="12"/>
      <c r="F54" s="13">
        <f t="shared" si="4"/>
        <v>0</v>
      </c>
      <c r="G54" s="14"/>
      <c r="H54" s="13">
        <f t="shared" si="5"/>
        <v>0</v>
      </c>
      <c r="I54" s="14"/>
    </row>
    <row r="55" spans="1:9" ht="24" x14ac:dyDescent="0.25">
      <c r="A55" s="8" t="s">
        <v>64</v>
      </c>
      <c r="B55" s="9" t="s">
        <v>63</v>
      </c>
      <c r="C55" s="10" t="s">
        <v>11</v>
      </c>
      <c r="D55" s="11">
        <v>15</v>
      </c>
      <c r="E55" s="12"/>
      <c r="F55" s="13">
        <f t="shared" si="4"/>
        <v>0</v>
      </c>
      <c r="G55" s="14"/>
      <c r="H55" s="13">
        <f t="shared" si="5"/>
        <v>0</v>
      </c>
      <c r="I55" s="14"/>
    </row>
    <row r="56" spans="1:9" ht="15.75" thickBot="1" x14ac:dyDescent="0.3">
      <c r="A56" s="23" t="s">
        <v>66</v>
      </c>
      <c r="B56" s="24" t="s">
        <v>67</v>
      </c>
      <c r="C56" s="25" t="s">
        <v>11</v>
      </c>
      <c r="D56" s="26">
        <v>10</v>
      </c>
      <c r="E56" s="27"/>
      <c r="F56" s="28">
        <f t="shared" si="4"/>
        <v>0</v>
      </c>
      <c r="G56" s="29"/>
      <c r="H56" s="28">
        <f t="shared" si="5"/>
        <v>0</v>
      </c>
      <c r="I56" s="14"/>
    </row>
    <row r="57" spans="1:9" ht="15.75" thickBot="1" x14ac:dyDescent="0.3">
      <c r="A57" s="49" t="s">
        <v>21</v>
      </c>
      <c r="B57" s="50"/>
      <c r="C57" s="50"/>
      <c r="D57" s="50"/>
      <c r="E57" s="30"/>
      <c r="F57" s="31">
        <f>SUM(F30:F38)</f>
        <v>0</v>
      </c>
      <c r="G57" s="1" t="s">
        <v>22</v>
      </c>
      <c r="H57" s="31">
        <f>SUM(H30:H38)</f>
        <v>0</v>
      </c>
    </row>
  </sheetData>
  <mergeCells count="27">
    <mergeCell ref="I27:I28"/>
    <mergeCell ref="A26:H26"/>
    <mergeCell ref="A27:A28"/>
    <mergeCell ref="B27:B28"/>
    <mergeCell ref="C27:C28"/>
    <mergeCell ref="D27:D28"/>
    <mergeCell ref="E27:E28"/>
    <mergeCell ref="G27:G28"/>
    <mergeCell ref="A57:D57"/>
    <mergeCell ref="A2:H2"/>
    <mergeCell ref="A3:A4"/>
    <mergeCell ref="B3:B4"/>
    <mergeCell ref="C3:C4"/>
    <mergeCell ref="D3:D4"/>
    <mergeCell ref="E3:E4"/>
    <mergeCell ref="G3:G4"/>
    <mergeCell ref="I3:I4"/>
    <mergeCell ref="I14:I15"/>
    <mergeCell ref="A24:D24"/>
    <mergeCell ref="A11:D11"/>
    <mergeCell ref="A13:H13"/>
    <mergeCell ref="A14:A15"/>
    <mergeCell ref="B14:B15"/>
    <mergeCell ref="C14:C15"/>
    <mergeCell ref="D14:D15"/>
    <mergeCell ref="E14:E15"/>
    <mergeCell ref="G14:G1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Strużyńska</dc:creator>
  <cp:lastModifiedBy>Moryc Dorota</cp:lastModifiedBy>
  <cp:lastPrinted>2023-12-07T12:09:57Z</cp:lastPrinted>
  <dcterms:created xsi:type="dcterms:W3CDTF">2023-09-28T04:48:19Z</dcterms:created>
  <dcterms:modified xsi:type="dcterms:W3CDTF">2023-12-07T13:29:42Z</dcterms:modified>
</cp:coreProperties>
</file>