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820" windowWidth="14880" windowHeight="53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<sst xmlns="http://schemas.openxmlformats.org/spreadsheetml/2006/main" count="131" uniqueCount="73">
  <si>
    <t>lp</t>
  </si>
  <si>
    <t>nazwa</t>
  </si>
  <si>
    <t>ilość</t>
  </si>
  <si>
    <t>szczegółowy opis</t>
  </si>
  <si>
    <t>cena jedn. netto</t>
  </si>
  <si>
    <t>cena jedn. brutto</t>
  </si>
  <si>
    <t>wartość  ogółem brutto w PLN</t>
  </si>
  <si>
    <t>RAZEM</t>
  </si>
  <si>
    <t>cenę  netto i brutto należy przenieść do formularza ofertowego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</si>
  <si>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</si>
  <si>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</si>
  <si>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</si>
  <si>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</si>
  <si>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</si>
  <si>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</si>
  <si>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Tablica interaktywna</t>
  </si>
  <si>
    <t>Projektor</t>
  </si>
  <si>
    <t>Ekran elektryczny</t>
  </si>
  <si>
    <t>Wizualizer</t>
  </si>
  <si>
    <t>Monitor interaktywny</t>
  </si>
  <si>
    <t>Interaktywny flipchart</t>
  </si>
  <si>
    <t>Monitor interaktywny + podstawa mobilna</t>
  </si>
  <si>
    <t>Projektor krótkoogniskowy</t>
  </si>
  <si>
    <t>Aparat fotograficzny</t>
  </si>
  <si>
    <t>Pilot do prezentacji</t>
  </si>
  <si>
    <t>SmartPad</t>
  </si>
  <si>
    <t>Gogle VR</t>
  </si>
  <si>
    <t>Statyw</t>
  </si>
  <si>
    <t>Tablica multimedialna</t>
  </si>
  <si>
    <t>Tablica interaktywna mobilna</t>
  </si>
  <si>
    <t>pozycja 1-6 Szkoła Podstawowa nr 1 w Gniewkowie</t>
  </si>
  <si>
    <t>pozycja 7-11 Szkoła Podstawowa nr 2 w Gniewkowie</t>
  </si>
  <si>
    <t>pozycja 12 Szkoła Podstawowa w Wierzchosławicach</t>
  </si>
  <si>
    <t>pozycja 13 Szkoła Podstawowa w Szadłowicach</t>
  </si>
  <si>
    <t>pozycja 14-15 Szkoła Podstawowa w Kijewie</t>
  </si>
  <si>
    <t>Dostawa sprzętu multimedialnego w ramach projektu pt. „Wspieramy wszechstronny rozwój uczniów w Gminie Gniewkowo” realizowanego w ramach RPO Województwa Kujawsko-Pomorskiego współfinansowanego przez Unię Europejską w ramach środków Europejskiego Funduszu Społecznego.</t>
  </si>
  <si>
    <t xml:space="preserve">Podać dane, jak w nagłówku kolumny: 
Potwierdzić dostarczenie kabla USB oraz elementów do montażu [Tak/ Nie]: 
Podać nazwę oprogramowania: 
Potwierdzić wykonanie montażu oraz szkolenia [Tak/ Nie]: </t>
  </si>
  <si>
    <t xml:space="preserve">Podać dane, jak w nagłówku kolumny: 
Potwierdzić dostarczenie kabla HDMI oraz uchwytu [Tak/ Nie]: 
Potwierdzić wykonanie montażu [Tak/ Nie]: </t>
  </si>
  <si>
    <t xml:space="preserve">Podać dane, jak w nagłówku kolumny: 
Potwierdzić dostarczenie kabla HDMI oraz uchwytu [Tak/ Nie]: 
Potwierdzić wykonanie montażu oraz konfiguracji [Tak/ Nie]: </t>
  </si>
  <si>
    <t xml:space="preserve">Podać dane, jak w nagłówku kolumny: 
Potwierdzić dostarczenie kabla HDMI oraz uchwytu [Tak/ Nie]: 
Potwierdzić wykonanie montażu i konfiguracji [Tak/ Nie]: </t>
  </si>
  <si>
    <t xml:space="preserve">Podać dane, jak w nagłówku kolumny: 
Potwierdzić wykonanie montażu [Tak/ Nie]: </t>
  </si>
  <si>
    <t>II. Mobilny statyw do tablic interaktywnych
1. Wielkość: kompatybilna z tablicą o wysokości, szerokości i wadze tablicy zaproponowanej powyżej
2. Wyposażony w uniwersalne ramię do projektorów krótkoogniskowych o obciążeniu umożliwiającym utrzymanie projektora zaproponowanego poniżej oraz z regulacją długości ramienia w zakresie min. 80 cm – 140 cm
3. Regulacja wysokości położenia tablicy w zakresie min. 40 cm
4. Mobilna podstawa na kółkach (z blokadą)
5. Stalowa konstrukcja
6. Po złożeniu ramienia i obniżeniu tablicy zestaw może przejechać przez framugę o wymiarach 200 x 80 cm</t>
  </si>
  <si>
    <t xml:space="preserve">Podać dane, jak w nagłówku kolumny: </t>
  </si>
  <si>
    <t xml:space="preserve">Podać dane, jak w nagłówku kolumny: 
Podać nazwę oprogramowania: </t>
  </si>
  <si>
    <t xml:space="preserve">Podać dane, jak w nagłówku kolumny: 
Potwierdzić dostarczenie uchwytu ściennego do monitora oraz wykonanie montażu [Tak/ Nie]: </t>
  </si>
  <si>
    <t xml:space="preserve">Podać dane, jak w nagłówku kolumny: 
Potwierdzić wykonanie montażu [Tak/ Nie]: </t>
  </si>
  <si>
    <t xml:space="preserve">Podać dane, jak w nagłówku kolumny: 
Potwierdzić dostarczenie baterii do pilota [Tak/ Nie]: </t>
  </si>
  <si>
    <t>II. Projektor
1. Technologia wyświetlania: DLP
2. Kontrast typowy: min. 20.000:1
3. Jasność: min: 3.500 lumenów
4. Rozdzielczość podstawowa: min. 1280x800
5. Współczynnik projekcji: max. 0,52:1
6. Żywotność lampy: w trybie NORMAL/ JASNY min. 5.500 h lub w trybie ECO min. 10.000 h
7. Inne:
- złącza: HDMI, wejście i wyjście audio
- wyposażenie: kabel HDMI łączący komputer/ laptop z projektorem + uchwyt do projektora
- montaż</t>
  </si>
  <si>
    <t>pozycja 16-23 Szkoła Podstawowa w Murzynnie</t>
  </si>
  <si>
    <t>pozycja 24-25 Szkoła Podstawowa w Gąskach</t>
  </si>
  <si>
    <t>Urządzenie zapisujące dźwięk i obraz</t>
  </si>
  <si>
    <t>Opis wymagań:
1. Technologię przetwarzania obrazu: DLP
2. Rozdzielczość natywna: min. 1080p Full HD (1920x1080)
3. Jasność: min. 4.000 lumenów
4. Kontrast: min. 22.000:1
5. Minimalny współczynnik projekcji: max. 0,5:1
6. Żywotność lampy: min. 10.000 h w trybie ECO lub min. 15.000 h maksymalnej żywotności źródła światła
7. Inne:
- złącza: HDMI, wejście audio
- wyposażenie: kabel HDMI łączący komputer/ laptop z projektorem + uchwyt do projektora
- montaż  + konfiguracja projektora z tablicą z poz. powyżej</t>
  </si>
  <si>
    <t>Opis wymagań:
1. Rodzaj: ścienno-sufitowy
2. Sposób zwijania: elektryczny
3. Powierzchnia projekcyjna: Matt White
4. Wielkość ekranu:
- wysokość  ekranu: min. 175 cm
- szerokość ekranu: min. 235 cm
5. Wymagania dodatkowe: montaż</t>
  </si>
  <si>
    <t>Opis wymagań:
1. Obszar skanowania: min. 420 × 297 mm
2. Rozdzielczość efektywna: min. 1920 × 1080 Full HD
3. Odświeżanie: min. 60 fps (klatek na sekundę)
4. Zoom cyfrowy: min. x10
5. Zaprojektowane tak, aby wykonać prezentację przedmiotów 3D, np. gęsia szyja lub przechylana i obracana głowica i ramię kamery
6. Złącza: min. HDMI, typu USB (np. USB Type A, miniUSB)
7. Ilość pikseli (efektywna): 8 Mpix</t>
  </si>
  <si>
    <t>Opis wymagań:
1. Typ wyświetlacza: LED
2. Obszar aktywny: min. 86"
3. Kontrast: statyczny min. 1.200:1 i/ lub dynamiczny: min. 4.000:1
4. Jasność: min. 350 cd/m²
5. Czas reakcji matrycy wyświetlacza: max. 8 ms (BTB lub GTG)
6. Rozdzielczość podstawowa: min. 3840x2160
7.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15W
- port typu OPS lub równoważny (równoważność ze względu możliwość połączenia monitora z komputerem poprzez złącze, bez wykorzystania jakichkolwiek kabli)
- uchwyt ścienny do monitora oraz montaż</t>
  </si>
  <si>
    <t>Opis wymagań:
1. Typ podświetlenia: Edge LED
2. Przekątna: min. 55"
3. Rozdzielczość: min. 4K (3840 x 2160)
4. Maksymalna jasność: min. 300 cd/m2
5. Kontrast: min. 4700:1
6. Czas reakcji: min. 8 ms
7. Łączność: min. HDMI, USB, RJ45
8. Głośniki: min. 2 x 10W</t>
  </si>
  <si>
    <t>Opis wymagań:
I. Monitor interaktywny
1. Typ wyświetlacza: LED
2. Obszar aktywny: min. 65"
3. Kontrast: min. 5.000:1
4. Jasność: min. 400 cd/m²
5. Czas reakcji matrycy wyświetlacza: max. 6,5 ms (BTB lub GTG)
6. Rozdzielczość podstawowa: min. 3840x2160
7. Żywotność matrycy: min. 30.000 godzin
8. Wzmocniona szyba frontowa: Tak, min. 4 mm grubości
9.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10W
- port typu OPS lub równoważny (równoważność ze względu możliwość połączenia monitora z komputerem poprzez złącze, bez wykorzystania jakichkolwiek kabli)
- montaż w podstawie jezdnej opisanej poniżej</t>
  </si>
  <si>
    <t>Opis wymagań:
1. Technologia wyświetlania: DLP
2. Kontrast typowy: min. 20.000:1
3. Jasność: min: 3.500 lumenów
4. Rozdzielczość podstawowa: min. 1280x800
5. Współczynnik projekcji: max. 0,52:1
6. Żywotność lampy: w trybie NORMAL/ JASNY min. 5.500 h lub w trybie ECO min. 10.000 h
7. Inne:
- złącza: HDMI, wejście i wyjście audio
- wyposażenie: kabel HDMI łączący komputer/ laptop z projektorem + uchwyt do projektora
- montaż</t>
  </si>
  <si>
    <t>Opis wymagań:
1. Technologię przetwarzania obrazu: DLP
2. Rozdzielczość natywna: min. 1080p Full HD (1920x1080)
3. Jasność: min. 4.000 lumenów
4. Kontrast: min. 22.000:1
5. Minimalny współczynnik projekcji: max. 0,5:1
6. Żywotność lampy: min. 10.000 h w trybie ECO lub min. 15.000 h maksymalnej żywotności źródła światła
7. Inne:
- złącza: HDMI, wejście audio
- wyposażenie: kabel HDMI łączący komputer/ laptop z projektorem + uchwyt do projektora
- montaż + konfiguracja projektora z tablicą z poz. 22</t>
  </si>
  <si>
    <t>Opis wymagań:
1. Zasięg: min. 10 m
2. Kolor lasera: czerwony
3. Kolor urządzenia: czarny
4. Zasilanie: bateryjnie (dostarczyć baterie)
5. Kompatybilność: z systemem operacyjnym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</si>
  <si>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Opis wymagań:
1. Stojak do tablicy interaktywnej opisanej poniżej:
- umożliwiający swobodne przemieszczanie się pomiędzy klasami
- umożliwiający utrzymanie ciężaru tablicy
- dedykowana pod względem rozmiaru/ przekątnej tablicy
2. Kółka z blokadą: Tak</t>
  </si>
  <si>
    <t>Opis wymagań:
Mobilna tablica interaktywna w zestawie:
I. Tablica interaktywna:
1. Technologia: Pozycjonowanie w podczerwieni IR lub równoważna (równoważność ze względu na brak konieczności posiadania pisaków, konieczności wymiany w nich baterii/ akumulatorów)
2. Wymiary aktywnego obszaru roboczego:
- wysokość: min. 114 cm
- szerokość: min. 164 cm
3. Rodzaj powierzchni: magnetyczna, suchościeralna
4. Oprogramowanie w języku polskim zawierające funkcje ułatwiające interaktywną pracę z dowolnymi materiałami.</t>
  </si>
  <si>
    <t>II. Podstawa jezdna do monitora z poz. powyżej:
- umożliwiająca swobodne przemieszczanie się pomiędzy klasami
- umożliwiająca utrzymanie ciężaru monitora
- dedykowana pod względem rozmiaru/ przekątnej monitora
2. Kółka z blokadą: Tak
3. Półka na komputer lub sprzęt AV
4. Zakres regulacji wysokości telewizora w pionie: min. 30 cm</t>
  </si>
  <si>
    <t>Opis wymagań:
1. Rodzaj aparatu: kompaktowy cyfrowy
2. Rozdzielczość efektywna matrycy: min. 16,1 Mpix
3. Wielkość matrycy: min. 1/ 2,3" (7,76 mm)
4. Ekran LCD: min. 2,7"
5. Zoom optyczny: min. x8
6. Rozdzielczość zdjęć: min. 4608 x 3456
7. Nagrywanie wideo: min. HD 1280 x 720 (min. 25 kl./s)
8. Stabilizator obrazu: Tak</t>
  </si>
  <si>
    <t>Opis wymagań:
1. Technologia: Pozycjonowanie w podczerwieni IR lub równoważna (równoważność ze względu na brak konieczności posiadania pisaków, konieczności wymiany w nich baterii/ akumulatorów)
2. Wymiary aktywnego obszaru roboczego:
- wysokość: min. 116 cm
- szerokość: min. 190 cm
3. Rodzaj powierzchni: ceramiczna, magnetyczna, suchościeralna
4. Dodatkowe wymagania: kabel USB min. 10m + elementy do montażu na ścianie.
5. Oprogramowanie w języku polskim zawierające funkcje ułatwiające interaktywną pracę z dowolnymi materiałami.
DODATKOWE WYMAGANIA: montaż + podstawowe szkolenie z obsługi tablicy.</t>
  </si>
  <si>
    <t>Opis wymagań:
I. Tablica interaktywna
1. Technologia: Pozycjonowanie w podczerwieni IR lub równoważna (równoważność ze względu na brak konieczności posiadania pisaków, konieczności wymiany w nich baterii/ akumulatorów)
2. Wymiary aktywnego obszaru roboczego:
- wysokość: min. 116 cm
- szerokość: min. 190 cm
3. Rodzaj powierzchni: ceramiczna, magnetyczna, suchościeralna
4. Dodatkowe wymagania: kabel USB min. 10m + elementy do montażu na ścianie.
5. Oprogramowanie w języku polskim zawierające funkcje ułatwiające interaktywną pracę z dowolnymi materiałami.
DODATKOWE WYMAGANIA: montaż + podstawowe szkolenie z obsługi tablicy.</t>
  </si>
  <si>
    <t>Opis wymagań:
1. Kompatybilność: komputer (PC)
2. Rozdzielczość ekranu: min. 2880 x 1700 (jeśli producent podaje rozdzielczość na 1 oko, to min. 1440 x 1700)
3. Częstotliwość odświeżania: min. 90 Hz
4. Dźwięk: wbudowane głośniki lub zestaw słuchawkowy
5. Czujniki: min. Akcelerometr, Żyroskop
6. Złącza: min. USB
7. Kontroler - min. 2 szt.
8. Zzasilanie: baterie/ zasilacz z wtyczką UE (lub przejściówką UE)</t>
  </si>
  <si>
    <t>Opis wymagań:
1. Kontroler MIDI
2. 64 przyciski/ pady/ pokrętła
3. Przeznaczenie: pozwala grać pętle, sample, kontrolować efekty, produkować oraz tworzyć muzykę
4. W zestawie: Instrukcja obsługi w j. polskim, pakiet oprogramowania dla komputera, kabel USB</t>
  </si>
  <si>
    <t xml:space="preserve">Podać dane, jak w nagłówku kolumny: 
Potwierdzić dostarczenie instrukcji, oprogramowania i kabla USB [Tak/ Nie]: </t>
  </si>
  <si>
    <t>Opis wymagań:
1. Rodzaj aparatu: kompaktowy cyfrowy
2. Rozdzielczość matrycy: min. 16,7 Mpix
3. Wielkość matrycy: min. 1/ 2,3" (7,76 mm)
4. Ekran LCD: min. 3"
5. Rozdzielczość zdjęć: min. 4608 x 3456
6. Nagrywanie wideo: min. 1920 x 1080
7. Zoom optyczny: min. x42
8. Stabilizacja obrazu: Optyczna</t>
  </si>
  <si>
    <t xml:space="preserve">Podać dane, jak w nagłówku kolumny: 
</t>
  </si>
  <si>
    <r>
      <t xml:space="preserve">Zestaw </t>
    </r>
    <r>
      <rPr>
        <sz val="8"/>
        <rFont val="Calibri"/>
        <family val="2"/>
      </rPr>
      <t>multimedialny</t>
    </r>
  </si>
  <si>
    <t>Załącznik nr 1a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</si>
</sst>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10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166" fontId="45" fillId="0" borderId="11" xfId="0" applyNumberFormat="1" applyFont="1" applyBorder="1" applyAlignment="1">
      <alignment vertical="center" shrinkToFi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top" wrapText="1"/>
    </xf>
    <xf numFmtId="166" fontId="44" fillId="0" borderId="11" xfId="0" applyNumberFormat="1" applyFont="1" applyBorder="1" applyAlignment="1">
      <alignment vertical="center"/>
    </xf>
    <xf numFmtId="166" fontId="44" fillId="0" borderId="12" xfId="0" applyNumberFormat="1" applyFont="1" applyBorder="1" applyAlignment="1">
      <alignment vertical="center"/>
    </xf>
    <xf numFmtId="166" fontId="44" fillId="0" borderId="13" xfId="0" applyNumberFormat="1" applyFont="1" applyBorder="1" applyAlignment="1">
      <alignment vertical="center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166" fontId="44" fillId="0" borderId="12" xfId="0" applyNumberFormat="1" applyFont="1" applyBorder="1" applyAlignment="1">
      <alignment vertical="center"/>
    </xf>
    <xf numFmtId="166" fontId="44" fillId="0" borderId="13" xfId="0" applyNumberFormat="1" applyFont="1" applyBorder="1" applyAlignment="1">
      <alignment vertical="center"/>
    </xf>
    <xf numFmtId="166" fontId="44" fillId="0" borderId="14" xfId="0" applyNumberFormat="1" applyFont="1" applyBorder="1" applyAlignment="1">
      <alignment vertical="center"/>
    </xf>
    <xf numFmtId="0" fontId="44" fillId="0" borderId="13" xfId="0" applyFont="1" applyBorder="1" applyAlignment="1">
      <alignment vertical="top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166" fontId="44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166" fontId="44" fillId="0" borderId="12" xfId="0" applyNumberFormat="1" applyFont="1" applyBorder="1" applyAlignment="1">
      <alignment vertical="center"/>
    </xf>
    <xf numFmtId="166" fontId="44" fillId="0" borderId="14" xfId="0" applyNumberFormat="1" applyFont="1" applyBorder="1" applyAlignment="1">
      <alignment vertical="center"/>
    </xf>
    <xf numFmtId="0" fontId="44" fillId="0" borderId="14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0" defaultRowHeight="15" zeroHeight="1"/>
  <cols>
    <col min="1" max="1" width="3.574218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72</v>
      </c>
    </row>
    <row r="2" ht="7.5" customHeight="1"/>
    <row r="3" spans="1:12" ht="48.75" customHeight="1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7.5" customHeight="1"/>
    <row r="5" spans="1:12" ht="51.75" customHeight="1">
      <c r="A5" s="7" t="s">
        <v>0</v>
      </c>
      <c r="B5" s="7" t="s">
        <v>1</v>
      </c>
      <c r="C5" s="7" t="s">
        <v>2</v>
      </c>
      <c r="D5" s="7" t="s">
        <v>3</v>
      </c>
      <c r="E5" s="43" t="s">
        <v>13</v>
      </c>
      <c r="F5" s="44"/>
      <c r="G5" s="44"/>
      <c r="H5" s="44"/>
      <c r="I5" s="44"/>
      <c r="J5" s="8" t="s">
        <v>4</v>
      </c>
      <c r="K5" s="8" t="s">
        <v>5</v>
      </c>
      <c r="L5" s="8" t="s">
        <v>6</v>
      </c>
    </row>
    <row r="6" spans="1:12" ht="15">
      <c r="A6" s="9">
        <v>1</v>
      </c>
      <c r="B6" s="9">
        <v>2</v>
      </c>
      <c r="C6" s="9">
        <v>3</v>
      </c>
      <c r="D6" s="9">
        <v>4</v>
      </c>
      <c r="E6" s="45">
        <v>5</v>
      </c>
      <c r="F6" s="46"/>
      <c r="G6" s="46"/>
      <c r="H6" s="46"/>
      <c r="I6" s="46"/>
      <c r="J6" s="9">
        <v>6</v>
      </c>
      <c r="K6" s="9">
        <v>7</v>
      </c>
      <c r="L6" s="9">
        <v>8</v>
      </c>
    </row>
    <row r="7" spans="1:12" ht="157.5">
      <c r="A7" s="20">
        <v>1</v>
      </c>
      <c r="B7" s="41" t="s">
        <v>15</v>
      </c>
      <c r="C7" s="12">
        <v>1</v>
      </c>
      <c r="D7" s="13" t="s">
        <v>64</v>
      </c>
      <c r="E7" s="47" t="s">
        <v>36</v>
      </c>
      <c r="F7" s="47"/>
      <c r="G7" s="47"/>
      <c r="H7" s="47"/>
      <c r="I7" s="47"/>
      <c r="J7" s="6"/>
      <c r="K7" s="6"/>
      <c r="L7" s="6">
        <f aca="true" t="shared" si="0" ref="L7:L19">C7*K7</f>
        <v>0</v>
      </c>
    </row>
    <row r="8" spans="1:12" ht="146.25">
      <c r="A8" s="20">
        <v>2</v>
      </c>
      <c r="B8" s="41" t="s">
        <v>16</v>
      </c>
      <c r="C8" s="12">
        <v>1</v>
      </c>
      <c r="D8" s="13" t="s">
        <v>51</v>
      </c>
      <c r="E8" s="47" t="s">
        <v>38</v>
      </c>
      <c r="F8" s="47"/>
      <c r="G8" s="47"/>
      <c r="H8" s="47"/>
      <c r="I8" s="47"/>
      <c r="J8" s="6"/>
      <c r="K8" s="6"/>
      <c r="L8" s="6">
        <f t="shared" si="0"/>
        <v>0</v>
      </c>
    </row>
    <row r="9" spans="1:12" ht="157.5">
      <c r="A9" s="20">
        <v>3</v>
      </c>
      <c r="B9" s="41" t="s">
        <v>15</v>
      </c>
      <c r="C9" s="12">
        <v>1</v>
      </c>
      <c r="D9" s="13" t="s">
        <v>64</v>
      </c>
      <c r="E9" s="47" t="s">
        <v>36</v>
      </c>
      <c r="F9" s="47"/>
      <c r="G9" s="47"/>
      <c r="H9" s="47"/>
      <c r="I9" s="47"/>
      <c r="J9" s="6"/>
      <c r="K9" s="6"/>
      <c r="L9" s="6">
        <f t="shared" si="0"/>
        <v>0</v>
      </c>
    </row>
    <row r="10" spans="1:12" ht="90">
      <c r="A10" s="20">
        <v>4</v>
      </c>
      <c r="B10" s="41" t="s">
        <v>17</v>
      </c>
      <c r="C10" s="12">
        <v>1</v>
      </c>
      <c r="D10" s="13" t="s">
        <v>52</v>
      </c>
      <c r="E10" s="47" t="s">
        <v>40</v>
      </c>
      <c r="F10" s="47"/>
      <c r="G10" s="47"/>
      <c r="H10" s="47"/>
      <c r="I10" s="47"/>
      <c r="J10" s="6"/>
      <c r="K10" s="6"/>
      <c r="L10" s="6">
        <f t="shared" si="0"/>
        <v>0</v>
      </c>
    </row>
    <row r="11" spans="1:12" ht="101.25">
      <c r="A11" s="32">
        <v>5</v>
      </c>
      <c r="B11" s="38" t="s">
        <v>18</v>
      </c>
      <c r="C11" s="34">
        <v>1</v>
      </c>
      <c r="D11" s="36" t="s">
        <v>53</v>
      </c>
      <c r="E11" s="48" t="s">
        <v>42</v>
      </c>
      <c r="F11" s="48"/>
      <c r="G11" s="48"/>
      <c r="H11" s="48"/>
      <c r="I11" s="48"/>
      <c r="J11" s="37"/>
      <c r="K11" s="37"/>
      <c r="L11" s="37">
        <f t="shared" si="0"/>
        <v>0</v>
      </c>
    </row>
    <row r="12" spans="1:12" ht="202.5">
      <c r="A12" s="20">
        <v>6</v>
      </c>
      <c r="B12" s="41" t="s">
        <v>19</v>
      </c>
      <c r="C12" s="21">
        <v>3</v>
      </c>
      <c r="D12" s="40" t="s">
        <v>54</v>
      </c>
      <c r="E12" s="49" t="s">
        <v>44</v>
      </c>
      <c r="F12" s="49"/>
      <c r="G12" s="49"/>
      <c r="H12" s="49"/>
      <c r="I12" s="49"/>
      <c r="J12" s="23"/>
      <c r="K12" s="23"/>
      <c r="L12" s="23">
        <f t="shared" si="0"/>
        <v>0</v>
      </c>
    </row>
    <row r="13" spans="1:12" ht="157.5">
      <c r="A13" s="33">
        <v>7</v>
      </c>
      <c r="B13" s="39" t="s">
        <v>15</v>
      </c>
      <c r="C13" s="35">
        <v>1</v>
      </c>
      <c r="D13" s="31" t="s">
        <v>64</v>
      </c>
      <c r="E13" s="50" t="s">
        <v>36</v>
      </c>
      <c r="F13" s="50"/>
      <c r="G13" s="50"/>
      <c r="H13" s="50"/>
      <c r="I13" s="50"/>
      <c r="J13" s="29"/>
      <c r="K13" s="29"/>
      <c r="L13" s="29">
        <f t="shared" si="0"/>
        <v>0</v>
      </c>
    </row>
    <row r="14" spans="1:12" ht="146.25">
      <c r="A14" s="20">
        <v>8</v>
      </c>
      <c r="B14" s="41" t="s">
        <v>16</v>
      </c>
      <c r="C14" s="12">
        <v>1</v>
      </c>
      <c r="D14" s="13" t="s">
        <v>51</v>
      </c>
      <c r="E14" s="47" t="s">
        <v>39</v>
      </c>
      <c r="F14" s="47"/>
      <c r="G14" s="47"/>
      <c r="H14" s="47"/>
      <c r="I14" s="47"/>
      <c r="J14" s="6"/>
      <c r="K14" s="6"/>
      <c r="L14" s="6">
        <f t="shared" si="0"/>
        <v>0</v>
      </c>
    </row>
    <row r="15" spans="1:12" ht="157.5">
      <c r="A15" s="20">
        <v>9</v>
      </c>
      <c r="B15" s="41" t="s">
        <v>15</v>
      </c>
      <c r="C15" s="12">
        <v>1</v>
      </c>
      <c r="D15" s="13" t="s">
        <v>64</v>
      </c>
      <c r="E15" s="47" t="s">
        <v>36</v>
      </c>
      <c r="F15" s="47"/>
      <c r="G15" s="47"/>
      <c r="H15" s="47"/>
      <c r="I15" s="47"/>
      <c r="J15" s="6"/>
      <c r="K15" s="6"/>
      <c r="L15" s="6">
        <f t="shared" si="0"/>
        <v>0</v>
      </c>
    </row>
    <row r="16" spans="1:12" ht="90">
      <c r="A16" s="20">
        <v>10</v>
      </c>
      <c r="B16" s="41" t="s">
        <v>17</v>
      </c>
      <c r="C16" s="12">
        <v>1</v>
      </c>
      <c r="D16" s="13" t="s">
        <v>52</v>
      </c>
      <c r="E16" s="47" t="s">
        <v>40</v>
      </c>
      <c r="F16" s="47"/>
      <c r="G16" s="47"/>
      <c r="H16" s="47"/>
      <c r="I16" s="47"/>
      <c r="J16" s="6"/>
      <c r="K16" s="6"/>
      <c r="L16" s="6">
        <f t="shared" si="0"/>
        <v>0</v>
      </c>
    </row>
    <row r="17" spans="1:12" ht="101.25">
      <c r="A17" s="20">
        <v>11</v>
      </c>
      <c r="B17" s="41" t="s">
        <v>18</v>
      </c>
      <c r="C17" s="12">
        <v>1</v>
      </c>
      <c r="D17" s="13" t="s">
        <v>53</v>
      </c>
      <c r="E17" s="47" t="s">
        <v>42</v>
      </c>
      <c r="F17" s="47"/>
      <c r="G17" s="47"/>
      <c r="H17" s="47"/>
      <c r="I17" s="47"/>
      <c r="J17" s="6"/>
      <c r="K17" s="6"/>
      <c r="L17" s="6">
        <f t="shared" si="0"/>
        <v>0</v>
      </c>
    </row>
    <row r="18" spans="1:12" ht="101.25">
      <c r="A18" s="20">
        <v>12</v>
      </c>
      <c r="B18" s="41" t="s">
        <v>20</v>
      </c>
      <c r="C18" s="12">
        <v>1</v>
      </c>
      <c r="D18" s="13" t="s">
        <v>55</v>
      </c>
      <c r="E18" s="47" t="s">
        <v>42</v>
      </c>
      <c r="F18" s="47"/>
      <c r="G18" s="47"/>
      <c r="H18" s="47"/>
      <c r="I18" s="47"/>
      <c r="J18" s="6"/>
      <c r="K18" s="6"/>
      <c r="L18" s="6">
        <f t="shared" si="0"/>
        <v>0</v>
      </c>
    </row>
    <row r="19" spans="1:12" ht="236.25">
      <c r="A19" s="51">
        <v>13</v>
      </c>
      <c r="B19" s="53" t="s">
        <v>21</v>
      </c>
      <c r="C19" s="55">
        <v>1</v>
      </c>
      <c r="D19" s="16" t="s">
        <v>56</v>
      </c>
      <c r="E19" s="48" t="s">
        <v>45</v>
      </c>
      <c r="F19" s="48"/>
      <c r="G19" s="48"/>
      <c r="H19" s="48"/>
      <c r="I19" s="48"/>
      <c r="J19" s="24"/>
      <c r="K19" s="24"/>
      <c r="L19" s="24">
        <f t="shared" si="0"/>
        <v>0</v>
      </c>
    </row>
    <row r="20" spans="1:12" ht="78.75">
      <c r="A20" s="52"/>
      <c r="B20" s="54"/>
      <c r="C20" s="56"/>
      <c r="D20" s="14" t="s">
        <v>62</v>
      </c>
      <c r="E20" s="50" t="s">
        <v>42</v>
      </c>
      <c r="F20" s="50"/>
      <c r="G20" s="50"/>
      <c r="H20" s="50"/>
      <c r="I20" s="50"/>
      <c r="J20" s="25"/>
      <c r="K20" s="25"/>
      <c r="L20" s="25">
        <f>C19*K20</f>
        <v>0</v>
      </c>
    </row>
    <row r="21" spans="1:12" ht="146.25">
      <c r="A21" s="20">
        <v>14</v>
      </c>
      <c r="B21" s="41" t="s">
        <v>22</v>
      </c>
      <c r="C21" s="12">
        <v>2</v>
      </c>
      <c r="D21" s="13" t="s">
        <v>57</v>
      </c>
      <c r="E21" s="47" t="s">
        <v>37</v>
      </c>
      <c r="F21" s="47"/>
      <c r="G21" s="47"/>
      <c r="H21" s="47"/>
      <c r="I21" s="47"/>
      <c r="J21" s="6"/>
      <c r="K21" s="6"/>
      <c r="L21" s="6">
        <f>C21*K21</f>
        <v>0</v>
      </c>
    </row>
    <row r="22" spans="1:12" ht="101.25">
      <c r="A22" s="20">
        <v>15</v>
      </c>
      <c r="B22" s="41" t="s">
        <v>23</v>
      </c>
      <c r="C22" s="12">
        <v>3</v>
      </c>
      <c r="D22" s="13" t="s">
        <v>63</v>
      </c>
      <c r="E22" s="47" t="s">
        <v>42</v>
      </c>
      <c r="F22" s="47"/>
      <c r="G22" s="47"/>
      <c r="H22" s="47"/>
      <c r="I22" s="47"/>
      <c r="J22" s="6"/>
      <c r="K22" s="6"/>
      <c r="L22" s="6">
        <f>C22*K22</f>
        <v>0</v>
      </c>
    </row>
    <row r="23" spans="1:12" ht="168.75">
      <c r="A23" s="51">
        <v>16</v>
      </c>
      <c r="B23" s="53" t="s">
        <v>71</v>
      </c>
      <c r="C23" s="55">
        <v>1</v>
      </c>
      <c r="D23" s="27" t="s">
        <v>65</v>
      </c>
      <c r="E23" s="48" t="s">
        <v>36</v>
      </c>
      <c r="F23" s="48"/>
      <c r="G23" s="48"/>
      <c r="H23" s="48"/>
      <c r="I23" s="48"/>
      <c r="J23" s="60"/>
      <c r="K23" s="60"/>
      <c r="L23" s="60">
        <f>C23*K23</f>
        <v>0</v>
      </c>
    </row>
    <row r="24" spans="1:12" ht="146.25">
      <c r="A24" s="57"/>
      <c r="B24" s="58"/>
      <c r="C24" s="59"/>
      <c r="D24" s="17" t="s">
        <v>47</v>
      </c>
      <c r="E24" s="62" t="s">
        <v>37</v>
      </c>
      <c r="F24" s="62"/>
      <c r="G24" s="62"/>
      <c r="H24" s="62"/>
      <c r="I24" s="62"/>
      <c r="J24" s="61"/>
      <c r="K24" s="61"/>
      <c r="L24" s="61"/>
    </row>
    <row r="25" spans="1:12" ht="146.25">
      <c r="A25" s="20">
        <v>17</v>
      </c>
      <c r="B25" s="41" t="s">
        <v>16</v>
      </c>
      <c r="C25" s="21">
        <v>1</v>
      </c>
      <c r="D25" s="22" t="s">
        <v>58</v>
      </c>
      <c r="E25" s="47" t="s">
        <v>39</v>
      </c>
      <c r="F25" s="47"/>
      <c r="G25" s="47"/>
      <c r="H25" s="47"/>
      <c r="I25" s="47"/>
      <c r="J25" s="23"/>
      <c r="K25" s="23"/>
      <c r="L25" s="23">
        <f aca="true" t="shared" si="1" ref="L25:L32">C25*K25</f>
        <v>0</v>
      </c>
    </row>
    <row r="26" spans="1:12" ht="123.75">
      <c r="A26" s="20">
        <v>18</v>
      </c>
      <c r="B26" s="41" t="s">
        <v>24</v>
      </c>
      <c r="C26" s="21">
        <v>2</v>
      </c>
      <c r="D26" s="22" t="s">
        <v>59</v>
      </c>
      <c r="E26" s="47" t="s">
        <v>46</v>
      </c>
      <c r="F26" s="47"/>
      <c r="G26" s="47"/>
      <c r="H26" s="47"/>
      <c r="I26" s="47"/>
      <c r="J26" s="23"/>
      <c r="K26" s="23"/>
      <c r="L26" s="23">
        <f t="shared" si="1"/>
        <v>0</v>
      </c>
    </row>
    <row r="27" spans="1:12" ht="78.75">
      <c r="A27" s="20">
        <v>19</v>
      </c>
      <c r="B27" s="41" t="s">
        <v>25</v>
      </c>
      <c r="C27" s="21">
        <v>2</v>
      </c>
      <c r="D27" s="22" t="s">
        <v>67</v>
      </c>
      <c r="E27" s="47" t="s">
        <v>68</v>
      </c>
      <c r="F27" s="47"/>
      <c r="G27" s="47"/>
      <c r="H27" s="47"/>
      <c r="I27" s="47"/>
      <c r="J27" s="23"/>
      <c r="K27" s="23"/>
      <c r="L27" s="23">
        <f t="shared" si="1"/>
        <v>0</v>
      </c>
    </row>
    <row r="28" spans="1:12" ht="112.5">
      <c r="A28" s="20">
        <v>20</v>
      </c>
      <c r="B28" s="41" t="s">
        <v>26</v>
      </c>
      <c r="C28" s="21">
        <v>1</v>
      </c>
      <c r="D28" s="22" t="s">
        <v>66</v>
      </c>
      <c r="E28" s="47" t="s">
        <v>42</v>
      </c>
      <c r="F28" s="47"/>
      <c r="G28" s="47"/>
      <c r="H28" s="47"/>
      <c r="I28" s="47"/>
      <c r="J28" s="23"/>
      <c r="K28" s="23"/>
      <c r="L28" s="23">
        <f t="shared" si="1"/>
        <v>0</v>
      </c>
    </row>
    <row r="29" spans="1:12" ht="67.5">
      <c r="A29" s="20">
        <v>21</v>
      </c>
      <c r="B29" s="41" t="s">
        <v>27</v>
      </c>
      <c r="C29" s="21">
        <v>1</v>
      </c>
      <c r="D29" s="22" t="s">
        <v>60</v>
      </c>
      <c r="E29" s="47" t="s">
        <v>42</v>
      </c>
      <c r="F29" s="47"/>
      <c r="G29" s="47"/>
      <c r="H29" s="47"/>
      <c r="I29" s="47"/>
      <c r="J29" s="23"/>
      <c r="K29" s="23"/>
      <c r="L29" s="23">
        <f t="shared" si="1"/>
        <v>0</v>
      </c>
    </row>
    <row r="30" spans="1:12" ht="157.5">
      <c r="A30" s="20">
        <v>22</v>
      </c>
      <c r="B30" s="41" t="s">
        <v>28</v>
      </c>
      <c r="C30" s="21">
        <v>5</v>
      </c>
      <c r="D30" s="22" t="s">
        <v>64</v>
      </c>
      <c r="E30" s="47" t="s">
        <v>36</v>
      </c>
      <c r="F30" s="47"/>
      <c r="G30" s="47"/>
      <c r="H30" s="47"/>
      <c r="I30" s="47"/>
      <c r="J30" s="23"/>
      <c r="K30" s="23"/>
      <c r="L30" s="23">
        <f t="shared" si="1"/>
        <v>0</v>
      </c>
    </row>
    <row r="31" spans="1:12" ht="101.25">
      <c r="A31" s="20">
        <v>23</v>
      </c>
      <c r="B31" s="41" t="s">
        <v>50</v>
      </c>
      <c r="C31" s="21">
        <v>1</v>
      </c>
      <c r="D31" s="26" t="s">
        <v>69</v>
      </c>
      <c r="E31" s="47" t="s">
        <v>70</v>
      </c>
      <c r="F31" s="47"/>
      <c r="G31" s="47"/>
      <c r="H31" s="47"/>
      <c r="I31" s="47"/>
      <c r="J31" s="23"/>
      <c r="K31" s="23"/>
      <c r="L31" s="23">
        <f t="shared" si="1"/>
        <v>0</v>
      </c>
    </row>
    <row r="32" spans="1:12" ht="135">
      <c r="A32" s="57">
        <v>24</v>
      </c>
      <c r="B32" s="65" t="s">
        <v>29</v>
      </c>
      <c r="C32" s="59">
        <v>1</v>
      </c>
      <c r="D32" s="17" t="s">
        <v>61</v>
      </c>
      <c r="E32" s="62" t="s">
        <v>43</v>
      </c>
      <c r="F32" s="62"/>
      <c r="G32" s="62"/>
      <c r="H32" s="62"/>
      <c r="I32" s="62"/>
      <c r="J32" s="30"/>
      <c r="K32" s="30"/>
      <c r="L32" s="30">
        <f t="shared" si="1"/>
        <v>0</v>
      </c>
    </row>
    <row r="33" spans="1:12" ht="135">
      <c r="A33" s="52"/>
      <c r="B33" s="64"/>
      <c r="C33" s="56"/>
      <c r="D33" s="14" t="s">
        <v>41</v>
      </c>
      <c r="E33" s="50" t="s">
        <v>42</v>
      </c>
      <c r="F33" s="50"/>
      <c r="G33" s="50"/>
      <c r="H33" s="50"/>
      <c r="I33" s="50"/>
      <c r="J33" s="29"/>
      <c r="K33" s="29"/>
      <c r="L33" s="29">
        <f>C32*K33</f>
        <v>0</v>
      </c>
    </row>
    <row r="34" spans="1:12" ht="135" customHeight="1">
      <c r="A34" s="51">
        <v>25</v>
      </c>
      <c r="B34" s="53" t="s">
        <v>29</v>
      </c>
      <c r="C34" s="55">
        <v>3</v>
      </c>
      <c r="D34" s="18" t="s">
        <v>61</v>
      </c>
      <c r="E34" s="48" t="s">
        <v>43</v>
      </c>
      <c r="F34" s="48"/>
      <c r="G34" s="48"/>
      <c r="H34" s="48"/>
      <c r="I34" s="48"/>
      <c r="J34" s="28"/>
      <c r="K34" s="28"/>
      <c r="L34" s="28">
        <f>C34*K34</f>
        <v>0</v>
      </c>
    </row>
    <row r="35" spans="1:12" ht="135">
      <c r="A35" s="52"/>
      <c r="B35" s="64"/>
      <c r="C35" s="56"/>
      <c r="D35" s="14" t="s">
        <v>41</v>
      </c>
      <c r="E35" s="50" t="s">
        <v>42</v>
      </c>
      <c r="F35" s="50"/>
      <c r="G35" s="50"/>
      <c r="H35" s="50"/>
      <c r="I35" s="50"/>
      <c r="J35" s="29"/>
      <c r="K35" s="29"/>
      <c r="L35" s="29">
        <f>C34*K35</f>
        <v>0</v>
      </c>
    </row>
    <row r="36" spans="1:13" ht="30" customHeight="1">
      <c r="A36" s="66" t="s">
        <v>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19">
        <f>SUM(L7:L35)</f>
        <v>0</v>
      </c>
      <c r="M36" s="3"/>
    </row>
    <row r="37" spans="1:12" ht="11.25" customHeight="1">
      <c r="A37" s="2" t="s">
        <v>8</v>
      </c>
      <c r="E37" s="67" t="s">
        <v>12</v>
      </c>
      <c r="F37" s="67"/>
      <c r="G37" s="67"/>
      <c r="H37" s="67"/>
      <c r="I37" s="67"/>
      <c r="J37" s="67"/>
      <c r="K37" s="67"/>
      <c r="L37" s="67"/>
    </row>
    <row r="38" spans="2:12" ht="11.25" customHeight="1">
      <c r="B38" s="10" t="s">
        <v>14</v>
      </c>
      <c r="E38" s="4" t="s">
        <v>9</v>
      </c>
      <c r="F38" s="15"/>
      <c r="G38" s="4" t="s">
        <v>10</v>
      </c>
      <c r="H38" s="5"/>
      <c r="I38" s="4" t="s">
        <v>11</v>
      </c>
      <c r="J38" s="63"/>
      <c r="K38" s="63"/>
      <c r="L38" s="63"/>
    </row>
    <row r="39" spans="5:12" ht="11.25" customHeight="1">
      <c r="E39" s="4" t="s">
        <v>9</v>
      </c>
      <c r="F39" s="15"/>
      <c r="G39" s="4" t="s">
        <v>10</v>
      </c>
      <c r="H39" s="5"/>
      <c r="I39" s="4" t="s">
        <v>11</v>
      </c>
      <c r="J39" s="63"/>
      <c r="K39" s="63"/>
      <c r="L39" s="63"/>
    </row>
    <row r="40" spans="2:12" ht="11.25" customHeight="1">
      <c r="B40" s="11" t="s">
        <v>30</v>
      </c>
      <c r="E40" s="4" t="s">
        <v>9</v>
      </c>
      <c r="F40" s="15"/>
      <c r="G40" s="4" t="s">
        <v>10</v>
      </c>
      <c r="H40" s="5"/>
      <c r="I40" s="4" t="s">
        <v>11</v>
      </c>
      <c r="J40" s="63"/>
      <c r="K40" s="63"/>
      <c r="L40" s="63"/>
    </row>
    <row r="41" spans="2:12" ht="11.25" customHeight="1">
      <c r="B41" s="11" t="s">
        <v>31</v>
      </c>
      <c r="E41" s="4" t="s">
        <v>9</v>
      </c>
      <c r="F41" s="15"/>
      <c r="G41" s="4" t="s">
        <v>10</v>
      </c>
      <c r="H41" s="5"/>
      <c r="I41" s="4" t="s">
        <v>11</v>
      </c>
      <c r="J41" s="63"/>
      <c r="K41" s="63"/>
      <c r="L41" s="63"/>
    </row>
    <row r="42" spans="2:12" ht="11.25" customHeight="1">
      <c r="B42" s="11" t="s">
        <v>32</v>
      </c>
      <c r="E42" s="4" t="s">
        <v>9</v>
      </c>
      <c r="F42" s="15"/>
      <c r="G42" s="4" t="s">
        <v>10</v>
      </c>
      <c r="H42" s="5"/>
      <c r="I42" s="4" t="s">
        <v>11</v>
      </c>
      <c r="J42" s="63"/>
      <c r="K42" s="63"/>
      <c r="L42" s="63"/>
    </row>
    <row r="43" spans="2:12" ht="11.25" customHeight="1">
      <c r="B43" s="11" t="s">
        <v>33</v>
      </c>
      <c r="E43" s="4" t="s">
        <v>9</v>
      </c>
      <c r="F43" s="15"/>
      <c r="G43" s="4" t="s">
        <v>10</v>
      </c>
      <c r="H43" s="5"/>
      <c r="I43" s="4" t="s">
        <v>11</v>
      </c>
      <c r="J43" s="63"/>
      <c r="K43" s="63"/>
      <c r="L43" s="63"/>
    </row>
    <row r="44" spans="2:12" ht="11.25" customHeight="1">
      <c r="B44" s="11" t="s">
        <v>34</v>
      </c>
      <c r="E44" s="4" t="s">
        <v>9</v>
      </c>
      <c r="F44" s="15"/>
      <c r="G44" s="4" t="s">
        <v>10</v>
      </c>
      <c r="H44" s="5"/>
      <c r="I44" s="4" t="s">
        <v>11</v>
      </c>
      <c r="J44" s="63"/>
      <c r="K44" s="63"/>
      <c r="L44" s="63"/>
    </row>
    <row r="45" spans="2:12" ht="11.25" customHeight="1">
      <c r="B45" s="11" t="s">
        <v>48</v>
      </c>
      <c r="E45" s="4" t="s">
        <v>9</v>
      </c>
      <c r="F45" s="15"/>
      <c r="G45" s="4" t="s">
        <v>10</v>
      </c>
      <c r="H45" s="5"/>
      <c r="I45" s="4" t="s">
        <v>11</v>
      </c>
      <c r="J45" s="63"/>
      <c r="K45" s="63"/>
      <c r="L45" s="63"/>
    </row>
    <row r="46" spans="2:12" ht="11.25" customHeight="1">
      <c r="B46" s="11" t="s">
        <v>49</v>
      </c>
      <c r="E46" s="4" t="s">
        <v>9</v>
      </c>
      <c r="F46" s="15"/>
      <c r="G46" s="4" t="s">
        <v>10</v>
      </c>
      <c r="H46" s="5"/>
      <c r="I46" s="4" t="s">
        <v>11</v>
      </c>
      <c r="J46" s="63"/>
      <c r="K46" s="63"/>
      <c r="L46" s="63"/>
    </row>
    <row r="47" ht="15"/>
  </sheetData>
  <sheetProtection/>
  <mergeCells count="58">
    <mergeCell ref="J46:L46"/>
    <mergeCell ref="A36:K36"/>
    <mergeCell ref="E37:L37"/>
    <mergeCell ref="J38:L38"/>
    <mergeCell ref="J39:L39"/>
    <mergeCell ref="J40:L40"/>
    <mergeCell ref="B32:B33"/>
    <mergeCell ref="C32:C33"/>
    <mergeCell ref="J42:L42"/>
    <mergeCell ref="J43:L43"/>
    <mergeCell ref="J44:L44"/>
    <mergeCell ref="J45:L45"/>
    <mergeCell ref="E30:I30"/>
    <mergeCell ref="E31:I31"/>
    <mergeCell ref="J41:L41"/>
    <mergeCell ref="E35:I35"/>
    <mergeCell ref="E33:I33"/>
    <mergeCell ref="A34:A35"/>
    <mergeCell ref="B34:B35"/>
    <mergeCell ref="C34:C35"/>
    <mergeCell ref="E34:I34"/>
    <mergeCell ref="A32:A33"/>
    <mergeCell ref="J23:J24"/>
    <mergeCell ref="K23:K24"/>
    <mergeCell ref="L23:L24"/>
    <mergeCell ref="E24:I24"/>
    <mergeCell ref="E32:I32"/>
    <mergeCell ref="E25:I25"/>
    <mergeCell ref="E26:I26"/>
    <mergeCell ref="E27:I27"/>
    <mergeCell ref="E28:I28"/>
    <mergeCell ref="E29:I29"/>
    <mergeCell ref="E21:I21"/>
    <mergeCell ref="E22:I22"/>
    <mergeCell ref="A23:A24"/>
    <mergeCell ref="B23:B24"/>
    <mergeCell ref="C23:C24"/>
    <mergeCell ref="E23:I23"/>
    <mergeCell ref="E20:I20"/>
    <mergeCell ref="E16:I16"/>
    <mergeCell ref="E17:I17"/>
    <mergeCell ref="E18:I18"/>
    <mergeCell ref="A19:A20"/>
    <mergeCell ref="B19:B20"/>
    <mergeCell ref="C19:C20"/>
    <mergeCell ref="E19:I19"/>
    <mergeCell ref="E10:I10"/>
    <mergeCell ref="E11:I11"/>
    <mergeCell ref="E12:I12"/>
    <mergeCell ref="E13:I13"/>
    <mergeCell ref="E14:I14"/>
    <mergeCell ref="E15:I15"/>
    <mergeCell ref="A3:L3"/>
    <mergeCell ref="E5:I5"/>
    <mergeCell ref="E6:I6"/>
    <mergeCell ref="E7:I7"/>
    <mergeCell ref="E8:I8"/>
    <mergeCell ref="E9:I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Agnieszka</cp:lastModifiedBy>
  <cp:lastPrinted>2022-01-24T09:31:06Z</cp:lastPrinted>
  <dcterms:created xsi:type="dcterms:W3CDTF">2018-12-20T13:38:07Z</dcterms:created>
  <dcterms:modified xsi:type="dcterms:W3CDTF">2023-11-02T12:30:09Z</dcterms:modified>
  <cp:category/>
  <cp:version/>
  <cp:contentType/>
  <cp:contentStatus/>
</cp:coreProperties>
</file>