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.pec\Desktop\podział Gorca\6B\"/>
    </mc:Choice>
  </mc:AlternateContent>
  <xr:revisionPtr revIDLastSave="0" documentId="13_ncr:1_{12017022-5DDE-47F2-A827-38E94CC9A9FC}" xr6:coauthVersionLast="36" xr6:coauthVersionMax="36" xr10:uidLastSave="{00000000-0000-0000-0000-000000000000}"/>
  <bookViews>
    <workbookView xWindow="0" yWindow="0" windowWidth="23040" windowHeight="9060" tabRatio="407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55" i="1" l="1"/>
  <c r="K55" i="1" s="1"/>
  <c r="I54" i="1"/>
  <c r="K54" i="1" s="1"/>
  <c r="L54" i="1" s="1"/>
  <c r="I53" i="1"/>
  <c r="K53" i="1" s="1"/>
  <c r="L53" i="1" s="1"/>
  <c r="I52" i="1"/>
  <c r="K52" i="1" s="1"/>
  <c r="L52" i="1" s="1"/>
  <c r="I51" i="1"/>
  <c r="I50" i="1"/>
  <c r="K50" i="1" s="1"/>
  <c r="L50" i="1" s="1"/>
  <c r="I49" i="1"/>
  <c r="K49" i="1" s="1"/>
  <c r="L49" i="1" s="1"/>
  <c r="I48" i="1"/>
  <c r="K48" i="1" s="1"/>
  <c r="L48" i="1" s="1"/>
  <c r="I45" i="1"/>
  <c r="K45" i="1" s="1"/>
  <c r="I40" i="1"/>
  <c r="K40" i="1" s="1"/>
  <c r="L40" i="1" s="1"/>
  <c r="I35" i="1"/>
  <c r="F58" i="1" l="1"/>
  <c r="L55" i="1"/>
  <c r="K51" i="1"/>
  <c r="L51" i="1" s="1"/>
  <c r="L45" i="1"/>
  <c r="K35" i="1"/>
  <c r="L35" i="1" s="1"/>
  <c r="F59" i="1" s="1"/>
  <c r="B26" i="1" s="1"/>
</calcChain>
</file>

<file path=xl/sharedStrings.xml><?xml version="1.0" encoding="utf-8"?>
<sst xmlns="http://schemas.openxmlformats.org/spreadsheetml/2006/main" count="120" uniqueCount="74">
  <si>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</si>
  <si>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</si>
  <si>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</si>
  <si>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</si>
  <si>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</si>
  <si>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</si>
  <si>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</si>
  <si>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</si>
  <si>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</si>
  <si>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</si>
  <si>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</si>
  <si>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</si>
  <si>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</si>
  <si>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</si>
  <si>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</si>
  <si>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</si>
  <si>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</si>
  <si>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</si>
  <si>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</si>
  <si>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6.01</t>
  </si>
  <si>
    <t>WYKSZ&gt;18%</t>
  </si>
  <si>
    <t>Wykonanie szlaku operacyjnego w warunkach górskich o nachyleniu podłużnym przekraczającym 18%</t>
  </si>
  <si>
    <t xml:space="preserve">  7</t>
  </si>
  <si>
    <t>REM SZLZR</t>
  </si>
  <si>
    <t>Naprawa szlaku operacyjnego w warunkach górskich</t>
  </si>
  <si>
    <t>149</t>
  </si>
  <si>
    <t>PORZ-STOS</t>
  </si>
  <si>
    <t>Wynoszenie i układanie pozostałości w stosy niewymiarowe</t>
  </si>
  <si>
    <t>M3P</t>
  </si>
  <si>
    <t>384</t>
  </si>
  <si>
    <t>GODZ RH8</t>
  </si>
  <si>
    <t>Prace godzinowe ręczne (8% VAT)</t>
  </si>
  <si>
    <t>H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</si>
  <si>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</si>
  <si>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</si>
  <si>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</si>
  <si>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</si>
  <si>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</si>
  <si>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</si>
  <si>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451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</si>
  <si>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</si>
  <si>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</si>
  <si>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</si>
  <si>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</si>
  <si>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</si>
  <si>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</si>
  <si>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</si>
  <si>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</si>
  <si>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</si>
  <si>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</si>
  <si>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</si>
  <si>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</si>
  <si>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</si>
  <si>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</si>
  <si>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</si>
  <si>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</si>
  <si>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2023''  składamy niniejszym ofertę na pakiet 6B tego zamówienia:</t>
  </si>
  <si>
    <t>Leśnictwo: 06 Gorc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</si>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</sst>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8"/>
  <sheetViews>
    <sheetView tabSelected="1" topLeftCell="B1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6" customFormat="1" ht="5.25" customHeight="1" x14ac:dyDescent="0.2"/>
    <row r="2" spans="2:15" s="16" customFormat="1" ht="17.100000000000001" customHeight="1" x14ac:dyDescent="0.2">
      <c r="I2" s="17" t="s">
        <v>48</v>
      </c>
      <c r="J2" s="17"/>
      <c r="K2" s="17"/>
      <c r="L2" s="17"/>
      <c r="M2" s="17"/>
      <c r="N2" s="17"/>
      <c r="O2" s="17"/>
    </row>
    <row r="3" spans="2:15" s="16" customFormat="1" ht="28.8" customHeight="1" x14ac:dyDescent="0.2"/>
    <row r="4" spans="2:15" s="16" customFormat="1" ht="2.7" customHeight="1" x14ac:dyDescent="0.2">
      <c r="B4" s="18"/>
      <c r="C4" s="18"/>
      <c r="D4" s="18"/>
    </row>
    <row r="5" spans="2:15" s="16" customFormat="1" ht="28.8" customHeight="1" x14ac:dyDescent="0.2"/>
    <row r="6" spans="2:15" s="16" customFormat="1" ht="2.7" customHeight="1" x14ac:dyDescent="0.2">
      <c r="B6" s="18"/>
      <c r="C6" s="18"/>
      <c r="D6" s="18"/>
    </row>
    <row r="7" spans="2:15" s="16" customFormat="1" ht="28.8" customHeight="1" x14ac:dyDescent="0.2"/>
    <row r="8" spans="2:15" s="16" customFormat="1" ht="5.25" customHeight="1" x14ac:dyDescent="0.2">
      <c r="B8" s="18"/>
      <c r="C8" s="18"/>
      <c r="D8" s="18"/>
    </row>
    <row r="9" spans="2:15" s="16" customFormat="1" ht="4.2" customHeight="1" x14ac:dyDescent="0.2"/>
    <row r="10" spans="2:15" s="16" customFormat="1" ht="6.9" customHeight="1" x14ac:dyDescent="0.2">
      <c r="B10" s="19" t="s">
        <v>49</v>
      </c>
      <c r="C10" s="19"/>
      <c r="D10" s="19"/>
    </row>
    <row r="11" spans="2:15" s="16" customFormat="1" ht="12.3" customHeight="1" x14ac:dyDescent="0.2">
      <c r="B11" s="19"/>
      <c r="C11" s="19"/>
      <c r="D11" s="19"/>
      <c r="G11" s="20" t="s">
        <v>50</v>
      </c>
      <c r="H11" s="20"/>
      <c r="I11" s="20"/>
      <c r="J11" s="20"/>
      <c r="K11" s="20"/>
      <c r="L11" s="20"/>
      <c r="M11" s="20"/>
      <c r="N11" s="20"/>
    </row>
    <row r="12" spans="2:15" s="16" customFormat="1" ht="7.95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6" customFormat="1" ht="20.25" customHeight="1" x14ac:dyDescent="0.2"/>
    <row r="14" spans="2:15" s="16" customFormat="1" ht="24" customHeight="1" x14ac:dyDescent="0.2">
      <c r="E14" s="21" t="s">
        <v>51</v>
      </c>
      <c r="F14" s="21"/>
      <c r="G14" s="21"/>
    </row>
    <row r="15" spans="2:15" s="16" customFormat="1" ht="43.2" customHeight="1" x14ac:dyDescent="0.2"/>
    <row r="16" spans="2:15" s="16" customFormat="1" ht="20.7" customHeight="1" x14ac:dyDescent="0.2">
      <c r="B16" s="22" t="s">
        <v>52</v>
      </c>
      <c r="C16" s="22"/>
    </row>
    <row r="17" spans="2:12" s="16" customFormat="1" ht="2.7" customHeight="1" x14ac:dyDescent="0.2"/>
    <row r="18" spans="2:12" s="16" customFormat="1" ht="20.7" customHeight="1" x14ac:dyDescent="0.2">
      <c r="B18" s="22" t="s">
        <v>53</v>
      </c>
      <c r="C18" s="22"/>
    </row>
    <row r="19" spans="2:12" s="16" customFormat="1" ht="2.7" customHeight="1" x14ac:dyDescent="0.2"/>
    <row r="20" spans="2:12" s="16" customFormat="1" ht="20.7" customHeight="1" x14ac:dyDescent="0.2">
      <c r="B20" s="22" t="s">
        <v>54</v>
      </c>
      <c r="C20" s="22"/>
    </row>
    <row r="21" spans="2:12" s="16" customFormat="1" ht="2.7" customHeight="1" x14ac:dyDescent="0.2"/>
    <row r="22" spans="2:12" s="16" customFormat="1" ht="20.7" customHeight="1" x14ac:dyDescent="0.2">
      <c r="B22" s="22" t="s">
        <v>55</v>
      </c>
      <c r="C22" s="22"/>
    </row>
    <row r="23" spans="2:12" s="16" customFormat="1" ht="34.65" customHeight="1" x14ac:dyDescent="0.2"/>
    <row r="24" spans="2:12" s="16" customFormat="1" ht="50.1" customHeight="1" x14ac:dyDescent="0.2">
      <c r="B24" s="23" t="s">
        <v>56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2" s="1" customFormat="1" ht="2.7" customHeight="1" x14ac:dyDescent="0.2"/>
    <row r="26" spans="2:12" s="1" customFormat="1" ht="50.1" customHeight="1" x14ac:dyDescent="0.2">
      <c r="B26" s="12" t="str">
        <f>"1.  Za wykonanie przedmiotu zamówienia w tym Pakiecie oferujemy następujące wynagrodzenie brutto: "&amp;F59&amp;"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2" s="1" customFormat="1" ht="28.8" customHeight="1" x14ac:dyDescent="0.2"/>
    <row r="28" spans="2:12" s="1" customFormat="1" ht="1.5" customHeight="1" x14ac:dyDescent="0.2"/>
    <row r="29" spans="2:12" s="1" customFormat="1" ht="20.7" customHeight="1" x14ac:dyDescent="0.2">
      <c r="B29" s="14" t="s">
        <v>57</v>
      </c>
      <c r="C29" s="14"/>
      <c r="D29" s="14"/>
      <c r="E29" s="14"/>
      <c r="F29" s="14"/>
      <c r="G29" s="14"/>
      <c r="H29" s="14"/>
      <c r="I29" s="14"/>
      <c r="J29" s="14"/>
    </row>
    <row r="30" spans="2:12" s="1" customFormat="1" ht="2.1" customHeight="1" x14ac:dyDescent="0.2"/>
    <row r="31" spans="2:12" s="1" customFormat="1" ht="1.5" customHeight="1" x14ac:dyDescent="0.2"/>
    <row r="32" spans="2:12" s="1" customFormat="1" ht="18.149999999999999" customHeight="1" x14ac:dyDescent="0.2">
      <c r="B32" s="14" t="s">
        <v>58</v>
      </c>
      <c r="C32" s="14"/>
      <c r="D32" s="14"/>
      <c r="E32" s="14"/>
      <c r="F32" s="14"/>
      <c r="G32" s="14"/>
      <c r="H32" s="14"/>
      <c r="I32" s="14"/>
      <c r="J32" s="14"/>
      <c r="K32" s="14"/>
    </row>
    <row r="33" spans="2:13" s="1" customFormat="1" ht="5.25" customHeight="1" x14ac:dyDescent="0.2"/>
    <row r="34" spans="2:13" s="1" customFormat="1" ht="45.3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0" t="s">
        <v>10</v>
      </c>
      <c r="M34" s="10"/>
    </row>
    <row r="35" spans="2:13" s="1" customFormat="1" ht="19.649999999999999" customHeight="1" x14ac:dyDescent="0.2">
      <c r="B35" s="5">
        <v>1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1121</v>
      </c>
      <c r="H35" s="24"/>
      <c r="I35" s="9">
        <f>G35*H35</f>
        <v>0</v>
      </c>
      <c r="J35" s="5">
        <v>8</v>
      </c>
      <c r="K35" s="9">
        <f>I35*J35%</f>
        <v>0</v>
      </c>
      <c r="L35" s="11">
        <f>I35+K35</f>
        <v>0</v>
      </c>
      <c r="M35" s="11"/>
    </row>
    <row r="36" spans="2:13" s="1" customFormat="1" ht="1.5" customHeight="1" x14ac:dyDescent="0.2"/>
    <row r="37" spans="2:13" s="1" customFormat="1" ht="18.149999999999999" customHeight="1" x14ac:dyDescent="0.2">
      <c r="B37" s="14" t="s">
        <v>59</v>
      </c>
      <c r="C37" s="14"/>
      <c r="D37" s="14"/>
      <c r="E37" s="14"/>
      <c r="F37" s="14"/>
      <c r="G37" s="14"/>
      <c r="H37" s="14"/>
      <c r="I37" s="14"/>
      <c r="J37" s="14"/>
      <c r="K37" s="14"/>
    </row>
    <row r="38" spans="2:13" s="1" customFormat="1" ht="5.25" customHeight="1" x14ac:dyDescent="0.2"/>
    <row r="39" spans="2:13" s="1" customFormat="1" ht="45.3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0" t="s">
        <v>10</v>
      </c>
      <c r="M39" s="10"/>
    </row>
    <row r="40" spans="2:13" s="1" customFormat="1" ht="19.649999999999999" customHeight="1" x14ac:dyDescent="0.2">
      <c r="B40" s="5">
        <v>2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522</v>
      </c>
      <c r="H40" s="24"/>
      <c r="I40" s="9">
        <f>G40*H40</f>
        <v>0</v>
      </c>
      <c r="J40" s="5">
        <v>8</v>
      </c>
      <c r="K40" s="9">
        <f>I40*J40%</f>
        <v>0</v>
      </c>
      <c r="L40" s="11">
        <f>I40+K40</f>
        <v>0</v>
      </c>
      <c r="M40" s="11"/>
    </row>
    <row r="41" spans="2:13" s="1" customFormat="1" ht="1.5" customHeight="1" x14ac:dyDescent="0.2"/>
    <row r="42" spans="2:13" s="1" customFormat="1" ht="18.149999999999999" customHeight="1" x14ac:dyDescent="0.2">
      <c r="B42" s="14" t="s">
        <v>60</v>
      </c>
      <c r="C42" s="14"/>
      <c r="D42" s="14"/>
      <c r="E42" s="14"/>
      <c r="F42" s="14"/>
      <c r="G42" s="14"/>
      <c r="H42" s="14"/>
      <c r="I42" s="14"/>
      <c r="J42" s="14"/>
      <c r="K42" s="14"/>
    </row>
    <row r="43" spans="2:13" s="1" customFormat="1" ht="5.25" customHeight="1" x14ac:dyDescent="0.2"/>
    <row r="44" spans="2:13" s="1" customFormat="1" ht="45.3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0" t="s">
        <v>10</v>
      </c>
      <c r="M44" s="10"/>
    </row>
    <row r="45" spans="2:13" s="1" customFormat="1" ht="19.649999999999999" customHeight="1" x14ac:dyDescent="0.2">
      <c r="B45" s="5">
        <v>3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90</v>
      </c>
      <c r="H45" s="24"/>
      <c r="I45" s="9">
        <f>G45*H45</f>
        <v>0</v>
      </c>
      <c r="J45" s="5">
        <v>8</v>
      </c>
      <c r="K45" s="9">
        <f>I45*J45%</f>
        <v>0</v>
      </c>
      <c r="L45" s="11">
        <f>I45+K45</f>
        <v>0</v>
      </c>
      <c r="M45" s="11"/>
    </row>
    <row r="46" spans="2:13" s="1" customFormat="1" ht="7.5" customHeight="1" x14ac:dyDescent="0.2"/>
    <row r="47" spans="2:13" s="1" customFormat="1" ht="45.3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0" t="s">
        <v>10</v>
      </c>
      <c r="M47" s="10"/>
    </row>
    <row r="48" spans="2:13" s="1" customFormat="1" ht="19.649999999999999" customHeight="1" x14ac:dyDescent="0.2">
      <c r="B48" s="5">
        <v>4</v>
      </c>
      <c r="C48" s="6" t="s">
        <v>15</v>
      </c>
      <c r="D48" s="6" t="s">
        <v>16</v>
      </c>
      <c r="E48" s="7" t="s">
        <v>17</v>
      </c>
      <c r="F48" s="6" t="s">
        <v>18</v>
      </c>
      <c r="G48" s="8">
        <v>35</v>
      </c>
      <c r="H48" s="24"/>
      <c r="I48" s="9">
        <f t="shared" ref="I48:I55" si="0">G48*H48</f>
        <v>0</v>
      </c>
      <c r="J48" s="5">
        <v>8</v>
      </c>
      <c r="K48" s="9">
        <f t="shared" ref="K48:K55" si="1">I48*J48%</f>
        <v>0</v>
      </c>
      <c r="L48" s="11">
        <f t="shared" ref="L48:L55" si="2">I48+K48</f>
        <v>0</v>
      </c>
      <c r="M48" s="11"/>
    </row>
    <row r="49" spans="2:14" s="1" customFormat="1" ht="28.8" customHeight="1" x14ac:dyDescent="0.2">
      <c r="B49" s="5">
        <v>5</v>
      </c>
      <c r="C49" s="6" t="s">
        <v>19</v>
      </c>
      <c r="D49" s="6" t="s">
        <v>20</v>
      </c>
      <c r="E49" s="7" t="s">
        <v>21</v>
      </c>
      <c r="F49" s="6" t="s">
        <v>18</v>
      </c>
      <c r="G49" s="8">
        <v>20</v>
      </c>
      <c r="H49" s="24"/>
      <c r="I49" s="9">
        <f t="shared" si="0"/>
        <v>0</v>
      </c>
      <c r="J49" s="5">
        <v>8</v>
      </c>
      <c r="K49" s="9">
        <f t="shared" si="1"/>
        <v>0</v>
      </c>
      <c r="L49" s="11">
        <f t="shared" si="2"/>
        <v>0</v>
      </c>
      <c r="M49" s="11"/>
    </row>
    <row r="50" spans="2:14" s="1" customFormat="1" ht="19.649999999999999" customHeight="1" x14ac:dyDescent="0.2">
      <c r="B50" s="5">
        <v>6</v>
      </c>
      <c r="C50" s="6" t="s">
        <v>22</v>
      </c>
      <c r="D50" s="6" t="s">
        <v>23</v>
      </c>
      <c r="E50" s="7" t="s">
        <v>24</v>
      </c>
      <c r="F50" s="6" t="s">
        <v>18</v>
      </c>
      <c r="G50" s="8">
        <v>130</v>
      </c>
      <c r="H50" s="24"/>
      <c r="I50" s="9">
        <f t="shared" si="0"/>
        <v>0</v>
      </c>
      <c r="J50" s="5">
        <v>8</v>
      </c>
      <c r="K50" s="9">
        <f t="shared" si="1"/>
        <v>0</v>
      </c>
      <c r="L50" s="11">
        <f t="shared" si="2"/>
        <v>0</v>
      </c>
      <c r="M50" s="11"/>
    </row>
    <row r="51" spans="2:14" s="1" customFormat="1" ht="28.8" customHeight="1" x14ac:dyDescent="0.2">
      <c r="B51" s="5">
        <v>7</v>
      </c>
      <c r="C51" s="6" t="s">
        <v>25</v>
      </c>
      <c r="D51" s="6" t="s">
        <v>26</v>
      </c>
      <c r="E51" s="7" t="s">
        <v>27</v>
      </c>
      <c r="F51" s="6" t="s">
        <v>28</v>
      </c>
      <c r="G51" s="8">
        <v>40.1</v>
      </c>
      <c r="H51" s="24"/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1"/>
    </row>
    <row r="52" spans="2:14" s="1" customFormat="1" ht="19.649999999999999" customHeight="1" x14ac:dyDescent="0.2">
      <c r="B52" s="5">
        <v>8</v>
      </c>
      <c r="C52" s="6" t="s">
        <v>29</v>
      </c>
      <c r="D52" s="6" t="s">
        <v>30</v>
      </c>
      <c r="E52" s="7" t="s">
        <v>31</v>
      </c>
      <c r="F52" s="6" t="s">
        <v>32</v>
      </c>
      <c r="G52" s="8">
        <v>37</v>
      </c>
      <c r="H52" s="24"/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1"/>
    </row>
    <row r="53" spans="2:14" s="1" customFormat="1" ht="19.649999999999999" customHeight="1" x14ac:dyDescent="0.2">
      <c r="B53" s="5">
        <v>9</v>
      </c>
      <c r="C53" s="6" t="s">
        <v>33</v>
      </c>
      <c r="D53" s="6" t="s">
        <v>34</v>
      </c>
      <c r="E53" s="7" t="s">
        <v>35</v>
      </c>
      <c r="F53" s="6" t="s">
        <v>32</v>
      </c>
      <c r="G53" s="8">
        <v>3</v>
      </c>
      <c r="H53" s="24"/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1"/>
    </row>
    <row r="54" spans="2:14" s="1" customFormat="1" ht="19.649999999999999" customHeight="1" x14ac:dyDescent="0.2">
      <c r="B54" s="5">
        <v>10</v>
      </c>
      <c r="C54" s="6" t="s">
        <v>36</v>
      </c>
      <c r="D54" s="6" t="s">
        <v>37</v>
      </c>
      <c r="E54" s="7" t="s">
        <v>38</v>
      </c>
      <c r="F54" s="6" t="s">
        <v>32</v>
      </c>
      <c r="G54" s="8">
        <v>8</v>
      </c>
      <c r="H54" s="24"/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1"/>
    </row>
    <row r="55" spans="2:14" s="1" customFormat="1" ht="28.8" customHeight="1" x14ac:dyDescent="0.2">
      <c r="B55" s="5">
        <v>11</v>
      </c>
      <c r="C55" s="6" t="s">
        <v>39</v>
      </c>
      <c r="D55" s="6" t="s">
        <v>40</v>
      </c>
      <c r="E55" s="7" t="s">
        <v>41</v>
      </c>
      <c r="F55" s="6" t="s">
        <v>32</v>
      </c>
      <c r="G55" s="8">
        <v>13</v>
      </c>
      <c r="H55" s="24"/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1"/>
    </row>
    <row r="56" spans="2:14" s="1" customFormat="1" ht="30.3" customHeight="1" x14ac:dyDescent="0.2"/>
    <row r="57" spans="2:14" s="1" customFormat="1" ht="55.95" customHeight="1" x14ac:dyDescent="0.2"/>
    <row r="58" spans="2:14" s="1" customFormat="1" ht="21.3" customHeight="1" x14ac:dyDescent="0.2">
      <c r="B58" s="15" t="s">
        <v>42</v>
      </c>
      <c r="C58" s="15"/>
      <c r="D58" s="15"/>
      <c r="E58" s="15"/>
      <c r="F58" s="13">
        <f>SUM(I48:I55)+I45+I40+I35</f>
        <v>0</v>
      </c>
      <c r="G58" s="13"/>
      <c r="H58" s="13"/>
      <c r="I58" s="13"/>
      <c r="J58" s="13"/>
      <c r="K58" s="13"/>
      <c r="L58" s="13"/>
      <c r="M58" s="13"/>
    </row>
    <row r="59" spans="2:14" s="1" customFormat="1" ht="21.3" customHeight="1" x14ac:dyDescent="0.2">
      <c r="B59" s="15" t="s">
        <v>43</v>
      </c>
      <c r="C59" s="15"/>
      <c r="D59" s="15"/>
      <c r="E59" s="15"/>
      <c r="F59" s="13">
        <f>ROUND(SUM(L48:M55)+L45+L40+L35,2)</f>
        <v>0</v>
      </c>
      <c r="G59" s="13"/>
      <c r="H59" s="13"/>
      <c r="I59" s="13"/>
      <c r="J59" s="13"/>
      <c r="K59" s="13"/>
      <c r="L59" s="13"/>
      <c r="M59" s="13"/>
    </row>
    <row r="60" spans="2:14" s="1" customFormat="1" ht="11.1" customHeight="1" x14ac:dyDescent="0.2"/>
    <row r="61" spans="2:14" s="16" customFormat="1" ht="61.35" customHeight="1" x14ac:dyDescent="0.2">
      <c r="B61" s="25" t="s">
        <v>61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</row>
    <row r="62" spans="2:14" s="16" customFormat="1" ht="2.7" customHeight="1" x14ac:dyDescent="0.2"/>
    <row r="63" spans="2:14" s="16" customFormat="1" ht="89.1" customHeight="1" x14ac:dyDescent="0.2">
      <c r="B63" s="25" t="s">
        <v>62</v>
      </c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</row>
    <row r="64" spans="2:14" s="16" customFormat="1" ht="5.25" customHeight="1" x14ac:dyDescent="0.2"/>
    <row r="65" spans="2:14" s="16" customFormat="1" ht="89.1" customHeight="1" x14ac:dyDescent="0.2">
      <c r="B65" s="25" t="s">
        <v>63</v>
      </c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 spans="2:14" s="16" customFormat="1" ht="5.25" customHeight="1" x14ac:dyDescent="0.2"/>
    <row r="67" spans="2:14" s="16" customFormat="1" ht="37.799999999999997" customHeight="1" x14ac:dyDescent="0.2">
      <c r="B67" s="26" t="s">
        <v>44</v>
      </c>
      <c r="C67" s="26"/>
      <c r="D67" s="26"/>
      <c r="E67" s="26"/>
      <c r="F67" s="27" t="s">
        <v>45</v>
      </c>
      <c r="G67" s="27"/>
      <c r="H67" s="27"/>
      <c r="I67" s="27"/>
      <c r="J67" s="27"/>
      <c r="K67" s="27"/>
      <c r="L67" s="27"/>
    </row>
    <row r="68" spans="2:14" s="16" customFormat="1" ht="28.8" customHeight="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2:14" s="16" customFormat="1" ht="28.8" customHeight="1" x14ac:dyDescent="0.2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2:14" s="16" customFormat="1" ht="28.8" customHeight="1" x14ac:dyDescent="0.2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2:14" s="16" customFormat="1" ht="28.8" customHeight="1" x14ac:dyDescent="0.2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</row>
    <row r="72" spans="2:14" s="16" customFormat="1" ht="2.7" customHeight="1" x14ac:dyDescent="0.2"/>
    <row r="73" spans="2:14" s="16" customFormat="1" ht="158.4" customHeight="1" x14ac:dyDescent="0.2">
      <c r="B73" s="25" t="s">
        <v>64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</row>
    <row r="74" spans="2:14" s="16" customFormat="1" ht="2.7" customHeight="1" x14ac:dyDescent="0.2"/>
    <row r="75" spans="2:14" s="16" customFormat="1" ht="33.6" customHeight="1" x14ac:dyDescent="0.2">
      <c r="B75" s="23" t="s">
        <v>65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</row>
    <row r="76" spans="2:14" s="16" customFormat="1" ht="2.7" customHeight="1" x14ac:dyDescent="0.2"/>
    <row r="77" spans="2:14" s="16" customFormat="1" ht="37.799999999999997" customHeight="1" x14ac:dyDescent="0.2">
      <c r="B77" s="26" t="s">
        <v>46</v>
      </c>
      <c r="C77" s="26"/>
      <c r="D77" s="26"/>
      <c r="E77" s="26"/>
      <c r="F77" s="29" t="s">
        <v>47</v>
      </c>
      <c r="G77" s="29"/>
      <c r="H77" s="29"/>
      <c r="I77" s="29"/>
      <c r="J77" s="29"/>
      <c r="K77" s="29"/>
      <c r="L77" s="29"/>
    </row>
    <row r="78" spans="2:14" s="16" customFormat="1" ht="28.8" customHeight="1" x14ac:dyDescent="0.2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2:14" s="16" customFormat="1" ht="28.8" customHeight="1" x14ac:dyDescent="0.2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2:14" s="16" customFormat="1" ht="28.8" customHeight="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2:14" s="16" customFormat="1" ht="28.8" customHeight="1" x14ac:dyDescent="0.2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</row>
    <row r="82" spans="2:14" s="16" customFormat="1" ht="2.7" customHeight="1" x14ac:dyDescent="0.2"/>
    <row r="83" spans="2:14" s="16" customFormat="1" ht="130.65" customHeight="1" x14ac:dyDescent="0.2">
      <c r="B83" s="25" t="s">
        <v>66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2:14" s="16" customFormat="1" ht="2.7" customHeight="1" x14ac:dyDescent="0.2"/>
    <row r="85" spans="2:14" s="16" customFormat="1" ht="47.4" customHeight="1" x14ac:dyDescent="0.2">
      <c r="B85" s="25" t="s">
        <v>67</v>
      </c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</row>
    <row r="86" spans="2:14" s="16" customFormat="1" ht="2.7" customHeight="1" x14ac:dyDescent="0.2"/>
    <row r="87" spans="2:14" s="16" customFormat="1" ht="47.4" customHeight="1" x14ac:dyDescent="0.2">
      <c r="B87" s="25" t="s">
        <v>68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2:14" s="16" customFormat="1" ht="2.7" customHeight="1" x14ac:dyDescent="0.2"/>
    <row r="89" spans="2:14" s="16" customFormat="1" ht="33.6" customHeight="1" x14ac:dyDescent="0.2">
      <c r="B89" s="25" t="s">
        <v>69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6" customFormat="1" ht="2.7" customHeight="1" x14ac:dyDescent="0.2"/>
    <row r="91" spans="2:14" s="16" customFormat="1" ht="116.7" customHeight="1" x14ac:dyDescent="0.2">
      <c r="B91" s="25" t="s">
        <v>70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 s="16" customFormat="1" ht="2.7" customHeight="1" x14ac:dyDescent="0.2"/>
    <row r="93" spans="2:14" s="16" customFormat="1" ht="75.150000000000006" customHeight="1" x14ac:dyDescent="0.2">
      <c r="B93" s="25" t="s">
        <v>71</v>
      </c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 s="16" customFormat="1" ht="86.85" customHeight="1" x14ac:dyDescent="0.2"/>
    <row r="95" spans="2:14" s="16" customFormat="1" ht="17.55" customHeight="1" x14ac:dyDescent="0.2">
      <c r="I95" s="30" t="s">
        <v>72</v>
      </c>
      <c r="J95" s="30"/>
    </row>
    <row r="96" spans="2:14" s="16" customFormat="1" ht="145.05000000000001" customHeight="1" x14ac:dyDescent="0.2"/>
    <row r="97" spans="2:10" s="16" customFormat="1" ht="81.599999999999994" customHeight="1" x14ac:dyDescent="0.2">
      <c r="B97" s="31" t="s">
        <v>73</v>
      </c>
      <c r="C97" s="31"/>
      <c r="D97" s="31"/>
      <c r="E97" s="31"/>
      <c r="F97" s="31"/>
      <c r="G97" s="31"/>
      <c r="H97" s="31"/>
      <c r="I97" s="31"/>
      <c r="J97" s="31"/>
    </row>
    <row r="98" spans="2:10" s="16" customFormat="1" ht="28.8" customHeight="1" x14ac:dyDescent="0.2"/>
  </sheetData>
  <sheetProtection sheet="1" objects="1" scenarios="1" formatCells="0" formatColumns="0" formatRows="0" selectLockedCells="1"/>
  <mergeCells count="65">
    <mergeCell ref="B4:D4"/>
    <mergeCell ref="B42:K42"/>
    <mergeCell ref="B58:E58"/>
    <mergeCell ref="B59:E59"/>
    <mergeCell ref="B6:D6"/>
    <mergeCell ref="G11:N12"/>
    <mergeCell ref="L55:M55"/>
    <mergeCell ref="B24:L24"/>
    <mergeCell ref="B26:L26"/>
    <mergeCell ref="B29:J29"/>
    <mergeCell ref="B32:K32"/>
    <mergeCell ref="B37:K37"/>
    <mergeCell ref="B10:D11"/>
    <mergeCell ref="B77:E77"/>
    <mergeCell ref="B78:E78"/>
    <mergeCell ref="B79:E79"/>
    <mergeCell ref="B8:D8"/>
    <mergeCell ref="B80:E80"/>
    <mergeCell ref="B69:E69"/>
    <mergeCell ref="B70:E70"/>
    <mergeCell ref="B71:E71"/>
    <mergeCell ref="B73:N73"/>
    <mergeCell ref="B75:N75"/>
    <mergeCell ref="B61:N61"/>
    <mergeCell ref="B63:N63"/>
    <mergeCell ref="B65:N65"/>
    <mergeCell ref="B67:E67"/>
    <mergeCell ref="B68:E68"/>
    <mergeCell ref="B81:E81"/>
    <mergeCell ref="B83:N83"/>
    <mergeCell ref="B85:N85"/>
    <mergeCell ref="B87:N87"/>
    <mergeCell ref="B89:N89"/>
    <mergeCell ref="B91:N91"/>
    <mergeCell ref="B93:N93"/>
    <mergeCell ref="B97:J97"/>
    <mergeCell ref="E14:G14"/>
    <mergeCell ref="F58:M58"/>
    <mergeCell ref="F59:M59"/>
    <mergeCell ref="F67:L67"/>
    <mergeCell ref="F68:L68"/>
    <mergeCell ref="F69:L69"/>
    <mergeCell ref="F70:L70"/>
    <mergeCell ref="F71:L71"/>
    <mergeCell ref="F77:L77"/>
    <mergeCell ref="F78:L78"/>
    <mergeCell ref="F79:L79"/>
    <mergeCell ref="F80:L80"/>
    <mergeCell ref="F81:L81"/>
    <mergeCell ref="I2:O2"/>
    <mergeCell ref="I95:J95"/>
    <mergeCell ref="L34:M34"/>
    <mergeCell ref="L35:M35"/>
    <mergeCell ref="L39:M39"/>
    <mergeCell ref="L40:M40"/>
    <mergeCell ref="L44:M44"/>
    <mergeCell ref="L45:M45"/>
    <mergeCell ref="L47:M47"/>
    <mergeCell ref="L48:M48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2023-02-01T16:10:59Z</dcterms:created>
  <dcterms:modified xsi:type="dcterms:W3CDTF">2023-02-02T10:38:05Z</dcterms:modified>
</cp:coreProperties>
</file>