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472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Arkusz1!$1:$1</definedName>
  </definedNames>
  <calcPr calcId="125725"/>
</workbook>
</file>

<file path=xl/calcChain.xml><?xml version="1.0" encoding="utf-8"?>
<calcChain xmlns="http://schemas.openxmlformats.org/spreadsheetml/2006/main">
  <c r="G71" i="1"/>
  <c r="H71" s="1"/>
  <c r="K71"/>
  <c r="G76"/>
  <c r="H76"/>
  <c r="K76"/>
  <c r="K34" l="1"/>
  <c r="H34"/>
</calcChain>
</file>

<file path=xl/sharedStrings.xml><?xml version="1.0" encoding="utf-8"?>
<sst xmlns="http://schemas.openxmlformats.org/spreadsheetml/2006/main" count="261" uniqueCount="143">
  <si>
    <t>L.P.</t>
  </si>
  <si>
    <t>Pakiet</t>
  </si>
  <si>
    <t>Nazwa</t>
  </si>
  <si>
    <t>Nazwa handlowa</t>
  </si>
  <si>
    <t>J.M.</t>
  </si>
  <si>
    <t>Ilość</t>
  </si>
  <si>
    <t>Cena netto</t>
  </si>
  <si>
    <t>Wartość netto</t>
  </si>
  <si>
    <t>VAT</t>
  </si>
  <si>
    <t>Cena brutto</t>
  </si>
  <si>
    <t>Wartość brutto</t>
  </si>
  <si>
    <t>PAKIET  NR 4</t>
  </si>
  <si>
    <t>Jednorazowy sterylny zestaw do ekspl.automatycznego wstrzykiwania kontrastu vistron CT-komplet w Diagnostyce Tomografii Komputerowej--1 x wkład 200ml  + 1x łącznik niskociś.dł.150 cm o wytrzymałości do 350 PSI + złącze TYPU "J"</t>
  </si>
  <si>
    <t>szt</t>
  </si>
  <si>
    <t>RAZEM</t>
  </si>
  <si>
    <t xml:space="preserve"> PAKIET  NR 5</t>
  </si>
  <si>
    <t xml:space="preserve">Albuminy ludzkie 20%  100 ml </t>
  </si>
  <si>
    <t>op</t>
  </si>
  <si>
    <t xml:space="preserve">Albuminy ludzkie 20% 50 ml </t>
  </si>
  <si>
    <t>Woda do wstrzykiwań .Rozpuszczalnik do sporządzania leków parenteralnych.Op. 500 ml butelka stojąca ,</t>
  </si>
  <si>
    <t>Multimel   N-4 550 E  , emulsja do  podawania przez  żyłę centralną  lub  obwodową (lub  równoważny),worek 2000 ml</t>
  </si>
  <si>
    <t>Dekstran 40 000  10% 250 ml but. stojąca,rozt. do infuzji</t>
  </si>
  <si>
    <t>Glucosum 10 %  500 ml butelka  stojąca,roztw. do infuzji</t>
  </si>
  <si>
    <t>Nadroparinum calcicum  5700 j.m./0,6ml x 10 amp.-strzyk.</t>
  </si>
  <si>
    <t>Glucosum 5%  250 ml  butelka  stojąca ,roztw.do infuzji</t>
  </si>
  <si>
    <t>Glucosum 5%  500 ml butelka  stojąca, roztw .do infuzji</t>
  </si>
  <si>
    <t>Glucosum 5% in Natr. chlor.0,9% (2: 1)500 ml but.stojąca</t>
  </si>
  <si>
    <t>Glucosum 5% in Natr.chlor. 0,9%( 1:1)250 ml but.stojąca</t>
  </si>
  <si>
    <t xml:space="preserve">Glucosum 5% in Natr.Chlor.0,9% (2:1) 250ml but.stojąca </t>
  </si>
  <si>
    <t>Glucosum 5% in Natr.chlor.0,9%( 1:1) 500 ml but.stojąca</t>
  </si>
  <si>
    <t>Glucosum 5 %  100 ml butelka  stojąca</t>
  </si>
  <si>
    <t>Mannitol  20% 100 ml butelka  stojąca,roztw do infuzji</t>
  </si>
  <si>
    <t>Mannitol  20% 250 ml butelka  stojąca,roztw do infuzji</t>
  </si>
  <si>
    <t>Natrium chloratum 0,9%  100 ml but.stojąca,roztw d/infuzji</t>
  </si>
  <si>
    <t>Natrium chloratum 0,9% 1000ml but.stojąca,roztw d/infuzji</t>
  </si>
  <si>
    <t>Natrium chloratum 0,9% 250ml but. stojąca,roztw d/infuzji</t>
  </si>
  <si>
    <t xml:space="preserve">Natrium chloridum 0,9%  płyn do irygacji  3000 ml </t>
  </si>
  <si>
    <t>Natrium chloridum 0,9% 500ml but.stojąca,roztw. d/infuzji</t>
  </si>
  <si>
    <t>Płyn Wieleoktrolitowy 500ml but stojąca, roztw. d/infuzji (typu Optilyte)</t>
  </si>
  <si>
    <t>Płyn Wieloektrolitowy  1000 ml but,stojąca,roztw d/infuzji,(typu Optilyte)</t>
  </si>
  <si>
    <t>Płyn Wieloektrolitowy 250ml but, stojąca,roztw d/infuzji,(typu Optilyte)</t>
  </si>
  <si>
    <t>Sol.Ringeri 500 ml butelka  stojąca,roztw, d/infuzji</t>
  </si>
  <si>
    <t>Płyn nawadniający pediatryczny  BENELYTE ,roztwór do infuzji  but. 250 ml</t>
  </si>
  <si>
    <t>Płyn nawadniający ,roztwór do infuzji  PLASMYLATE (bez  jonów Ca) op.500 ml</t>
  </si>
  <si>
    <t>Koncentrat czynników zespołu protrombiny zawierający czynnik krzepnięcia  II  (280-760 j.m.) VII (190-480 j.m.)  IX (500j.m.)  X (360-600j.m.),oraz Białko C i S.niezawierający Antytrombiny  III i Albuminy Fiol.20 ml</t>
  </si>
  <si>
    <t>PAKIET  NR 6</t>
  </si>
  <si>
    <t>Nadroparinum calcicum 3800 j.m./ 0,4mlx10 amp</t>
  </si>
  <si>
    <t>Nadroparinum calcicum 9500 j.m./1ml x 10amp</t>
  </si>
  <si>
    <t>Nadroparinum calcium 7600j.m./0,8ml x 10 amp</t>
  </si>
  <si>
    <t>Bupivacainum h/chloricum ( 5mg/ml),roztwór do wstrzyk.,dooponowe, op. 5 amp 4ml (typu Marcaine Spinal 0,5% Heavy )</t>
  </si>
  <si>
    <t>Bupivacainum h/chloricum + Epinephrinum ( 5mg + 0,005mg)/ml, roztwór do wstrzyk.   Op. 5 fiol.20ml (typu Marcaine Adrenaline  0,5%  ).</t>
  </si>
  <si>
    <t>PAKIET  NR 7</t>
  </si>
  <si>
    <t>Amoxicillinum + Acid.clavulanicum (1000mg+200mg)</t>
  </si>
  <si>
    <t>fiol</t>
  </si>
  <si>
    <t>Amoxicillinum + Acid.clavulanicum (500mg+125mg) x 14 tabl.powl.</t>
  </si>
  <si>
    <t>Amoxicillinum + Acid.clavulanicum (875 mg+125mg) x 14 tabl.powl.</t>
  </si>
  <si>
    <t>Ampicillinum fiol 0,5 g , d/wstrzyk</t>
  </si>
  <si>
    <t>Ampicillinum fiol 1,0 g,d/wstrzyk.</t>
  </si>
  <si>
    <t xml:space="preserve">Ampicillinum fiol 2 g, d/wstrzyk. </t>
  </si>
  <si>
    <t>Benzylpenicillin crist. 1 000 000 j.m. fiol.</t>
  </si>
  <si>
    <t>Benzylpenicillin crist. 3 000 000 j.m fiol.</t>
  </si>
  <si>
    <t>Benzylpenicillin crist. 5 000 000 j.m fiol.</t>
  </si>
  <si>
    <t>fiol.</t>
  </si>
  <si>
    <t>Cefuroksym 1,5 g  fiol., d/wstrzyk.</t>
  </si>
  <si>
    <t>Cloxacillinum fiol. 1,0 g, d/wstrzyk,</t>
  </si>
  <si>
    <t>Colistin 1 mln inj., d/wstrzyk. X 20 fiolek</t>
  </si>
  <si>
    <t>Doxycycline   100mg/5ml x 10 fiol./amp, d/wstrzyk.</t>
  </si>
  <si>
    <t>Doxycycline caps 100mg x10</t>
  </si>
  <si>
    <t>PAKIET   NR 8</t>
  </si>
  <si>
    <t>Enoxaparinum natr.  80Mg/0,8ml x 10amp.strzyk.</t>
  </si>
  <si>
    <t>Enoxaparinum natr. 100mg-1ml / x 10 amp.strzyk.</t>
  </si>
  <si>
    <t>Enoxaparinum natr. 40mg  0,4 ml/ x 10amp.strzyk.</t>
  </si>
  <si>
    <t>Enoxaparinum natr. 60mg  0,6ml / x 10 amp.strzyk.</t>
  </si>
  <si>
    <t>PAKIET   NR 9</t>
  </si>
  <si>
    <t>Dalteparinum natricum 10000 jm.a.Xa/ 0,4 ml. X 5 amp-strzyk.</t>
  </si>
  <si>
    <t>Dalteparinum natricum 5000 jm.a.Xa/0,2ml.  X 10 amp-strzyk.</t>
  </si>
  <si>
    <t>Dalteparinum natricum 7500 jm.a.Xa/0,3ml. X 10 amp-strzyk.</t>
  </si>
  <si>
    <t>Dalteparinum natricum 2500 jm.a.Xa/ 0,2 ml. X 10 amp-strzyk.</t>
  </si>
  <si>
    <t>PAKIET    NR 10</t>
  </si>
  <si>
    <t>Noradrenalina 4mg/4ml, roztw.do infuzji  x 5 amp.</t>
  </si>
  <si>
    <t>Propofolum 1% amp/fiol 20 ml x 5 (emulsja do wstrz lub  infuzji )</t>
  </si>
  <si>
    <t>Epinephrinum  0,1% (1mg/ml) x 10amp.1 ml</t>
  </si>
  <si>
    <t>PAKIET   NR 11</t>
  </si>
  <si>
    <t>Sevofluranum płyn do anestezji wziewnej 250 ml.Butelka z fabrycznie zamontowanym adapterem typu PEN,który jest kompatybilny z parownikiem firmy  ABOTT .Zamawiający posiada parownik firmy ABOTT</t>
  </si>
  <si>
    <t>PAKIET   NR 12</t>
  </si>
  <si>
    <t>Ioversolum  240   25,45 = 12g jodu –     50ml x 10 fl.</t>
  </si>
  <si>
    <t>Ioversolum  350   74,1   = 35g  jodu –     100ml x 10 fl.</t>
  </si>
  <si>
    <t>Ioversolum  350  37,05 = 17,5g jodu – 50 ml  x 10 fl.</t>
  </si>
  <si>
    <t>Ioversolum  350  148,2 = 70g jodu –     200ml x 10 fl.</t>
  </si>
  <si>
    <t>PAKIET   NR 13</t>
  </si>
  <si>
    <t>Tampony  do tamowania krwawienia z nosa (typu    Medtronic Merocel Hemox standard Nasal ) x 1 szt</t>
  </si>
  <si>
    <t>szt.</t>
  </si>
  <si>
    <t>PAKIET   NR 14</t>
  </si>
  <si>
    <t>Immunoglobulina ludzka  normalna  (IVI g)100mg/ml,   1fiol. zawierająca 2g – 20ml ,roztwór do infuzji (typu Octagam 10%)</t>
  </si>
  <si>
    <t xml:space="preserve">PAKIET  15     </t>
  </si>
  <si>
    <t>Osłonki lateksowe ,pudrowane na głowice USG,pakowane pojedynczo ,zalecane w obrazowaniu dopochwowym i doodbytniczym  ,opakowanie  po 144 szt.</t>
  </si>
  <si>
    <t>PAKIET  16</t>
  </si>
  <si>
    <t>Gaziki do dezynfekcji i odkażania skóry nasączone  70% alkoholem -izopropanolem , rozmiar  M (typu  MED HYGIENIC) X 100 sztuk</t>
  </si>
  <si>
    <t>PAKIET  17</t>
  </si>
  <si>
    <t>Immunoglobulinum humanum anti-D(Rh) -50 mikrogramów /1ml,roztw.do wstrz. 1 amp.po 1ml</t>
  </si>
  <si>
    <t>amp</t>
  </si>
  <si>
    <t>Immunoglobulina  humanum anti-D(Rh) -150 mikrogramów/1ml,roztw.do wstrz.  1 amp po 1ml</t>
  </si>
  <si>
    <t>Immunoglobulina  humanum anti-D(Rh) -300 mikrogramów/2ml,roztw.do wstrz.  1 amp po 2ml</t>
  </si>
  <si>
    <t>PAKIET     18</t>
  </si>
  <si>
    <t>Test  paskowy do glukometru Accu-Chek Performa  x  50 sztuk</t>
  </si>
  <si>
    <t>Test paskowy  do glukometru Contour  Plus   x  50 sztuk</t>
  </si>
  <si>
    <t>Test  paskowy do glukometru One Touch select Plus  x  50 sztuk</t>
  </si>
  <si>
    <t>Test  paskowy do glukometru Contour  TS   x  50 sztuk</t>
  </si>
  <si>
    <t>Test  paskowy do glukometru   iXell  x  50 sztuk</t>
  </si>
  <si>
    <t>Test  paskowy do glukometru   Abra  x  50 sztuk</t>
  </si>
  <si>
    <t>Test  paskowy do glukometru   Cera - Chek  x  50 sztuk</t>
  </si>
  <si>
    <t>PAKIET  19</t>
  </si>
  <si>
    <t>Sterylny opatrunek hydrowłóknisty na rany powierzchowne,elastyczny,z warstwą kontaktową składającą się z trzech hydrokoloidów zapewniających optymalne,wilgotne środowisko gojenia ran,samoprzylepny ,wodoodporny. Wielkość 10cm x 10cm,(typu  Granuflex ) x 1 sztuka</t>
  </si>
  <si>
    <t>Sterylny opatrunek hydrowłóknisty na rany powierzchowne,elastyczny,z warstwą kontaktową składającą się z trzech hydrokoloidów zapewniających optymalne,wilgotne środowisko gojenia ran,samoprzylepny ,wodoodporny. Wielkość 15cm x 15cm,  (typu  Granuflex ) x 1 sztuka</t>
  </si>
  <si>
    <t>Sterylny opatrunek hydrowłóknisty na  rany z biofilmem lub podejrzeniem biofilmu,zbudowany z dwóch warstw chłonnych wykonanych w technologii Hydrofiber z jonami srebra Ag o działaniu bakteriobójczym spotęgowanym dodatkowymi substancjami EDTA i BEC (Technologia Ag+) o wysokich właściwościach chłonnych,wzmocniony przeszyciami.Wielkość  10 x 10 cm(Typu Aquacel  AG + extra ). x 1 sztuka</t>
  </si>
  <si>
    <t>Sterylny opatrunek hydrowłóknisty na  rany z biofilmem lub podejrzeniem biofilmu,zbudowany z dwóch warstw chłonnych wykonanych w technologii Hydrofiber z jonami srebra Ag o działaniu bakteriobójczym spotęgowanym dodatkowymi substancjami EDTA i BEC (Technologia Ag+) o wysokich właściwościach chłonnych,wzmocniony przeszyciami.Wielkość  15 x 15 cm (Typu Aquacel  AG + extra ). x  1 sztuka.</t>
  </si>
  <si>
    <t>Bakteriobójczy, miękki opatrunek hydrowłóknisty z jonami srebra Ag , zbudowany z nietkanych włókien karboksymetylocelulozy sodowej . Dostępny w formie kompresu lub wzmocnionego przeszyciami paska/taśmy.Wielkość  10cm x 10cm.( typu  Aquacel  AG  EXTRA)  X 1 sztuka.</t>
  </si>
  <si>
    <t>Bakteriobójczy, miękki opatrunek hydrowłóknisty z jonami srebra Ag , zbudowany z nietkanych włókien karboksymetylocelulozy sodowej . Dostępny w formie kompresu lub wzmocnionego przeszyciami paska/taśmy.Wielkość  15cm x 15cm.( typu  Aquacel  AG  EXTRA)  X 1 sztuka.</t>
  </si>
  <si>
    <t>Hydrowłóknisty opatrunek przeciwbakteryjny zbudowany z dwóch warstw wykonanych z nietkanych włókien( karboksyceluloza sodowa) z jonami srebra Ag,o wysokich właściwościach chłonnych,wzmocniony przeszyciami.Wielkość  TAŚMA : 2 cm x 45 cm.( typu Aquacel AG 2x45cm )  1 sztuka</t>
  </si>
  <si>
    <t>Opatrunek hydrokoloidowy w postaci pasty do wypełnienia ubytków przy ranach suchych.  Kompozycja trzech hydrokoloidów zawieszonych w macierzy polimerowej (karboksymetyloceluloza sodowa , pektyna,żelatyna ) Op. 30 g  ( typu Granuflex pasta).</t>
  </si>
  <si>
    <t>Opatrunek alginianowy na rany krwawiące w postaci sterylnego kompresu.Zawartość jonów wapnia przyspieszająca proces krzepnięcia krwi.Wielkość  : 7,5 x 12 cm( typu Kaltostat )  1 sztuka</t>
  </si>
  <si>
    <t>PAKIET  20</t>
  </si>
  <si>
    <t>Opatrunek kontaktowy zbudowany z macierzy gojącej TLC -Ag,zwalczający szerokie spektrum zakażeń bakteryjnych w ranie.  Wielkość 10 x 12 cm (typu Urgo Tul  Ag/Silver).</t>
  </si>
  <si>
    <t>Opatrunek kontaktowy zbudowany z macierzy gojącej TLC -Ag,zwalczający szerokie spektrum zakażeń bakteryjnych w ranie.  Wielkość 15 x 20 cm (typu Urgo Tul  Ag/Silver).</t>
  </si>
  <si>
    <t>Opatrunek kontaktowy  wskazany na rany z małym wysiękiem. Stymulujący proces leczenia rany. Wielkość 10 x 12 cm ( typu Urgo Tul )</t>
  </si>
  <si>
    <t>Opatrunek kontaktowy  wskazany na rany z małym wysiękiem. Stymulujący proces leczenia rany. Wielkość 15 x 20 cm ( typu Urgo Tul )</t>
  </si>
  <si>
    <t>Opatrunek antybiofilmowy ze srebrem Ag z kompleksowym działaniem oczyszczającym, zbudowany z macierzy gojącej TLC-Ag i włókien poliabsorbentu (poliakrylanu) zwalczający  miejscową infekcję.    Wielkość   6x 6cm  (typu  Urgo Clean  Ag)</t>
  </si>
  <si>
    <t>Opatrunek antybiofilmowy ze srebrem Ag z kompleksowym działaniem oczyszczającym, zbudowany z macierzy gojącej TLC-Ag i włókien poliabsorbentu (poliakrylanu) zwalczający  miejscową infekcję.    Wielkość   10 cm x 10 cm  (typu  Urgo Clean  Ag)</t>
  </si>
  <si>
    <t>Opatrunek zbudowany z włókien poliabsorbentu (poliakrylanu) i macierzy gojącej TLC. Usuwa z rany wysięk i obumarłe tkanki.Wielkość 10 x10 cm,(typu Urgo Clean.)</t>
  </si>
  <si>
    <t>Opatrunek zbudowany z włókien poliabsorbentu (poliakrylanu) i macierzy gojącej TLC. Usuwa z rany wysięk i obumarłe tkanki.Wielkość 15 x15 cm,(typu Urgo Clean.)</t>
  </si>
  <si>
    <t>Taśma zbudowana z włókien poliabsorbentu (poliakryluanu).Usuwa z rany martwice,wysięk,obumarłe tkanki.Wielkość 40 x 5 cm.(typu Urgo Clean Rope</t>
  </si>
  <si>
    <t>PAKIET   21   -    Materiały  do receptury</t>
  </si>
  <si>
    <t>Zlewka szklana  2000 ml</t>
  </si>
  <si>
    <t>Zlewka szklana  1000 ml</t>
  </si>
  <si>
    <t>Termometr do chłodziarki ze świadectwem kontroli jakości</t>
  </si>
  <si>
    <t>Torebka na leki termolabilne Eprus 500ml , (130 mm x 225 mm) x 100 sztuk</t>
  </si>
  <si>
    <t>Torebka recepturowa  biała ( 100 mm x 150 mm ) x 100 sztuk</t>
  </si>
  <si>
    <t>Torebka recepturowa  biała ( 120 mm x 170 mm ) x 100 sztuk</t>
  </si>
  <si>
    <t xml:space="preserve">Test  wieloparametrowy do sterylizacji suchym ,gorącym powietrzem .Wskażnik sterylizacji-paski -zamiennik rurek Brauna. 1 opakowanie x 25 sztuk            </t>
  </si>
  <si>
    <t>Torebka recepturowa  pomarańczowa ( 120 mm x 170 mm ) x 100 sztuk</t>
  </si>
  <si>
    <t>Etykieta pomarańczowa „Zewnętrznie”  x  240 sztuk</t>
  </si>
  <si>
    <t>Butelka apteczna plastikowa 60 ml + nakrętka  op x 10 sztuk</t>
  </si>
  <si>
    <t>Razem</t>
  </si>
</sst>
</file>

<file path=xl/styles.xml><?xml version="1.0" encoding="utf-8"?>
<styleSheet xmlns="http://schemas.openxmlformats.org/spreadsheetml/2006/main">
  <numFmts count="3">
    <numFmt numFmtId="164" formatCode="#,##0.00&quot; zł&quot;;\-#,##0.00&quot; zł&quot;"/>
    <numFmt numFmtId="165" formatCode="#,##0.00&quot; zł&quot;;[Red]\-#,##0.00&quot; zł&quot;"/>
    <numFmt numFmtId="166" formatCode="#,##0.00_ ;[Red]\-#,##0.00\ "/>
  </numFmts>
  <fonts count="5">
    <font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4"/>
      <name val="Arial CE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41"/>
      </patternFill>
    </fill>
    <fill>
      <patternFill patternType="solid">
        <fgColor indexed="47"/>
        <bgColor indexed="43"/>
      </patternFill>
    </fill>
    <fill>
      <patternFill patternType="solid">
        <fgColor indexed="27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1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50"/>
        <bgColor indexed="22"/>
      </patternFill>
    </fill>
    <fill>
      <patternFill patternType="solid">
        <fgColor indexed="14"/>
        <bgColor indexed="33"/>
      </patternFill>
    </fill>
    <fill>
      <patternFill patternType="solid">
        <fgColor indexed="24"/>
        <bgColor indexed="46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/>
    <xf numFmtId="164" fontId="0" fillId="0" borderId="0" xfId="0" applyNumberFormat="1"/>
    <xf numFmtId="1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1" fillId="0" borderId="1" xfId="0" applyFont="1" applyBorder="1"/>
    <xf numFmtId="165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165" fontId="1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3" fillId="3" borderId="1" xfId="0" applyFont="1" applyFill="1" applyBorder="1"/>
    <xf numFmtId="165" fontId="2" fillId="3" borderId="1" xfId="0" applyNumberFormat="1" applyFont="1" applyFill="1" applyBorder="1"/>
    <xf numFmtId="164" fontId="2" fillId="3" borderId="1" xfId="0" applyNumberFormat="1" applyFont="1" applyFill="1" applyBorder="1"/>
    <xf numFmtId="1" fontId="2" fillId="3" borderId="1" xfId="0" applyNumberFormat="1" applyFont="1" applyFill="1" applyBorder="1"/>
    <xf numFmtId="165" fontId="3" fillId="3" borderId="1" xfId="0" applyNumberFormat="1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/>
    <xf numFmtId="3" fontId="1" fillId="0" borderId="1" xfId="0" applyNumberFormat="1" applyFont="1" applyFill="1" applyBorder="1"/>
    <xf numFmtId="165" fontId="0" fillId="0" borderId="1" xfId="0" applyNumberFormat="1" applyFill="1" applyBorder="1"/>
    <xf numFmtId="164" fontId="0" fillId="0" borderId="1" xfId="0" applyNumberFormat="1" applyFill="1" applyBorder="1"/>
    <xf numFmtId="1" fontId="0" fillId="0" borderId="1" xfId="0" applyNumberFormat="1" applyFont="1" applyFill="1" applyBorder="1"/>
    <xf numFmtId="165" fontId="1" fillId="0" borderId="1" xfId="0" applyNumberFormat="1" applyFont="1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/>
    <xf numFmtId="3" fontId="3" fillId="5" borderId="1" xfId="0" applyNumberFormat="1" applyFont="1" applyFill="1" applyBorder="1"/>
    <xf numFmtId="165" fontId="2" fillId="5" borderId="1" xfId="0" applyNumberFormat="1" applyFont="1" applyFill="1" applyBorder="1"/>
    <xf numFmtId="164" fontId="2" fillId="5" borderId="1" xfId="0" applyNumberFormat="1" applyFont="1" applyFill="1" applyBorder="1"/>
    <xf numFmtId="1" fontId="2" fillId="5" borderId="1" xfId="0" applyNumberFormat="1" applyFont="1" applyFill="1" applyBorder="1"/>
    <xf numFmtId="165" fontId="3" fillId="5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3" fillId="2" borderId="1" xfId="0" applyFont="1" applyFill="1" applyBorder="1"/>
    <xf numFmtId="165" fontId="2" fillId="2" borderId="1" xfId="0" applyNumberFormat="1" applyFont="1" applyFill="1" applyBorder="1"/>
    <xf numFmtId="164" fontId="2" fillId="2" borderId="1" xfId="0" applyNumberFormat="1" applyFont="1" applyFill="1" applyBorder="1"/>
    <xf numFmtId="1" fontId="2" fillId="2" borderId="1" xfId="0" applyNumberFormat="1" applyFont="1" applyFill="1" applyBorder="1"/>
    <xf numFmtId="165" fontId="3" fillId="2" borderId="1" xfId="0" applyNumberFormat="1" applyFont="1" applyFill="1" applyBorder="1"/>
    <xf numFmtId="3" fontId="1" fillId="0" borderId="1" xfId="0" applyNumberFormat="1" applyFont="1" applyBorder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/>
    <xf numFmtId="0" fontId="3" fillId="6" borderId="1" xfId="0" applyFont="1" applyFill="1" applyBorder="1"/>
    <xf numFmtId="165" fontId="2" fillId="6" borderId="1" xfId="0" applyNumberFormat="1" applyFont="1" applyFill="1" applyBorder="1"/>
    <xf numFmtId="164" fontId="2" fillId="6" borderId="1" xfId="0" applyNumberFormat="1" applyFont="1" applyFill="1" applyBorder="1"/>
    <xf numFmtId="1" fontId="2" fillId="6" borderId="1" xfId="0" applyNumberFormat="1" applyFont="1" applyFill="1" applyBorder="1"/>
    <xf numFmtId="165" fontId="3" fillId="6" borderId="1" xfId="0" applyNumberFormat="1" applyFont="1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/>
    <xf numFmtId="0" fontId="3" fillId="7" borderId="1" xfId="0" applyFont="1" applyFill="1" applyBorder="1"/>
    <xf numFmtId="165" fontId="2" fillId="7" borderId="1" xfId="0" applyNumberFormat="1" applyFont="1" applyFill="1" applyBorder="1"/>
    <xf numFmtId="164" fontId="2" fillId="7" borderId="1" xfId="0" applyNumberFormat="1" applyFont="1" applyFill="1" applyBorder="1"/>
    <xf numFmtId="1" fontId="2" fillId="7" borderId="1" xfId="0" applyNumberFormat="1" applyFont="1" applyFill="1" applyBorder="1"/>
    <xf numFmtId="165" fontId="3" fillId="7" borderId="1" xfId="0" applyNumberFormat="1" applyFont="1" applyFill="1" applyBorder="1"/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/>
    <xf numFmtId="0" fontId="3" fillId="8" borderId="1" xfId="0" applyFont="1" applyFill="1" applyBorder="1"/>
    <xf numFmtId="165" fontId="0" fillId="8" borderId="1" xfId="0" applyNumberFormat="1" applyFill="1" applyBorder="1"/>
    <xf numFmtId="1" fontId="0" fillId="8" borderId="1" xfId="0" applyNumberForma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/>
    <xf numFmtId="0" fontId="2" fillId="9" borderId="1" xfId="0" applyFont="1" applyFill="1" applyBorder="1" applyAlignment="1">
      <alignment wrapText="1"/>
    </xf>
    <xf numFmtId="0" fontId="2" fillId="9" borderId="1" xfId="0" applyFont="1" applyFill="1" applyBorder="1"/>
    <xf numFmtId="0" fontId="3" fillId="9" borderId="1" xfId="0" applyFont="1" applyFill="1" applyBorder="1"/>
    <xf numFmtId="165" fontId="0" fillId="9" borderId="1" xfId="0" applyNumberFormat="1" applyFill="1" applyBorder="1"/>
    <xf numFmtId="1" fontId="0" fillId="9" borderId="1" xfId="0" applyNumberFormat="1" applyFill="1" applyBorder="1"/>
    <xf numFmtId="0" fontId="2" fillId="0" borderId="1" xfId="0" applyFont="1" applyFill="1" applyBorder="1"/>
    <xf numFmtId="165" fontId="0" fillId="6" borderId="1" xfId="0" applyNumberFormat="1" applyFill="1" applyBorder="1"/>
    <xf numFmtId="1" fontId="0" fillId="6" borderId="1" xfId="0" applyNumberFormat="1" applyFill="1" applyBorder="1"/>
    <xf numFmtId="0" fontId="0" fillId="4" borderId="1" xfId="0" applyFont="1" applyFill="1" applyBorder="1" applyAlignment="1">
      <alignment horizontal="center" vertical="center"/>
    </xf>
    <xf numFmtId="165" fontId="0" fillId="0" borderId="1" xfId="0" applyNumberFormat="1" applyFont="1" applyBorder="1"/>
    <xf numFmtId="164" fontId="0" fillId="0" borderId="1" xfId="0" applyNumberFormat="1" applyFont="1" applyBorder="1"/>
    <xf numFmtId="0" fontId="0" fillId="4" borderId="1" xfId="0" applyFont="1" applyFill="1" applyBorder="1" applyAlignment="1">
      <alignment wrapText="1"/>
    </xf>
    <xf numFmtId="1" fontId="0" fillId="4" borderId="1" xfId="0" applyNumberFormat="1" applyFont="1" applyFill="1" applyBorder="1"/>
    <xf numFmtId="0" fontId="0" fillId="4" borderId="1" xfId="0" applyFont="1" applyFill="1" applyBorder="1"/>
    <xf numFmtId="0" fontId="0" fillId="10" borderId="1" xfId="0" applyFont="1" applyFill="1" applyBorder="1" applyAlignment="1">
      <alignment wrapText="1"/>
    </xf>
    <xf numFmtId="0" fontId="0" fillId="10" borderId="1" xfId="0" applyFont="1" applyFill="1" applyBorder="1"/>
    <xf numFmtId="0" fontId="1" fillId="10" borderId="1" xfId="0" applyFont="1" applyFill="1" applyBorder="1"/>
    <xf numFmtId="165" fontId="0" fillId="10" borderId="1" xfId="0" applyNumberFormat="1" applyFont="1" applyFill="1" applyBorder="1"/>
    <xf numFmtId="164" fontId="0" fillId="10" borderId="1" xfId="0" applyNumberFormat="1" applyFont="1" applyFill="1" applyBorder="1"/>
    <xf numFmtId="1" fontId="0" fillId="10" borderId="1" xfId="0" applyNumberFormat="1" applyFont="1" applyFill="1" applyBorder="1"/>
    <xf numFmtId="0" fontId="0" fillId="6" borderId="1" xfId="0" applyFill="1" applyBorder="1" applyAlignment="1">
      <alignment wrapText="1"/>
    </xf>
    <xf numFmtId="0" fontId="0" fillId="6" borderId="1" xfId="0" applyFill="1" applyBorder="1"/>
    <xf numFmtId="0" fontId="1" fillId="6" borderId="1" xfId="0" applyFont="1" applyFill="1" applyBorder="1"/>
    <xf numFmtId="165" fontId="0" fillId="6" borderId="1" xfId="0" applyNumberFormat="1" applyFont="1" applyFill="1" applyBorder="1"/>
    <xf numFmtId="164" fontId="0" fillId="6" borderId="1" xfId="0" applyNumberFormat="1" applyFont="1" applyFill="1" applyBorder="1"/>
    <xf numFmtId="1" fontId="0" fillId="6" borderId="1" xfId="0" applyNumberFormat="1" applyFont="1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1" fillId="2" borderId="1" xfId="0" applyFont="1" applyFill="1" applyBorder="1"/>
    <xf numFmtId="165" fontId="0" fillId="2" borderId="1" xfId="0" applyNumberFormat="1" applyFont="1" applyFill="1" applyBorder="1"/>
    <xf numFmtId="164" fontId="0" fillId="2" borderId="1" xfId="0" applyNumberFormat="1" applyFont="1" applyFill="1" applyBorder="1"/>
    <xf numFmtId="1" fontId="0" fillId="2" borderId="1" xfId="0" applyNumberFormat="1" applyFont="1" applyFill="1" applyBorder="1"/>
    <xf numFmtId="0" fontId="0" fillId="11" borderId="1" xfId="0" applyFill="1" applyBorder="1" applyAlignment="1">
      <alignment wrapText="1"/>
    </xf>
    <xf numFmtId="0" fontId="0" fillId="11" borderId="1" xfId="0" applyFill="1" applyBorder="1"/>
    <xf numFmtId="0" fontId="1" fillId="11" borderId="1" xfId="0" applyFont="1" applyFill="1" applyBorder="1"/>
    <xf numFmtId="165" fontId="0" fillId="11" borderId="1" xfId="0" applyNumberFormat="1" applyFont="1" applyFill="1" applyBorder="1"/>
    <xf numFmtId="164" fontId="0" fillId="11" borderId="1" xfId="0" applyNumberFormat="1" applyFont="1" applyFill="1" applyBorder="1"/>
    <xf numFmtId="1" fontId="0" fillId="11" borderId="1" xfId="0" applyNumberFormat="1" applyFont="1" applyFill="1" applyBorder="1"/>
    <xf numFmtId="0" fontId="0" fillId="12" borderId="1" xfId="0" applyFill="1" applyBorder="1" applyAlignment="1">
      <alignment wrapText="1"/>
    </xf>
    <xf numFmtId="0" fontId="0" fillId="12" borderId="1" xfId="0" applyFill="1" applyBorder="1"/>
    <xf numFmtId="0" fontId="1" fillId="12" borderId="1" xfId="0" applyFont="1" applyFill="1" applyBorder="1"/>
    <xf numFmtId="165" fontId="0" fillId="12" borderId="1" xfId="0" applyNumberFormat="1" applyFont="1" applyFill="1" applyBorder="1"/>
    <xf numFmtId="164" fontId="0" fillId="12" borderId="1" xfId="0" applyNumberFormat="1" applyFont="1" applyFill="1" applyBorder="1"/>
    <xf numFmtId="1" fontId="0" fillId="12" borderId="1" xfId="0" applyNumberFormat="1" applyFont="1" applyFill="1" applyBorder="1"/>
    <xf numFmtId="0" fontId="0" fillId="13" borderId="1" xfId="0" applyFill="1" applyBorder="1" applyAlignment="1">
      <alignment wrapText="1"/>
    </xf>
    <xf numFmtId="0" fontId="0" fillId="13" borderId="1" xfId="0" applyFill="1" applyBorder="1"/>
    <xf numFmtId="0" fontId="1" fillId="13" borderId="1" xfId="0" applyFont="1" applyFill="1" applyBorder="1"/>
    <xf numFmtId="165" fontId="0" fillId="13" borderId="1" xfId="0" applyNumberFormat="1" applyFont="1" applyFill="1" applyBorder="1"/>
    <xf numFmtId="164" fontId="0" fillId="13" borderId="1" xfId="0" applyNumberFormat="1" applyFont="1" applyFill="1" applyBorder="1"/>
    <xf numFmtId="1" fontId="0" fillId="13" borderId="1" xfId="0" applyNumberFormat="1" applyFont="1" applyFill="1" applyBorder="1"/>
    <xf numFmtId="0" fontId="0" fillId="7" borderId="1" xfId="0" applyFill="1" applyBorder="1" applyAlignment="1">
      <alignment wrapText="1"/>
    </xf>
    <xf numFmtId="0" fontId="0" fillId="7" borderId="1" xfId="0" applyFill="1" applyBorder="1"/>
    <xf numFmtId="0" fontId="1" fillId="7" borderId="1" xfId="0" applyFont="1" applyFill="1" applyBorder="1"/>
    <xf numFmtId="165" fontId="0" fillId="7" borderId="1" xfId="0" applyNumberFormat="1" applyFont="1" applyFill="1" applyBorder="1"/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/>
    <xf numFmtId="165" fontId="0" fillId="4" borderId="1" xfId="0" applyNumberFormat="1" applyFont="1" applyFill="1" applyBorder="1"/>
    <xf numFmtId="164" fontId="0" fillId="4" borderId="1" xfId="0" applyNumberFormat="1" applyFont="1" applyFill="1" applyBorder="1"/>
    <xf numFmtId="166" fontId="0" fillId="2" borderId="1" xfId="0" applyNumberFormat="1" applyFill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10" borderId="1" xfId="0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FF66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99"/>
      <rgbColor rgb="0099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5"/>
  <sheetViews>
    <sheetView tabSelected="1" zoomScale="80" zoomScaleNormal="80" workbookViewId="0">
      <selection activeCell="C28" sqref="C28"/>
    </sheetView>
  </sheetViews>
  <sheetFormatPr defaultRowHeight="12.75" customHeight="1"/>
  <cols>
    <col min="1" max="1" width="4" style="1" customWidth="1"/>
    <col min="2" max="2" width="9.7109375" style="1" customWidth="1"/>
    <col min="3" max="3" width="65.7109375" style="2" customWidth="1"/>
    <col min="4" max="4" width="11.5703125" style="2" customWidth="1"/>
    <col min="5" max="5" width="5.140625" customWidth="1"/>
    <col min="6" max="6" width="7.140625" style="3" customWidth="1"/>
    <col min="7" max="7" width="12" customWidth="1"/>
    <col min="8" max="8" width="15.140625" style="4" customWidth="1"/>
    <col min="9" max="9" width="9.7109375" style="5" customWidth="1"/>
    <col min="10" max="10" width="12.85546875" style="3" customWidth="1"/>
    <col min="11" max="11" width="15.5703125" customWidth="1"/>
  </cols>
  <sheetData>
    <row r="1" spans="1:11" ht="32.1" customHeight="1">
      <c r="A1" s="6" t="s">
        <v>0</v>
      </c>
      <c r="B1" s="6" t="s">
        <v>1</v>
      </c>
      <c r="C1" s="7" t="s">
        <v>2</v>
      </c>
      <c r="D1" s="7" t="s">
        <v>3</v>
      </c>
      <c r="E1" s="6" t="s">
        <v>4</v>
      </c>
      <c r="F1" s="8" t="s">
        <v>5</v>
      </c>
      <c r="G1" s="6" t="s">
        <v>6</v>
      </c>
      <c r="H1" s="9" t="s">
        <v>7</v>
      </c>
      <c r="I1" s="10" t="s">
        <v>8</v>
      </c>
      <c r="J1" s="8" t="s">
        <v>9</v>
      </c>
      <c r="K1" s="6" t="s">
        <v>10</v>
      </c>
    </row>
    <row r="2" spans="1:11" s="11" customFormat="1" ht="17.649999999999999" customHeight="1">
      <c r="A2" s="139" t="s">
        <v>11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51" customHeight="1">
      <c r="A3" s="12">
        <v>1</v>
      </c>
      <c r="B3" s="12">
        <v>4</v>
      </c>
      <c r="C3" s="13" t="s">
        <v>12</v>
      </c>
      <c r="D3" s="13"/>
      <c r="E3" s="14" t="s">
        <v>13</v>
      </c>
      <c r="F3" s="15">
        <v>300</v>
      </c>
      <c r="G3" s="16"/>
      <c r="H3" s="17"/>
      <c r="I3" s="18"/>
      <c r="J3" s="19"/>
      <c r="K3" s="16"/>
    </row>
    <row r="4" spans="1:11" s="11" customFormat="1" ht="12.4" customHeight="1">
      <c r="A4" s="20"/>
      <c r="B4" s="20"/>
      <c r="C4" s="21" t="s">
        <v>14</v>
      </c>
      <c r="D4" s="21"/>
      <c r="E4" s="22"/>
      <c r="F4" s="23"/>
      <c r="G4" s="24"/>
      <c r="H4" s="25"/>
      <c r="I4" s="26"/>
      <c r="J4" s="27"/>
      <c r="K4" s="24"/>
    </row>
    <row r="5" spans="1:11" s="11" customFormat="1" ht="17.649999999999999" customHeight="1">
      <c r="A5" s="140" t="s">
        <v>15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</row>
    <row r="6" spans="1:11" ht="12.4" customHeight="1">
      <c r="A6" s="12">
        <v>1</v>
      </c>
      <c r="B6" s="12">
        <v>5</v>
      </c>
      <c r="C6" s="28" t="s">
        <v>16</v>
      </c>
      <c r="D6" s="28"/>
      <c r="E6" s="29" t="s">
        <v>17</v>
      </c>
      <c r="F6" s="30">
        <v>30</v>
      </c>
      <c r="G6" s="31"/>
      <c r="H6" s="32"/>
      <c r="I6" s="33"/>
      <c r="J6" s="34"/>
      <c r="K6" s="31"/>
    </row>
    <row r="7" spans="1:11" ht="12.4" customHeight="1">
      <c r="A7" s="12">
        <v>2</v>
      </c>
      <c r="B7" s="12">
        <v>5</v>
      </c>
      <c r="C7" s="28" t="s">
        <v>18</v>
      </c>
      <c r="D7" s="28"/>
      <c r="E7" s="29" t="s">
        <v>17</v>
      </c>
      <c r="F7" s="30">
        <v>100</v>
      </c>
      <c r="G7" s="31"/>
      <c r="H7" s="32"/>
      <c r="I7" s="33"/>
      <c r="J7" s="34"/>
      <c r="K7" s="31"/>
    </row>
    <row r="8" spans="1:11" s="36" customFormat="1" ht="34.5" customHeight="1">
      <c r="A8" s="35">
        <v>3</v>
      </c>
      <c r="B8" s="35">
        <v>5</v>
      </c>
      <c r="C8" s="28" t="s">
        <v>19</v>
      </c>
      <c r="D8" s="28"/>
      <c r="E8" s="29" t="s">
        <v>17</v>
      </c>
      <c r="F8" s="30">
        <v>166</v>
      </c>
      <c r="G8" s="31"/>
      <c r="H8" s="32"/>
      <c r="I8" s="33"/>
      <c r="J8" s="34"/>
      <c r="K8" s="31"/>
    </row>
    <row r="9" spans="1:11" ht="38.85" customHeight="1">
      <c r="A9" s="12">
        <v>4</v>
      </c>
      <c r="B9" s="12">
        <v>5</v>
      </c>
      <c r="C9" s="28" t="s">
        <v>20</v>
      </c>
      <c r="D9" s="28"/>
      <c r="E9" s="29" t="s">
        <v>17</v>
      </c>
      <c r="F9" s="30">
        <v>22</v>
      </c>
      <c r="G9" s="31"/>
      <c r="H9" s="32"/>
      <c r="I9" s="33"/>
      <c r="J9" s="34"/>
      <c r="K9" s="31"/>
    </row>
    <row r="10" spans="1:11" ht="12.4" customHeight="1">
      <c r="A10" s="12">
        <v>5</v>
      </c>
      <c r="B10" s="12">
        <v>5</v>
      </c>
      <c r="C10" s="28" t="s">
        <v>21</v>
      </c>
      <c r="D10" s="28"/>
      <c r="E10" s="29" t="s">
        <v>17</v>
      </c>
      <c r="F10" s="30">
        <v>14</v>
      </c>
      <c r="G10" s="31"/>
      <c r="H10" s="32"/>
      <c r="I10" s="33"/>
      <c r="J10" s="34"/>
      <c r="K10" s="31"/>
    </row>
    <row r="11" spans="1:11" ht="12.4" customHeight="1">
      <c r="A11" s="35">
        <v>6</v>
      </c>
      <c r="B11" s="35">
        <v>5</v>
      </c>
      <c r="C11" s="28" t="s">
        <v>22</v>
      </c>
      <c r="D11" s="28"/>
      <c r="E11" s="29" t="s">
        <v>17</v>
      </c>
      <c r="F11" s="30">
        <v>330</v>
      </c>
      <c r="G11" s="31"/>
      <c r="H11" s="32"/>
      <c r="I11" s="33"/>
      <c r="J11" s="34"/>
      <c r="K11" s="31"/>
    </row>
    <row r="12" spans="1:11" s="36" customFormat="1" ht="12.4" customHeight="1">
      <c r="A12" s="12">
        <v>7</v>
      </c>
      <c r="B12" s="12">
        <v>5</v>
      </c>
      <c r="C12" s="28" t="s">
        <v>23</v>
      </c>
      <c r="D12" s="28"/>
      <c r="E12" s="29" t="s">
        <v>17</v>
      </c>
      <c r="F12" s="30">
        <v>170</v>
      </c>
      <c r="G12" s="31"/>
      <c r="H12" s="32"/>
      <c r="I12" s="33"/>
      <c r="J12" s="34"/>
      <c r="K12" s="31"/>
    </row>
    <row r="13" spans="1:11" ht="12.4" customHeight="1">
      <c r="A13" s="12">
        <v>8</v>
      </c>
      <c r="B13" s="12">
        <v>5</v>
      </c>
      <c r="C13" s="28" t="s">
        <v>24</v>
      </c>
      <c r="D13" s="28"/>
      <c r="E13" s="29" t="s">
        <v>17</v>
      </c>
      <c r="F13" s="30">
        <v>67</v>
      </c>
      <c r="G13" s="31"/>
      <c r="H13" s="32"/>
      <c r="I13" s="33"/>
      <c r="J13" s="34"/>
      <c r="K13" s="31"/>
    </row>
    <row r="14" spans="1:11" ht="12.4" customHeight="1">
      <c r="A14" s="35">
        <v>9</v>
      </c>
      <c r="B14" s="12">
        <v>5</v>
      </c>
      <c r="C14" s="28" t="s">
        <v>25</v>
      </c>
      <c r="D14" s="28"/>
      <c r="E14" s="29" t="s">
        <v>17</v>
      </c>
      <c r="F14" s="30">
        <v>2380</v>
      </c>
      <c r="G14" s="31"/>
      <c r="H14" s="32"/>
      <c r="I14" s="33"/>
      <c r="J14" s="34"/>
      <c r="K14" s="31"/>
    </row>
    <row r="15" spans="1:11" ht="12.4" customHeight="1">
      <c r="A15" s="12">
        <v>10</v>
      </c>
      <c r="B15" s="12">
        <v>5</v>
      </c>
      <c r="C15" s="28" t="s">
        <v>26</v>
      </c>
      <c r="D15" s="28"/>
      <c r="E15" s="29" t="s">
        <v>17</v>
      </c>
      <c r="F15" s="30">
        <v>380</v>
      </c>
      <c r="G15" s="31"/>
      <c r="H15" s="32"/>
      <c r="I15" s="33"/>
      <c r="J15" s="34"/>
      <c r="K15" s="31"/>
    </row>
    <row r="16" spans="1:11" ht="12.4" customHeight="1">
      <c r="A16" s="12">
        <v>11</v>
      </c>
      <c r="B16" s="12">
        <v>5</v>
      </c>
      <c r="C16" s="28" t="s">
        <v>27</v>
      </c>
      <c r="D16" s="28"/>
      <c r="E16" s="29" t="s">
        <v>17</v>
      </c>
      <c r="F16" s="30">
        <v>510</v>
      </c>
      <c r="G16" s="31"/>
      <c r="H16" s="32"/>
      <c r="I16" s="33"/>
      <c r="J16" s="34"/>
      <c r="K16" s="31"/>
    </row>
    <row r="17" spans="1:11" ht="12.4" customHeight="1">
      <c r="A17" s="35">
        <v>12</v>
      </c>
      <c r="B17" s="12">
        <v>5</v>
      </c>
      <c r="C17" s="28" t="s">
        <v>28</v>
      </c>
      <c r="D17" s="28"/>
      <c r="E17" s="29" t="s">
        <v>17</v>
      </c>
      <c r="F17" s="30">
        <v>290</v>
      </c>
      <c r="G17" s="31"/>
      <c r="H17" s="32"/>
      <c r="I17" s="33"/>
      <c r="J17" s="34"/>
      <c r="K17" s="31"/>
    </row>
    <row r="18" spans="1:11" ht="12.4" customHeight="1">
      <c r="A18" s="12">
        <v>13</v>
      </c>
      <c r="B18" s="12">
        <v>5</v>
      </c>
      <c r="C18" s="28" t="s">
        <v>29</v>
      </c>
      <c r="D18" s="28"/>
      <c r="E18" s="29" t="s">
        <v>17</v>
      </c>
      <c r="F18" s="30">
        <v>340</v>
      </c>
      <c r="G18" s="31"/>
      <c r="H18" s="32"/>
      <c r="I18" s="33"/>
      <c r="J18" s="34"/>
      <c r="K18" s="31"/>
    </row>
    <row r="19" spans="1:11" ht="12.4" customHeight="1">
      <c r="A19" s="12">
        <v>14</v>
      </c>
      <c r="B19" s="12">
        <v>5</v>
      </c>
      <c r="C19" s="28" t="s">
        <v>30</v>
      </c>
      <c r="D19" s="28"/>
      <c r="E19" s="29" t="s">
        <v>17</v>
      </c>
      <c r="F19" s="30">
        <v>40</v>
      </c>
      <c r="G19" s="31"/>
      <c r="H19" s="32"/>
      <c r="I19" s="33"/>
      <c r="J19" s="34"/>
      <c r="K19" s="31"/>
    </row>
    <row r="20" spans="1:11" ht="12.4" customHeight="1">
      <c r="A20" s="35">
        <v>15</v>
      </c>
      <c r="B20" s="12">
        <v>5</v>
      </c>
      <c r="C20" s="28" t="s">
        <v>31</v>
      </c>
      <c r="D20" s="28"/>
      <c r="E20" s="29" t="s">
        <v>17</v>
      </c>
      <c r="F20" s="30">
        <v>360</v>
      </c>
      <c r="G20" s="31"/>
      <c r="H20" s="32"/>
      <c r="I20" s="33"/>
      <c r="J20" s="34"/>
      <c r="K20" s="31"/>
    </row>
    <row r="21" spans="1:11" ht="12.4" customHeight="1">
      <c r="A21" s="12">
        <v>16</v>
      </c>
      <c r="B21" s="12">
        <v>5</v>
      </c>
      <c r="C21" s="28" t="s">
        <v>32</v>
      </c>
      <c r="D21" s="28"/>
      <c r="E21" s="29" t="s">
        <v>17</v>
      </c>
      <c r="F21" s="30">
        <v>13</v>
      </c>
      <c r="G21" s="31"/>
      <c r="H21" s="32"/>
      <c r="I21" s="33"/>
      <c r="J21" s="34"/>
      <c r="K21" s="31"/>
    </row>
    <row r="22" spans="1:11" ht="12.4" customHeight="1">
      <c r="A22" s="12">
        <v>17</v>
      </c>
      <c r="B22" s="12">
        <v>5</v>
      </c>
      <c r="C22" s="28" t="s">
        <v>33</v>
      </c>
      <c r="D22" s="28"/>
      <c r="E22" s="29" t="s">
        <v>17</v>
      </c>
      <c r="F22" s="30">
        <v>1190</v>
      </c>
      <c r="G22" s="31"/>
      <c r="H22" s="32"/>
      <c r="I22" s="33"/>
      <c r="J22" s="34"/>
      <c r="K22" s="31"/>
    </row>
    <row r="23" spans="1:11" ht="12.4" customHeight="1">
      <c r="A23" s="35">
        <v>18</v>
      </c>
      <c r="B23" s="12">
        <v>5</v>
      </c>
      <c r="C23" s="28" t="s">
        <v>34</v>
      </c>
      <c r="D23" s="28"/>
      <c r="E23" s="29" t="s">
        <v>17</v>
      </c>
      <c r="F23" s="30">
        <v>500</v>
      </c>
      <c r="G23" s="31"/>
      <c r="H23" s="32"/>
      <c r="I23" s="33"/>
      <c r="J23" s="34"/>
      <c r="K23" s="31"/>
    </row>
    <row r="24" spans="1:11" ht="12.4" customHeight="1">
      <c r="A24" s="12">
        <v>19</v>
      </c>
      <c r="B24" s="12">
        <v>5</v>
      </c>
      <c r="C24" s="28" t="s">
        <v>35</v>
      </c>
      <c r="D24" s="28"/>
      <c r="E24" s="29" t="s">
        <v>17</v>
      </c>
      <c r="F24" s="30">
        <v>6130</v>
      </c>
      <c r="G24" s="31"/>
      <c r="H24" s="32"/>
      <c r="I24" s="33"/>
      <c r="J24" s="34"/>
      <c r="K24" s="31"/>
    </row>
    <row r="25" spans="1:11" ht="12.4" customHeight="1">
      <c r="A25" s="12">
        <v>20</v>
      </c>
      <c r="B25" s="12">
        <v>5</v>
      </c>
      <c r="C25" s="28" t="s">
        <v>36</v>
      </c>
      <c r="D25" s="28"/>
      <c r="E25" s="29" t="s">
        <v>17</v>
      </c>
      <c r="F25" s="37">
        <v>436</v>
      </c>
      <c r="G25" s="31"/>
      <c r="H25" s="32"/>
      <c r="I25" s="33"/>
      <c r="J25" s="34"/>
      <c r="K25" s="31"/>
    </row>
    <row r="26" spans="1:11" ht="12.4" customHeight="1">
      <c r="A26" s="35">
        <v>21</v>
      </c>
      <c r="B26" s="12">
        <v>5</v>
      </c>
      <c r="C26" s="28" t="s">
        <v>37</v>
      </c>
      <c r="D26" s="28"/>
      <c r="E26" s="29" t="s">
        <v>17</v>
      </c>
      <c r="F26" s="30">
        <v>12500</v>
      </c>
      <c r="G26" s="31"/>
      <c r="H26" s="32"/>
      <c r="I26" s="33"/>
      <c r="J26" s="34"/>
      <c r="K26" s="31"/>
    </row>
    <row r="27" spans="1:11" ht="29.1" customHeight="1">
      <c r="A27" s="12">
        <v>22</v>
      </c>
      <c r="B27" s="12">
        <v>5</v>
      </c>
      <c r="C27" s="28" t="s">
        <v>38</v>
      </c>
      <c r="D27" s="28"/>
      <c r="E27" s="29" t="s">
        <v>17</v>
      </c>
      <c r="F27" s="30">
        <v>5200</v>
      </c>
      <c r="G27" s="31"/>
      <c r="H27" s="32"/>
      <c r="I27" s="33"/>
      <c r="J27" s="34"/>
      <c r="K27" s="31"/>
    </row>
    <row r="28" spans="1:11" ht="31.35" customHeight="1">
      <c r="A28" s="12">
        <v>23</v>
      </c>
      <c r="B28" s="12">
        <v>5</v>
      </c>
      <c r="C28" s="28" t="s">
        <v>39</v>
      </c>
      <c r="D28" s="28"/>
      <c r="E28" s="29" t="s">
        <v>17</v>
      </c>
      <c r="F28" s="37">
        <v>2500</v>
      </c>
      <c r="G28" s="31"/>
      <c r="H28" s="32"/>
      <c r="I28" s="33"/>
      <c r="J28" s="34"/>
      <c r="K28" s="31"/>
    </row>
    <row r="29" spans="1:11" ht="36.6" customHeight="1">
      <c r="A29" s="35">
        <v>24</v>
      </c>
      <c r="B29" s="12">
        <v>5</v>
      </c>
      <c r="C29" s="28" t="s">
        <v>40</v>
      </c>
      <c r="D29" s="28"/>
      <c r="E29" s="29" t="s">
        <v>17</v>
      </c>
      <c r="F29" s="30">
        <v>860</v>
      </c>
      <c r="G29" s="31"/>
      <c r="H29" s="32"/>
      <c r="I29" s="33"/>
      <c r="J29" s="34"/>
      <c r="K29" s="31"/>
    </row>
    <row r="30" spans="1:11" ht="12.4" customHeight="1">
      <c r="A30" s="12">
        <v>25</v>
      </c>
      <c r="B30" s="12">
        <v>5</v>
      </c>
      <c r="C30" s="28" t="s">
        <v>41</v>
      </c>
      <c r="D30" s="28"/>
      <c r="E30" s="29" t="s">
        <v>17</v>
      </c>
      <c r="F30" s="30">
        <v>580</v>
      </c>
      <c r="G30" s="31"/>
      <c r="H30" s="32"/>
      <c r="I30" s="33"/>
      <c r="J30" s="34"/>
      <c r="K30" s="31"/>
    </row>
    <row r="31" spans="1:11" ht="27" customHeight="1">
      <c r="A31" s="12">
        <v>26</v>
      </c>
      <c r="B31" s="12">
        <v>5</v>
      </c>
      <c r="C31" s="28" t="s">
        <v>42</v>
      </c>
      <c r="D31" s="28"/>
      <c r="E31" s="29" t="s">
        <v>17</v>
      </c>
      <c r="F31" s="30">
        <v>40</v>
      </c>
      <c r="G31" s="31"/>
      <c r="H31" s="32"/>
      <c r="I31" s="33"/>
      <c r="J31" s="34"/>
      <c r="K31" s="31"/>
    </row>
    <row r="32" spans="1:11" ht="35.450000000000003" customHeight="1">
      <c r="A32" s="35">
        <v>27</v>
      </c>
      <c r="B32" s="12">
        <v>5</v>
      </c>
      <c r="C32" s="28" t="s">
        <v>43</v>
      </c>
      <c r="D32" s="28"/>
      <c r="E32" s="29" t="s">
        <v>17</v>
      </c>
      <c r="F32" s="30">
        <v>100</v>
      </c>
      <c r="G32" s="31"/>
      <c r="H32" s="32"/>
      <c r="I32" s="33"/>
      <c r="J32" s="34"/>
      <c r="K32" s="31"/>
    </row>
    <row r="33" spans="1:11" ht="64.349999999999994" customHeight="1">
      <c r="A33" s="12">
        <v>28</v>
      </c>
      <c r="B33" s="12">
        <v>5</v>
      </c>
      <c r="C33" s="28" t="s">
        <v>44</v>
      </c>
      <c r="D33" s="28"/>
      <c r="E33" s="29" t="s">
        <v>17</v>
      </c>
      <c r="F33" s="30">
        <v>2</v>
      </c>
      <c r="G33" s="31"/>
      <c r="H33" s="32"/>
      <c r="I33" s="33"/>
      <c r="J33" s="34"/>
      <c r="K33" s="31"/>
    </row>
    <row r="34" spans="1:11" s="11" customFormat="1" ht="12.4" customHeight="1">
      <c r="A34" s="20"/>
      <c r="B34" s="38"/>
      <c r="C34" s="39" t="s">
        <v>142</v>
      </c>
      <c r="D34" s="39"/>
      <c r="E34" s="40"/>
      <c r="F34" s="41"/>
      <c r="G34" s="42"/>
      <c r="H34" s="43">
        <f>SUM(H6:H33)</f>
        <v>0</v>
      </c>
      <c r="I34" s="44"/>
      <c r="J34" s="45"/>
      <c r="K34" s="42">
        <f>SUM(K6:K33)</f>
        <v>0</v>
      </c>
    </row>
    <row r="35" spans="1:11" s="11" customFormat="1" ht="17.649999999999999" customHeight="1">
      <c r="A35" s="20"/>
      <c r="B35" s="140" t="s">
        <v>45</v>
      </c>
      <c r="C35" s="140"/>
      <c r="D35" s="140"/>
      <c r="E35" s="140"/>
      <c r="F35" s="140"/>
      <c r="G35" s="140"/>
      <c r="H35" s="140"/>
      <c r="I35" s="140"/>
      <c r="J35" s="140"/>
      <c r="K35" s="140"/>
    </row>
    <row r="36" spans="1:11" ht="24.95" customHeight="1">
      <c r="A36" s="12">
        <v>1</v>
      </c>
      <c r="B36" s="12">
        <v>6</v>
      </c>
      <c r="C36" s="28" t="s">
        <v>23</v>
      </c>
      <c r="D36" s="28"/>
      <c r="E36" s="29" t="s">
        <v>17</v>
      </c>
      <c r="F36" s="37">
        <v>37</v>
      </c>
      <c r="G36" s="31"/>
      <c r="H36" s="32"/>
      <c r="I36" s="33"/>
      <c r="J36" s="34"/>
      <c r="K36" s="31"/>
    </row>
    <row r="37" spans="1:11" ht="12.4" customHeight="1">
      <c r="A37" s="12">
        <v>2</v>
      </c>
      <c r="B37" s="12">
        <v>6</v>
      </c>
      <c r="C37" s="28" t="s">
        <v>46</v>
      </c>
      <c r="D37" s="28"/>
      <c r="E37" s="29" t="s">
        <v>17</v>
      </c>
      <c r="F37" s="37">
        <v>200</v>
      </c>
      <c r="G37" s="31"/>
      <c r="H37" s="32"/>
      <c r="I37" s="33"/>
      <c r="J37" s="34"/>
      <c r="K37" s="31"/>
    </row>
    <row r="38" spans="1:11" ht="12.4" customHeight="1">
      <c r="A38" s="12">
        <v>3</v>
      </c>
      <c r="B38" s="12">
        <v>6</v>
      </c>
      <c r="C38" s="13" t="s">
        <v>47</v>
      </c>
      <c r="D38" s="13"/>
      <c r="E38" s="14" t="s">
        <v>17</v>
      </c>
      <c r="F38" s="15">
        <v>1</v>
      </c>
      <c r="G38" s="16"/>
      <c r="H38" s="17"/>
      <c r="I38" s="18"/>
      <c r="J38" s="19"/>
      <c r="K38" s="16"/>
    </row>
    <row r="39" spans="1:11" ht="12.4" customHeight="1">
      <c r="A39" s="12">
        <v>4</v>
      </c>
      <c r="B39" s="12">
        <v>6</v>
      </c>
      <c r="C39" s="13" t="s">
        <v>48</v>
      </c>
      <c r="D39" s="13"/>
      <c r="E39" s="14" t="s">
        <v>17</v>
      </c>
      <c r="F39" s="15">
        <v>1</v>
      </c>
      <c r="G39" s="16"/>
      <c r="H39" s="17"/>
      <c r="I39" s="18"/>
      <c r="J39" s="19"/>
      <c r="K39" s="16"/>
    </row>
    <row r="40" spans="1:11" ht="31.7" customHeight="1">
      <c r="A40" s="12">
        <v>5</v>
      </c>
      <c r="B40" s="12">
        <v>6</v>
      </c>
      <c r="C40" s="13" t="s">
        <v>49</v>
      </c>
      <c r="D40" s="13"/>
      <c r="E40" s="14" t="s">
        <v>17</v>
      </c>
      <c r="F40" s="15">
        <v>50</v>
      </c>
      <c r="G40" s="16"/>
      <c r="H40" s="17"/>
      <c r="I40" s="18"/>
      <c r="J40" s="19"/>
      <c r="K40" s="16"/>
    </row>
    <row r="41" spans="1:11" ht="26.1" customHeight="1">
      <c r="A41" s="12">
        <v>6</v>
      </c>
      <c r="B41" s="12">
        <v>6</v>
      </c>
      <c r="C41" s="13" t="s">
        <v>50</v>
      </c>
      <c r="D41" s="13"/>
      <c r="E41" s="14" t="s">
        <v>17</v>
      </c>
      <c r="F41" s="15">
        <v>7</v>
      </c>
      <c r="G41" s="16"/>
      <c r="H41" s="17"/>
      <c r="I41" s="18"/>
      <c r="J41" s="19"/>
      <c r="K41" s="16"/>
    </row>
    <row r="42" spans="1:11" s="11" customFormat="1" ht="12.4" customHeight="1">
      <c r="A42" s="20"/>
      <c r="B42" s="20"/>
      <c r="C42" s="46" t="s">
        <v>142</v>
      </c>
      <c r="D42" s="46"/>
      <c r="E42" s="47"/>
      <c r="F42" s="48"/>
      <c r="G42" s="49"/>
      <c r="H42" s="50"/>
      <c r="I42" s="51"/>
      <c r="J42" s="52"/>
      <c r="K42" s="49"/>
    </row>
    <row r="43" spans="1:11" s="11" customFormat="1" ht="17.649999999999999" customHeight="1">
      <c r="A43" s="20"/>
      <c r="B43" s="140" t="s">
        <v>51</v>
      </c>
      <c r="C43" s="140"/>
      <c r="D43" s="140"/>
      <c r="E43" s="140"/>
      <c r="F43" s="140"/>
      <c r="G43" s="140"/>
      <c r="H43" s="140"/>
      <c r="I43" s="140"/>
      <c r="J43" s="140"/>
      <c r="K43" s="140"/>
    </row>
    <row r="44" spans="1:11" ht="24.95" customHeight="1">
      <c r="A44" s="12">
        <v>1</v>
      </c>
      <c r="B44" s="12">
        <v>7</v>
      </c>
      <c r="C44" s="13" t="s">
        <v>52</v>
      </c>
      <c r="D44" s="13"/>
      <c r="E44" s="14" t="s">
        <v>53</v>
      </c>
      <c r="F44" s="53">
        <v>1200</v>
      </c>
      <c r="G44" s="16"/>
      <c r="H44" s="17"/>
      <c r="I44" s="18"/>
      <c r="J44" s="19"/>
      <c r="K44" s="16"/>
    </row>
    <row r="45" spans="1:11" ht="24.95" customHeight="1">
      <c r="A45" s="12">
        <v>2</v>
      </c>
      <c r="B45" s="12">
        <v>7</v>
      </c>
      <c r="C45" s="13" t="s">
        <v>54</v>
      </c>
      <c r="D45" s="13"/>
      <c r="E45" s="14" t="s">
        <v>17</v>
      </c>
      <c r="F45" s="15">
        <v>1</v>
      </c>
      <c r="G45" s="16"/>
      <c r="H45" s="17"/>
      <c r="I45" s="18"/>
      <c r="J45" s="19"/>
      <c r="K45" s="16"/>
    </row>
    <row r="46" spans="1:11" ht="12.75" customHeight="1">
      <c r="A46" s="12">
        <v>3</v>
      </c>
      <c r="B46" s="12">
        <v>7</v>
      </c>
      <c r="C46" s="13" t="s">
        <v>55</v>
      </c>
      <c r="D46" s="13"/>
      <c r="E46" s="14" t="s">
        <v>17</v>
      </c>
      <c r="F46" s="15">
        <v>12</v>
      </c>
      <c r="G46" s="16"/>
      <c r="H46" s="17"/>
      <c r="I46" s="18"/>
      <c r="J46" s="19"/>
      <c r="K46" s="16"/>
    </row>
    <row r="47" spans="1:11" ht="12.4" customHeight="1">
      <c r="A47" s="12">
        <v>4</v>
      </c>
      <c r="B47" s="12">
        <v>7</v>
      </c>
      <c r="C47" s="13" t="s">
        <v>56</v>
      </c>
      <c r="D47" s="13"/>
      <c r="E47" s="14" t="s">
        <v>53</v>
      </c>
      <c r="F47" s="15">
        <v>620</v>
      </c>
      <c r="G47" s="16"/>
      <c r="H47" s="17"/>
      <c r="I47" s="18"/>
      <c r="J47" s="19"/>
      <c r="K47" s="16"/>
    </row>
    <row r="48" spans="1:11" ht="12.4" customHeight="1">
      <c r="A48" s="12">
        <v>5</v>
      </c>
      <c r="B48" s="12">
        <v>7</v>
      </c>
      <c r="C48" s="13" t="s">
        <v>57</v>
      </c>
      <c r="D48" s="13"/>
      <c r="E48" s="14" t="s">
        <v>53</v>
      </c>
      <c r="F48" s="15">
        <v>260</v>
      </c>
      <c r="G48" s="16"/>
      <c r="H48" s="17"/>
      <c r="I48" s="18"/>
      <c r="J48" s="19"/>
      <c r="K48" s="16"/>
    </row>
    <row r="49" spans="1:11" s="36" customFormat="1" ht="12.4" customHeight="1">
      <c r="A49" s="12">
        <v>6</v>
      </c>
      <c r="B49" s="35">
        <v>7</v>
      </c>
      <c r="C49" s="28" t="s">
        <v>58</v>
      </c>
      <c r="D49" s="28"/>
      <c r="E49" s="29" t="s">
        <v>53</v>
      </c>
      <c r="F49" s="37">
        <v>120</v>
      </c>
      <c r="G49" s="16"/>
      <c r="H49" s="32"/>
      <c r="I49" s="33"/>
      <c r="J49" s="34"/>
      <c r="K49" s="16"/>
    </row>
    <row r="50" spans="1:11" s="36" customFormat="1" ht="12.4" customHeight="1">
      <c r="A50" s="12">
        <v>7</v>
      </c>
      <c r="B50" s="35">
        <v>7</v>
      </c>
      <c r="C50" s="28" t="s">
        <v>59</v>
      </c>
      <c r="D50" s="28"/>
      <c r="E50" s="29" t="s">
        <v>53</v>
      </c>
      <c r="F50" s="37">
        <v>10</v>
      </c>
      <c r="G50" s="31"/>
      <c r="H50" s="32"/>
      <c r="I50" s="33"/>
      <c r="J50" s="34"/>
      <c r="K50" s="31"/>
    </row>
    <row r="51" spans="1:11" ht="12.4" customHeight="1">
      <c r="A51" s="12">
        <v>8</v>
      </c>
      <c r="B51" s="12">
        <v>7</v>
      </c>
      <c r="C51" s="13" t="s">
        <v>60</v>
      </c>
      <c r="D51" s="13"/>
      <c r="E51" s="14" t="s">
        <v>53</v>
      </c>
      <c r="F51" s="15">
        <v>10</v>
      </c>
      <c r="G51" s="16"/>
      <c r="H51" s="17"/>
      <c r="I51" s="18"/>
      <c r="J51" s="19"/>
      <c r="K51" s="16"/>
    </row>
    <row r="52" spans="1:11" ht="12.4" customHeight="1">
      <c r="A52" s="12">
        <v>9</v>
      </c>
      <c r="B52" s="12">
        <v>7</v>
      </c>
      <c r="C52" s="13" t="s">
        <v>61</v>
      </c>
      <c r="D52" s="13"/>
      <c r="E52" s="14" t="s">
        <v>62</v>
      </c>
      <c r="F52" s="15">
        <v>10</v>
      </c>
      <c r="G52" s="16"/>
      <c r="H52" s="17"/>
      <c r="I52" s="18"/>
      <c r="J52" s="19"/>
      <c r="K52" s="16"/>
    </row>
    <row r="53" spans="1:11" ht="12.4" customHeight="1">
      <c r="A53" s="12">
        <v>16</v>
      </c>
      <c r="B53" s="12">
        <v>7</v>
      </c>
      <c r="C53" s="13" t="s">
        <v>63</v>
      </c>
      <c r="D53" s="13"/>
      <c r="E53" s="14" t="s">
        <v>53</v>
      </c>
      <c r="F53" s="15">
        <v>900</v>
      </c>
      <c r="G53" s="16"/>
      <c r="H53" s="17"/>
      <c r="I53" s="18"/>
      <c r="J53" s="19"/>
      <c r="K53" s="16"/>
    </row>
    <row r="54" spans="1:11" ht="12.4" customHeight="1">
      <c r="A54" s="12">
        <v>11</v>
      </c>
      <c r="B54" s="12">
        <v>7</v>
      </c>
      <c r="C54" s="13" t="s">
        <v>64</v>
      </c>
      <c r="D54" s="13"/>
      <c r="E54" s="14" t="s">
        <v>53</v>
      </c>
      <c r="F54" s="15">
        <v>10</v>
      </c>
      <c r="G54" s="16"/>
      <c r="H54" s="17"/>
      <c r="I54" s="18"/>
      <c r="J54" s="19"/>
      <c r="K54" s="16"/>
    </row>
    <row r="55" spans="1:11" ht="12.4" customHeight="1">
      <c r="A55" s="12">
        <v>12</v>
      </c>
      <c r="B55" s="12">
        <v>7</v>
      </c>
      <c r="C55" s="13" t="s">
        <v>65</v>
      </c>
      <c r="D55" s="13"/>
      <c r="E55" s="14" t="s">
        <v>17</v>
      </c>
      <c r="F55" s="15">
        <v>3</v>
      </c>
      <c r="G55" s="16"/>
      <c r="H55" s="17"/>
      <c r="I55" s="18"/>
      <c r="J55" s="19"/>
      <c r="K55" s="16"/>
    </row>
    <row r="56" spans="1:11" ht="12.4" customHeight="1">
      <c r="A56" s="12">
        <v>13</v>
      </c>
      <c r="B56" s="12">
        <v>7</v>
      </c>
      <c r="C56" s="13" t="s">
        <v>66</v>
      </c>
      <c r="D56" s="13"/>
      <c r="E56" s="14" t="s">
        <v>17</v>
      </c>
      <c r="F56" s="53">
        <v>1</v>
      </c>
      <c r="G56" s="16"/>
      <c r="H56" s="17"/>
      <c r="I56" s="18"/>
      <c r="J56" s="19"/>
      <c r="K56" s="16"/>
    </row>
    <row r="57" spans="1:11" ht="12.4" customHeight="1">
      <c r="A57" s="12">
        <v>14</v>
      </c>
      <c r="B57" s="12">
        <v>7</v>
      </c>
      <c r="C57" s="13" t="s">
        <v>67</v>
      </c>
      <c r="D57" s="13"/>
      <c r="E57" s="14" t="s">
        <v>17</v>
      </c>
      <c r="F57" s="15">
        <v>14</v>
      </c>
      <c r="G57" s="16"/>
      <c r="H57" s="17"/>
      <c r="I57" s="18"/>
      <c r="J57" s="19"/>
      <c r="K57" s="16"/>
    </row>
    <row r="58" spans="1:11" s="11" customFormat="1" ht="12.4" customHeight="1">
      <c r="A58" s="20"/>
      <c r="B58" s="20"/>
      <c r="C58" s="54" t="s">
        <v>142</v>
      </c>
      <c r="D58" s="54"/>
      <c r="E58" s="55"/>
      <c r="F58" s="56"/>
      <c r="G58" s="57"/>
      <c r="H58" s="58"/>
      <c r="I58" s="59"/>
      <c r="J58" s="60"/>
      <c r="K58" s="57"/>
    </row>
    <row r="59" spans="1:11" s="11" customFormat="1" ht="17.649999999999999" customHeight="1">
      <c r="A59" s="20"/>
      <c r="B59" s="140" t="s">
        <v>68</v>
      </c>
      <c r="C59" s="140"/>
      <c r="D59" s="140"/>
      <c r="E59" s="140"/>
      <c r="F59" s="140"/>
      <c r="G59" s="140"/>
      <c r="H59" s="140"/>
      <c r="I59" s="140"/>
      <c r="J59" s="140"/>
      <c r="K59" s="140"/>
    </row>
    <row r="60" spans="1:11" ht="12.4" customHeight="1">
      <c r="A60" s="12">
        <v>1</v>
      </c>
      <c r="B60" s="12">
        <v>8</v>
      </c>
      <c r="C60" s="13" t="s">
        <v>69</v>
      </c>
      <c r="D60" s="13"/>
      <c r="E60" s="14" t="s">
        <v>17</v>
      </c>
      <c r="F60" s="15">
        <v>62</v>
      </c>
      <c r="G60" s="16"/>
      <c r="H60" s="17"/>
      <c r="I60" s="18"/>
      <c r="J60" s="19"/>
      <c r="K60" s="16"/>
    </row>
    <row r="61" spans="1:11" ht="12.4" customHeight="1">
      <c r="A61" s="12">
        <v>2</v>
      </c>
      <c r="B61" s="12">
        <v>8</v>
      </c>
      <c r="C61" s="13" t="s">
        <v>70</v>
      </c>
      <c r="D61" s="13"/>
      <c r="E61" s="14" t="s">
        <v>17</v>
      </c>
      <c r="F61" s="15">
        <v>2</v>
      </c>
      <c r="G61" s="16"/>
      <c r="H61" s="17"/>
      <c r="I61" s="18"/>
      <c r="J61" s="19"/>
      <c r="K61" s="16"/>
    </row>
    <row r="62" spans="1:11" ht="12.4" customHeight="1">
      <c r="A62" s="12">
        <v>3</v>
      </c>
      <c r="B62" s="12">
        <v>8</v>
      </c>
      <c r="C62" s="13" t="s">
        <v>71</v>
      </c>
      <c r="D62" s="13"/>
      <c r="E62" s="14" t="s">
        <v>17</v>
      </c>
      <c r="F62" s="15">
        <v>187</v>
      </c>
      <c r="G62" s="16"/>
      <c r="H62" s="17"/>
      <c r="I62" s="18"/>
      <c r="J62" s="19"/>
      <c r="K62" s="16"/>
    </row>
    <row r="63" spans="1:11" ht="12.4" customHeight="1">
      <c r="A63" s="12">
        <v>4</v>
      </c>
      <c r="B63" s="12">
        <v>8</v>
      </c>
      <c r="C63" s="13" t="s">
        <v>72</v>
      </c>
      <c r="D63" s="13"/>
      <c r="E63" s="14" t="s">
        <v>17</v>
      </c>
      <c r="F63" s="15">
        <v>200</v>
      </c>
      <c r="G63" s="16"/>
      <c r="H63" s="17"/>
      <c r="I63" s="18"/>
      <c r="J63" s="19"/>
      <c r="K63" s="16"/>
    </row>
    <row r="64" spans="1:11" s="11" customFormat="1" ht="12.4" customHeight="1">
      <c r="A64" s="12"/>
      <c r="B64" s="20"/>
      <c r="C64" s="61" t="s">
        <v>142</v>
      </c>
      <c r="D64" s="61"/>
      <c r="E64" s="62"/>
      <c r="F64" s="63"/>
      <c r="G64" s="64"/>
      <c r="H64" s="65"/>
      <c r="I64" s="66"/>
      <c r="J64" s="67"/>
      <c r="K64" s="64"/>
    </row>
    <row r="65" spans="1:11" s="11" customFormat="1" ht="17.649999999999999" customHeight="1">
      <c r="A65" s="20"/>
      <c r="B65" s="140" t="s">
        <v>73</v>
      </c>
      <c r="C65" s="140"/>
      <c r="D65" s="140"/>
      <c r="E65" s="140"/>
      <c r="F65" s="140"/>
      <c r="G65" s="140"/>
      <c r="H65" s="140"/>
      <c r="I65" s="140"/>
      <c r="J65" s="140"/>
      <c r="K65" s="140"/>
    </row>
    <row r="66" spans="1:11" ht="12.4" customHeight="1">
      <c r="A66" s="12">
        <v>1</v>
      </c>
      <c r="B66" s="12">
        <v>9</v>
      </c>
      <c r="C66" s="13" t="s">
        <v>74</v>
      </c>
      <c r="D66" s="13"/>
      <c r="E66" s="14" t="s">
        <v>17</v>
      </c>
      <c r="F66" s="15">
        <v>2</v>
      </c>
      <c r="G66" s="16"/>
      <c r="H66" s="17"/>
      <c r="I66" s="18"/>
      <c r="J66" s="19"/>
      <c r="K66" s="16"/>
    </row>
    <row r="67" spans="1:11" ht="12.4" customHeight="1">
      <c r="A67" s="12">
        <v>2</v>
      </c>
      <c r="B67" s="12">
        <v>9</v>
      </c>
      <c r="C67" s="13" t="s">
        <v>75</v>
      </c>
      <c r="D67" s="13"/>
      <c r="E67" s="14" t="s">
        <v>17</v>
      </c>
      <c r="F67" s="15">
        <v>702</v>
      </c>
      <c r="G67" s="16"/>
      <c r="H67" s="17"/>
      <c r="I67" s="18"/>
      <c r="J67" s="19"/>
      <c r="K67" s="16"/>
    </row>
    <row r="68" spans="1:11" ht="12.4" customHeight="1">
      <c r="A68" s="12">
        <v>3</v>
      </c>
      <c r="B68" s="12">
        <v>9</v>
      </c>
      <c r="C68" s="13" t="s">
        <v>76</v>
      </c>
      <c r="D68" s="13"/>
      <c r="E68" s="14" t="s">
        <v>17</v>
      </c>
      <c r="F68" s="15">
        <v>3</v>
      </c>
      <c r="G68" s="16"/>
      <c r="H68" s="17"/>
      <c r="I68" s="18"/>
      <c r="J68" s="19"/>
      <c r="K68" s="16"/>
    </row>
    <row r="69" spans="1:11" ht="12.4" customHeight="1">
      <c r="A69" s="12">
        <v>4</v>
      </c>
      <c r="B69" s="12">
        <v>9</v>
      </c>
      <c r="C69" s="13" t="s">
        <v>77</v>
      </c>
      <c r="D69" s="13"/>
      <c r="E69" s="14" t="s">
        <v>17</v>
      </c>
      <c r="F69" s="15">
        <v>7</v>
      </c>
      <c r="G69" s="16"/>
      <c r="H69" s="17"/>
      <c r="I69" s="18"/>
      <c r="J69" s="19"/>
      <c r="K69" s="16"/>
    </row>
    <row r="70" spans="1:11" s="11" customFormat="1" ht="12.4" customHeight="1">
      <c r="A70" s="20"/>
      <c r="B70" s="20"/>
      <c r="C70" s="68" t="s">
        <v>142</v>
      </c>
      <c r="D70" s="68"/>
      <c r="E70" s="69"/>
      <c r="F70" s="70"/>
      <c r="G70" s="71"/>
      <c r="H70" s="71"/>
      <c r="I70" s="72"/>
      <c r="J70" s="71"/>
      <c r="K70" s="71"/>
    </row>
    <row r="71" spans="1:11" s="74" customFormat="1" ht="20.100000000000001" customHeight="1">
      <c r="A71" s="73"/>
      <c r="B71" s="137" t="s">
        <v>78</v>
      </c>
      <c r="C71" s="137"/>
      <c r="D71" s="137"/>
      <c r="E71" s="137"/>
      <c r="F71" s="137"/>
      <c r="G71" s="137">
        <f>J71/1.08</f>
        <v>0</v>
      </c>
      <c r="H71" s="137">
        <f t="shared" ref="H71:H74" si="0">F71*G71</f>
        <v>0</v>
      </c>
      <c r="I71" s="137"/>
      <c r="J71" s="137"/>
      <c r="K71" s="137">
        <f>F71*J71</f>
        <v>0</v>
      </c>
    </row>
    <row r="72" spans="1:11" s="74" customFormat="1" ht="12.75" customHeight="1">
      <c r="A72" s="35">
        <v>1</v>
      </c>
      <c r="B72" s="35">
        <v>10</v>
      </c>
      <c r="C72" s="28" t="s">
        <v>79</v>
      </c>
      <c r="D72" s="75"/>
      <c r="E72" s="29" t="s">
        <v>17</v>
      </c>
      <c r="F72" s="37">
        <v>10</v>
      </c>
      <c r="G72" s="16"/>
      <c r="H72" s="17"/>
      <c r="I72" s="76"/>
      <c r="J72" s="34"/>
      <c r="K72" s="16"/>
    </row>
    <row r="73" spans="1:11" s="74" customFormat="1" ht="12.75" customHeight="1">
      <c r="A73" s="35">
        <v>2</v>
      </c>
      <c r="B73" s="35">
        <v>10</v>
      </c>
      <c r="C73" s="28" t="s">
        <v>80</v>
      </c>
      <c r="D73" s="75"/>
      <c r="E73" s="29" t="s">
        <v>17</v>
      </c>
      <c r="F73" s="37">
        <v>50</v>
      </c>
      <c r="G73" s="16"/>
      <c r="H73" s="17"/>
      <c r="I73" s="76"/>
      <c r="J73" s="34"/>
      <c r="K73" s="16"/>
    </row>
    <row r="74" spans="1:11" s="74" customFormat="1" ht="12.75" customHeight="1">
      <c r="A74" s="35">
        <v>3</v>
      </c>
      <c r="B74" s="35">
        <v>10</v>
      </c>
      <c r="C74" s="28" t="s">
        <v>81</v>
      </c>
      <c r="D74" s="75"/>
      <c r="E74" s="29" t="s">
        <v>17</v>
      </c>
      <c r="F74" s="37">
        <v>50</v>
      </c>
      <c r="G74" s="16"/>
      <c r="H74" s="17"/>
      <c r="I74" s="76"/>
      <c r="J74" s="34"/>
      <c r="K74" s="16"/>
    </row>
    <row r="75" spans="1:11" s="74" customFormat="1" ht="12.4" customHeight="1">
      <c r="A75" s="35"/>
      <c r="B75" s="35"/>
      <c r="C75" s="77" t="s">
        <v>142</v>
      </c>
      <c r="D75" s="77"/>
      <c r="E75" s="78"/>
      <c r="F75" s="79"/>
      <c r="G75" s="80"/>
      <c r="H75" s="80"/>
      <c r="I75" s="81"/>
      <c r="J75" s="80"/>
      <c r="K75" s="80"/>
    </row>
    <row r="76" spans="1:11" s="74" customFormat="1" ht="17.649999999999999" customHeight="1">
      <c r="A76" s="35"/>
      <c r="B76" s="137" t="s">
        <v>82</v>
      </c>
      <c r="C76" s="137"/>
      <c r="D76" s="137"/>
      <c r="E76" s="137"/>
      <c r="F76" s="137"/>
      <c r="G76" s="137">
        <f>J76/1.08</f>
        <v>0</v>
      </c>
      <c r="H76" s="137">
        <f t="shared" ref="H76:H77" si="1">F76*G76</f>
        <v>0</v>
      </c>
      <c r="I76" s="137">
        <v>8</v>
      </c>
      <c r="J76" s="137"/>
      <c r="K76" s="137">
        <f>F76*J76</f>
        <v>0</v>
      </c>
    </row>
    <row r="77" spans="1:11" s="74" customFormat="1" ht="44.85" customHeight="1">
      <c r="A77" s="35">
        <v>1</v>
      </c>
      <c r="B77" s="35">
        <v>11</v>
      </c>
      <c r="C77" s="28" t="s">
        <v>83</v>
      </c>
      <c r="D77" s="75"/>
      <c r="E77" s="82" t="s">
        <v>17</v>
      </c>
      <c r="F77" s="37">
        <v>30</v>
      </c>
      <c r="G77" s="16"/>
      <c r="H77" s="17"/>
      <c r="I77" s="76"/>
      <c r="J77" s="34"/>
      <c r="K77" s="16"/>
    </row>
    <row r="78" spans="1:11" s="74" customFormat="1" ht="12.4" customHeight="1">
      <c r="A78" s="73"/>
      <c r="B78" s="73"/>
      <c r="C78" s="54" t="s">
        <v>142</v>
      </c>
      <c r="D78" s="54"/>
      <c r="E78" s="55"/>
      <c r="F78" s="56"/>
      <c r="G78" s="83"/>
      <c r="H78" s="83"/>
      <c r="I78" s="84"/>
      <c r="J78" s="83"/>
      <c r="K78" s="83"/>
    </row>
    <row r="79" spans="1:11" s="74" customFormat="1" ht="18" customHeight="1">
      <c r="A79" s="38"/>
      <c r="B79" s="137" t="s">
        <v>84</v>
      </c>
      <c r="C79" s="137"/>
      <c r="D79" s="137"/>
      <c r="E79" s="137"/>
      <c r="F79" s="137"/>
      <c r="G79" s="137"/>
      <c r="H79" s="137"/>
      <c r="I79" s="137"/>
      <c r="J79" s="137"/>
      <c r="K79" s="137"/>
    </row>
    <row r="80" spans="1:11" s="74" customFormat="1" ht="12.4" customHeight="1">
      <c r="A80" s="85">
        <v>1</v>
      </c>
      <c r="B80" s="35">
        <v>12</v>
      </c>
      <c r="C80" s="13" t="s">
        <v>85</v>
      </c>
      <c r="D80" s="28"/>
      <c r="E80" s="29" t="s">
        <v>17</v>
      </c>
      <c r="F80" s="15">
        <v>1</v>
      </c>
      <c r="G80" s="86"/>
      <c r="H80" s="87"/>
      <c r="I80" s="33"/>
      <c r="J80" s="15"/>
      <c r="K80" s="86"/>
    </row>
    <row r="81" spans="1:11" s="74" customFormat="1" ht="12.4" customHeight="1">
      <c r="A81" s="85">
        <v>2</v>
      </c>
      <c r="B81" s="35">
        <v>12</v>
      </c>
      <c r="C81" s="13" t="s">
        <v>86</v>
      </c>
      <c r="D81" s="28"/>
      <c r="E81" s="14" t="s">
        <v>17</v>
      </c>
      <c r="F81" s="15">
        <v>26</v>
      </c>
      <c r="G81" s="86"/>
      <c r="H81" s="87"/>
      <c r="I81" s="33"/>
      <c r="J81" s="15"/>
      <c r="K81" s="86"/>
    </row>
    <row r="82" spans="1:11" s="74" customFormat="1" ht="12.4" customHeight="1">
      <c r="A82" s="85">
        <v>3</v>
      </c>
      <c r="B82" s="85">
        <v>12</v>
      </c>
      <c r="C82" s="13" t="s">
        <v>87</v>
      </c>
      <c r="D82" s="88"/>
      <c r="E82" s="14" t="s">
        <v>17</v>
      </c>
      <c r="F82" s="15">
        <v>16</v>
      </c>
      <c r="G82" s="86"/>
      <c r="H82" s="87"/>
      <c r="I82" s="89"/>
      <c r="J82" s="15"/>
      <c r="K82" s="86"/>
    </row>
    <row r="83" spans="1:11" s="74" customFormat="1" ht="12.4" customHeight="1">
      <c r="A83" s="85">
        <v>4</v>
      </c>
      <c r="B83" s="85">
        <v>12</v>
      </c>
      <c r="C83" s="13" t="s">
        <v>88</v>
      </c>
      <c r="D83" s="88"/>
      <c r="E83" s="90" t="s">
        <v>17</v>
      </c>
      <c r="F83" s="15">
        <v>32</v>
      </c>
      <c r="G83" s="86"/>
      <c r="H83" s="87"/>
      <c r="I83" s="89"/>
      <c r="J83" s="15"/>
      <c r="K83" s="86"/>
    </row>
    <row r="84" spans="1:11" s="74" customFormat="1" ht="12.4" customHeight="1">
      <c r="A84" s="38"/>
      <c r="B84" s="85"/>
      <c r="C84" s="141" t="s">
        <v>142</v>
      </c>
      <c r="D84" s="91"/>
      <c r="E84" s="92"/>
      <c r="F84" s="93"/>
      <c r="G84" s="94"/>
      <c r="H84" s="95"/>
      <c r="I84" s="96"/>
      <c r="J84" s="93"/>
      <c r="K84" s="94"/>
    </row>
    <row r="85" spans="1:11" s="74" customFormat="1" ht="18" customHeight="1">
      <c r="A85" s="38"/>
      <c r="B85" s="137" t="s">
        <v>89</v>
      </c>
      <c r="C85" s="137"/>
      <c r="D85" s="137"/>
      <c r="E85" s="137"/>
      <c r="F85" s="137"/>
      <c r="G85" s="137"/>
      <c r="H85" s="137"/>
      <c r="I85" s="137"/>
      <c r="J85" s="137"/>
      <c r="K85" s="137"/>
    </row>
    <row r="86" spans="1:11" ht="40.35" customHeight="1">
      <c r="A86" s="12">
        <v>1</v>
      </c>
      <c r="B86" s="12">
        <v>13</v>
      </c>
      <c r="C86" s="13" t="s">
        <v>90</v>
      </c>
      <c r="D86" s="13"/>
      <c r="E86" s="14" t="s">
        <v>91</v>
      </c>
      <c r="F86" s="15">
        <v>100</v>
      </c>
      <c r="G86" s="86"/>
      <c r="H86" s="87"/>
      <c r="I86" s="89"/>
      <c r="J86" s="15"/>
      <c r="K86" s="86"/>
    </row>
    <row r="87" spans="1:11" ht="12.4" customHeight="1">
      <c r="A87" s="12"/>
      <c r="B87" s="12"/>
      <c r="C87" s="97" t="s">
        <v>142</v>
      </c>
      <c r="D87" s="97"/>
      <c r="E87" s="98"/>
      <c r="F87" s="99"/>
      <c r="G87" s="100"/>
      <c r="H87" s="101"/>
      <c r="I87" s="102"/>
      <c r="J87" s="99"/>
      <c r="K87" s="100"/>
    </row>
    <row r="88" spans="1:11" ht="19.5" customHeight="1">
      <c r="A88" s="12"/>
      <c r="B88" s="138" t="s">
        <v>92</v>
      </c>
      <c r="C88" s="138"/>
      <c r="D88" s="138"/>
      <c r="E88" s="138"/>
      <c r="F88" s="138"/>
      <c r="G88" s="138"/>
      <c r="H88" s="138"/>
      <c r="I88" s="138"/>
      <c r="J88" s="138"/>
      <c r="K88" s="138"/>
    </row>
    <row r="89" spans="1:11" ht="38.85" customHeight="1">
      <c r="A89" s="12">
        <v>1</v>
      </c>
      <c r="B89" s="12">
        <v>14</v>
      </c>
      <c r="C89" s="13" t="s">
        <v>93</v>
      </c>
      <c r="D89" s="13"/>
      <c r="E89" s="14" t="s">
        <v>62</v>
      </c>
      <c r="F89" s="15">
        <v>4</v>
      </c>
      <c r="G89" s="86"/>
      <c r="H89" s="87"/>
      <c r="I89" s="89"/>
      <c r="J89" s="15"/>
      <c r="K89" s="86"/>
    </row>
    <row r="90" spans="1:11" ht="12.4" customHeight="1">
      <c r="A90" s="12"/>
      <c r="B90" s="12"/>
      <c r="C90" s="103" t="s">
        <v>142</v>
      </c>
      <c r="D90" s="103"/>
      <c r="E90" s="104"/>
      <c r="F90" s="105"/>
      <c r="G90" s="106"/>
      <c r="H90" s="107"/>
      <c r="I90" s="108"/>
      <c r="J90" s="105"/>
      <c r="K90" s="106"/>
    </row>
    <row r="91" spans="1:11" ht="18" customHeight="1">
      <c r="A91" s="12"/>
      <c r="B91" s="138" t="s">
        <v>94</v>
      </c>
      <c r="C91" s="138"/>
      <c r="D91" s="138"/>
      <c r="E91" s="138"/>
      <c r="F91" s="138"/>
      <c r="G91" s="138"/>
      <c r="H91" s="138"/>
      <c r="I91" s="138"/>
      <c r="J91" s="138"/>
      <c r="K91" s="138"/>
    </row>
    <row r="92" spans="1:11" ht="42.6" customHeight="1">
      <c r="A92" s="12">
        <v>1</v>
      </c>
      <c r="B92" s="12">
        <v>15</v>
      </c>
      <c r="C92" s="13" t="s">
        <v>95</v>
      </c>
      <c r="D92" s="13"/>
      <c r="E92" s="14" t="s">
        <v>17</v>
      </c>
      <c r="F92" s="15">
        <v>14</v>
      </c>
      <c r="G92" s="86"/>
      <c r="H92" s="87"/>
      <c r="I92" s="89"/>
      <c r="J92" s="15"/>
      <c r="K92" s="86"/>
    </row>
    <row r="93" spans="1:11" ht="12.4" customHeight="1">
      <c r="A93" s="12"/>
      <c r="B93" s="12"/>
      <c r="C93" s="109" t="s">
        <v>142</v>
      </c>
      <c r="D93" s="109"/>
      <c r="E93" s="110"/>
      <c r="F93" s="111"/>
      <c r="G93" s="112"/>
      <c r="H93" s="113"/>
      <c r="I93" s="114"/>
      <c r="J93" s="111"/>
      <c r="K93" s="112"/>
    </row>
    <row r="94" spans="1:11" ht="17.850000000000001" customHeight="1">
      <c r="A94" s="12"/>
      <c r="B94" s="136" t="s">
        <v>96</v>
      </c>
      <c r="C94" s="136"/>
      <c r="D94" s="136"/>
      <c r="E94" s="136"/>
      <c r="F94" s="136"/>
      <c r="G94" s="136"/>
      <c r="H94" s="136"/>
      <c r="I94" s="136"/>
      <c r="J94" s="136"/>
      <c r="K94" s="136"/>
    </row>
    <row r="95" spans="1:11" ht="40.35" customHeight="1">
      <c r="A95" s="12">
        <v>1</v>
      </c>
      <c r="B95" s="12">
        <v>16</v>
      </c>
      <c r="C95" s="13" t="s">
        <v>97</v>
      </c>
      <c r="D95" s="13"/>
      <c r="E95" s="14" t="s">
        <v>17</v>
      </c>
      <c r="F95" s="15">
        <v>66</v>
      </c>
      <c r="G95" s="86"/>
      <c r="H95" s="87"/>
      <c r="I95" s="89"/>
      <c r="J95" s="15"/>
      <c r="K95" s="86"/>
    </row>
    <row r="96" spans="1:11" ht="12.4" customHeight="1">
      <c r="A96" s="12"/>
      <c r="B96" s="12"/>
      <c r="C96" s="115" t="s">
        <v>142</v>
      </c>
      <c r="D96" s="115"/>
      <c r="E96" s="116"/>
      <c r="F96" s="117"/>
      <c r="G96" s="118"/>
      <c r="H96" s="119"/>
      <c r="I96" s="120"/>
      <c r="J96" s="117"/>
      <c r="K96" s="118"/>
    </row>
    <row r="97" spans="1:11" ht="18" customHeight="1">
      <c r="A97" s="12"/>
      <c r="B97" s="136" t="s">
        <v>98</v>
      </c>
      <c r="C97" s="136"/>
      <c r="D97" s="136"/>
      <c r="E97" s="136"/>
      <c r="F97" s="136"/>
      <c r="G97" s="136"/>
      <c r="H97" s="136"/>
      <c r="I97" s="136"/>
      <c r="J97" s="136"/>
      <c r="K97" s="136"/>
    </row>
    <row r="98" spans="1:11" ht="35.1" customHeight="1">
      <c r="A98" s="12">
        <v>1</v>
      </c>
      <c r="B98" s="12">
        <v>17</v>
      </c>
      <c r="C98" s="13" t="s">
        <v>99</v>
      </c>
      <c r="D98" s="13"/>
      <c r="E98" s="14" t="s">
        <v>100</v>
      </c>
      <c r="F98" s="15">
        <v>16</v>
      </c>
      <c r="G98" s="86"/>
      <c r="H98" s="87"/>
      <c r="I98" s="89"/>
      <c r="J98" s="15"/>
      <c r="K98" s="86"/>
    </row>
    <row r="99" spans="1:11" ht="29.85" customHeight="1">
      <c r="A99" s="12">
        <v>2</v>
      </c>
      <c r="B99" s="12">
        <v>17</v>
      </c>
      <c r="C99" s="13" t="s">
        <v>101</v>
      </c>
      <c r="D99" s="13"/>
      <c r="E99" s="14" t="s">
        <v>100</v>
      </c>
      <c r="F99" s="15">
        <v>26</v>
      </c>
      <c r="G99" s="86"/>
      <c r="H99" s="87"/>
      <c r="I99" s="89"/>
      <c r="J99" s="15"/>
      <c r="K99" s="86"/>
    </row>
    <row r="100" spans="1:11" ht="34.35" customHeight="1">
      <c r="A100" s="12">
        <v>3</v>
      </c>
      <c r="B100" s="12">
        <v>17</v>
      </c>
      <c r="C100" s="13" t="s">
        <v>102</v>
      </c>
      <c r="D100" s="13"/>
      <c r="E100" s="14" t="s">
        <v>100</v>
      </c>
      <c r="F100" s="15">
        <v>30</v>
      </c>
      <c r="G100" s="86"/>
      <c r="H100" s="87"/>
      <c r="I100" s="89"/>
      <c r="J100" s="15"/>
      <c r="K100" s="86"/>
    </row>
    <row r="101" spans="1:11" ht="12.4" customHeight="1">
      <c r="A101" s="12"/>
      <c r="B101" s="12"/>
      <c r="C101" s="121" t="s">
        <v>142</v>
      </c>
      <c r="D101" s="121"/>
      <c r="E101" s="122"/>
      <c r="F101" s="123"/>
      <c r="G101" s="124"/>
      <c r="H101" s="125"/>
      <c r="I101" s="126"/>
      <c r="J101" s="123"/>
      <c r="K101" s="124"/>
    </row>
    <row r="102" spans="1:11" ht="18" customHeight="1">
      <c r="A102" s="12"/>
      <c r="B102" s="136" t="s">
        <v>103</v>
      </c>
      <c r="C102" s="136"/>
      <c r="D102" s="136"/>
      <c r="E102" s="136"/>
      <c r="F102" s="136"/>
      <c r="G102" s="136"/>
      <c r="H102" s="136"/>
      <c r="I102" s="136"/>
      <c r="J102" s="136"/>
      <c r="K102" s="136"/>
    </row>
    <row r="103" spans="1:11" ht="27.6" customHeight="1">
      <c r="A103" s="12">
        <v>1</v>
      </c>
      <c r="B103" s="12">
        <v>18</v>
      </c>
      <c r="C103" s="13" t="s">
        <v>104</v>
      </c>
      <c r="D103" s="13"/>
      <c r="E103" s="14" t="s">
        <v>17</v>
      </c>
      <c r="F103" s="15">
        <v>2</v>
      </c>
      <c r="G103" s="86"/>
      <c r="H103" s="87"/>
      <c r="I103" s="89"/>
      <c r="J103" s="15"/>
      <c r="K103" s="86"/>
    </row>
    <row r="104" spans="1:11" ht="12.4" customHeight="1">
      <c r="A104" s="12">
        <v>2</v>
      </c>
      <c r="B104" s="12">
        <v>18</v>
      </c>
      <c r="C104" s="13" t="s">
        <v>105</v>
      </c>
      <c r="D104" s="13"/>
      <c r="E104" s="14" t="s">
        <v>17</v>
      </c>
      <c r="F104" s="15">
        <v>8</v>
      </c>
      <c r="G104" s="86"/>
      <c r="H104" s="87"/>
      <c r="I104" s="89"/>
      <c r="J104" s="15"/>
      <c r="K104" s="86"/>
    </row>
    <row r="105" spans="1:11" ht="29.85" customHeight="1">
      <c r="A105" s="12">
        <v>3</v>
      </c>
      <c r="B105" s="12">
        <v>18</v>
      </c>
      <c r="C105" s="13" t="s">
        <v>106</v>
      </c>
      <c r="D105" s="13"/>
      <c r="E105" s="14" t="s">
        <v>17</v>
      </c>
      <c r="F105" s="15">
        <v>5</v>
      </c>
      <c r="G105" s="86"/>
      <c r="H105" s="87"/>
      <c r="I105" s="89"/>
      <c r="J105" s="15"/>
      <c r="K105" s="86"/>
    </row>
    <row r="106" spans="1:11" ht="21.6" customHeight="1">
      <c r="A106" s="12">
        <v>4</v>
      </c>
      <c r="B106" s="12">
        <v>18</v>
      </c>
      <c r="C106" s="13" t="s">
        <v>107</v>
      </c>
      <c r="D106" s="13"/>
      <c r="E106" s="14" t="s">
        <v>17</v>
      </c>
      <c r="F106" s="15">
        <v>10</v>
      </c>
      <c r="G106" s="86"/>
      <c r="H106" s="87"/>
      <c r="I106" s="89"/>
      <c r="J106" s="15"/>
      <c r="K106" s="86"/>
    </row>
    <row r="107" spans="1:11" ht="21.6" customHeight="1">
      <c r="A107" s="12">
        <v>5</v>
      </c>
      <c r="B107" s="12">
        <v>18</v>
      </c>
      <c r="C107" s="13" t="s">
        <v>108</v>
      </c>
      <c r="D107" s="13"/>
      <c r="E107" s="14" t="s">
        <v>17</v>
      </c>
      <c r="F107" s="15">
        <v>6</v>
      </c>
      <c r="G107" s="86"/>
      <c r="H107" s="87"/>
      <c r="I107" s="89"/>
      <c r="J107" s="15"/>
      <c r="K107" s="86"/>
    </row>
    <row r="108" spans="1:11" ht="12.4" customHeight="1">
      <c r="A108" s="12">
        <v>6</v>
      </c>
      <c r="B108" s="12">
        <v>18</v>
      </c>
      <c r="C108" s="13" t="s">
        <v>109</v>
      </c>
      <c r="D108" s="13"/>
      <c r="E108" s="14" t="s">
        <v>17</v>
      </c>
      <c r="F108" s="15">
        <v>20</v>
      </c>
      <c r="G108" s="86"/>
      <c r="H108" s="87"/>
      <c r="I108" s="89"/>
      <c r="J108" s="15"/>
      <c r="K108" s="86"/>
    </row>
    <row r="109" spans="1:11" ht="12.4" customHeight="1">
      <c r="A109" s="12">
        <v>7</v>
      </c>
      <c r="B109" s="12">
        <v>18</v>
      </c>
      <c r="C109" s="13" t="s">
        <v>110</v>
      </c>
      <c r="D109" s="13"/>
      <c r="E109" s="14" t="s">
        <v>17</v>
      </c>
      <c r="F109" s="15">
        <v>34</v>
      </c>
      <c r="G109" s="86"/>
      <c r="H109" s="87"/>
      <c r="I109" s="89"/>
      <c r="J109" s="15"/>
      <c r="K109" s="86"/>
    </row>
    <row r="110" spans="1:11" ht="12.4" customHeight="1">
      <c r="A110" s="12"/>
      <c r="B110" s="12"/>
      <c r="C110" s="127" t="s">
        <v>142</v>
      </c>
      <c r="D110" s="127"/>
      <c r="E110" s="128"/>
      <c r="F110" s="129"/>
      <c r="G110" s="130"/>
      <c r="H110" s="130"/>
      <c r="I110" s="130"/>
      <c r="J110" s="130"/>
      <c r="K110" s="130"/>
    </row>
    <row r="111" spans="1:11" ht="18" customHeight="1">
      <c r="A111" s="12"/>
      <c r="B111" s="136" t="s">
        <v>111</v>
      </c>
      <c r="C111" s="136"/>
      <c r="D111" s="136"/>
      <c r="E111" s="136"/>
      <c r="F111" s="136"/>
      <c r="G111" s="136"/>
      <c r="H111" s="136"/>
      <c r="I111" s="136"/>
      <c r="J111" s="136"/>
      <c r="K111" s="136"/>
    </row>
    <row r="112" spans="1:11" ht="66.400000000000006" customHeight="1">
      <c r="A112" s="12">
        <v>1</v>
      </c>
      <c r="B112" s="12">
        <v>19</v>
      </c>
      <c r="C112" s="13" t="s">
        <v>112</v>
      </c>
      <c r="D112" s="13"/>
      <c r="E112" s="14" t="s">
        <v>91</v>
      </c>
      <c r="F112" s="15">
        <v>90</v>
      </c>
      <c r="G112" s="86"/>
      <c r="H112" s="87"/>
      <c r="I112" s="89"/>
      <c r="J112" s="15"/>
      <c r="K112" s="86"/>
    </row>
    <row r="113" spans="1:11" ht="68.650000000000006" customHeight="1">
      <c r="A113" s="12">
        <v>2</v>
      </c>
      <c r="B113" s="12">
        <v>19</v>
      </c>
      <c r="C113" s="13" t="s">
        <v>113</v>
      </c>
      <c r="D113" s="13"/>
      <c r="E113" s="14" t="s">
        <v>91</v>
      </c>
      <c r="F113" s="15">
        <v>200</v>
      </c>
      <c r="G113" s="86"/>
      <c r="H113" s="87"/>
      <c r="I113" s="89"/>
      <c r="J113" s="15"/>
      <c r="K113" s="86"/>
    </row>
    <row r="114" spans="1:11" ht="84.4" customHeight="1">
      <c r="A114" s="12">
        <v>3</v>
      </c>
      <c r="B114" s="12">
        <v>19</v>
      </c>
      <c r="C114" s="13" t="s">
        <v>114</v>
      </c>
      <c r="D114" s="13"/>
      <c r="E114" s="14" t="s">
        <v>91</v>
      </c>
      <c r="F114" s="15">
        <v>80</v>
      </c>
      <c r="G114" s="86"/>
      <c r="H114" s="87"/>
      <c r="I114" s="89"/>
      <c r="J114" s="15"/>
      <c r="K114" s="86"/>
    </row>
    <row r="115" spans="1:11" ht="95.45" customHeight="1">
      <c r="A115" s="12">
        <v>4</v>
      </c>
      <c r="B115" s="12">
        <v>19</v>
      </c>
      <c r="C115" s="13" t="s">
        <v>115</v>
      </c>
      <c r="D115" s="13"/>
      <c r="E115" s="14" t="s">
        <v>91</v>
      </c>
      <c r="F115" s="15">
        <v>30</v>
      </c>
      <c r="G115" s="86"/>
      <c r="H115" s="87"/>
      <c r="I115" s="89"/>
      <c r="J115" s="15"/>
      <c r="K115" s="86"/>
    </row>
    <row r="116" spans="1:11" ht="58.9" customHeight="1">
      <c r="A116" s="12">
        <v>5</v>
      </c>
      <c r="B116" s="12">
        <v>19</v>
      </c>
      <c r="C116" s="13" t="s">
        <v>116</v>
      </c>
      <c r="D116" s="13"/>
      <c r="E116" s="14" t="s">
        <v>91</v>
      </c>
      <c r="F116" s="15">
        <v>80</v>
      </c>
      <c r="G116" s="86"/>
      <c r="H116" s="87"/>
      <c r="I116" s="89"/>
      <c r="J116" s="15"/>
      <c r="K116" s="86"/>
    </row>
    <row r="117" spans="1:11" ht="60.4" customHeight="1">
      <c r="A117" s="12">
        <v>6</v>
      </c>
      <c r="B117" s="12">
        <v>19</v>
      </c>
      <c r="C117" s="13" t="s">
        <v>117</v>
      </c>
      <c r="D117" s="13"/>
      <c r="E117" s="14" t="s">
        <v>91</v>
      </c>
      <c r="F117" s="15">
        <v>20</v>
      </c>
      <c r="G117" s="86"/>
      <c r="H117" s="87"/>
      <c r="I117" s="89"/>
      <c r="J117" s="15"/>
      <c r="K117" s="86"/>
    </row>
    <row r="118" spans="1:11" ht="61.15" customHeight="1">
      <c r="A118" s="12">
        <v>7</v>
      </c>
      <c r="B118" s="12">
        <v>19</v>
      </c>
      <c r="C118" s="13" t="s">
        <v>118</v>
      </c>
      <c r="D118" s="13"/>
      <c r="E118" s="14" t="s">
        <v>91</v>
      </c>
      <c r="F118" s="15">
        <v>10</v>
      </c>
      <c r="G118" s="86"/>
      <c r="H118" s="87"/>
      <c r="I118" s="89"/>
      <c r="J118" s="15"/>
      <c r="K118" s="86"/>
    </row>
    <row r="119" spans="1:11" ht="63.4" customHeight="1">
      <c r="A119" s="12">
        <v>8</v>
      </c>
      <c r="B119" s="12">
        <v>19</v>
      </c>
      <c r="C119" s="13" t="s">
        <v>119</v>
      </c>
      <c r="D119" s="13"/>
      <c r="E119" s="14" t="s">
        <v>17</v>
      </c>
      <c r="F119" s="15">
        <v>6</v>
      </c>
      <c r="G119" s="86"/>
      <c r="H119" s="87"/>
      <c r="I119" s="89"/>
      <c r="J119" s="15"/>
      <c r="K119" s="86"/>
    </row>
    <row r="120" spans="1:11" ht="47.1" customHeight="1">
      <c r="A120" s="12">
        <v>9</v>
      </c>
      <c r="B120" s="12">
        <v>19</v>
      </c>
      <c r="C120" s="13" t="s">
        <v>120</v>
      </c>
      <c r="D120" s="13"/>
      <c r="E120" s="14" t="s">
        <v>91</v>
      </c>
      <c r="F120" s="15">
        <v>10</v>
      </c>
      <c r="G120" s="86"/>
      <c r="H120" s="87"/>
      <c r="I120" s="89"/>
      <c r="J120" s="15"/>
      <c r="K120" s="86"/>
    </row>
    <row r="121" spans="1:11" ht="12.4" customHeight="1">
      <c r="A121" s="12"/>
      <c r="B121" s="12"/>
      <c r="C121" s="97" t="s">
        <v>142</v>
      </c>
      <c r="D121" s="97"/>
      <c r="E121" s="98"/>
      <c r="F121" s="99"/>
      <c r="G121" s="100"/>
      <c r="H121" s="101"/>
      <c r="I121" s="102"/>
      <c r="J121" s="99"/>
      <c r="K121" s="100"/>
    </row>
    <row r="122" spans="1:11" ht="18" customHeight="1">
      <c r="A122" s="12"/>
      <c r="B122" s="136" t="s">
        <v>121</v>
      </c>
      <c r="C122" s="136"/>
      <c r="D122" s="136"/>
      <c r="E122" s="136"/>
      <c r="F122" s="136"/>
      <c r="G122" s="136"/>
      <c r="H122" s="136"/>
      <c r="I122" s="136"/>
      <c r="J122" s="136"/>
      <c r="K122" s="136"/>
    </row>
    <row r="123" spans="1:11" ht="43.35" customHeight="1">
      <c r="A123" s="12">
        <v>1</v>
      </c>
      <c r="B123" s="12">
        <v>20</v>
      </c>
      <c r="C123" s="13" t="s">
        <v>122</v>
      </c>
      <c r="D123" s="13"/>
      <c r="E123" s="14" t="s">
        <v>91</v>
      </c>
      <c r="F123" s="15">
        <v>10</v>
      </c>
      <c r="G123" s="86"/>
      <c r="H123" s="87"/>
      <c r="I123" s="89"/>
      <c r="J123" s="15"/>
      <c r="K123" s="86"/>
    </row>
    <row r="124" spans="1:11" ht="44.85" customHeight="1">
      <c r="A124" s="12">
        <v>2</v>
      </c>
      <c r="B124" s="12">
        <v>20</v>
      </c>
      <c r="C124" s="13" t="s">
        <v>123</v>
      </c>
      <c r="D124" s="13"/>
      <c r="E124" s="14" t="s">
        <v>91</v>
      </c>
      <c r="F124" s="15">
        <v>10</v>
      </c>
      <c r="G124" s="86"/>
      <c r="H124" s="87"/>
      <c r="I124" s="89"/>
      <c r="J124" s="15"/>
      <c r="K124" s="86"/>
    </row>
    <row r="125" spans="1:11" ht="33.6" customHeight="1">
      <c r="A125" s="12">
        <v>3</v>
      </c>
      <c r="B125" s="12">
        <v>20</v>
      </c>
      <c r="C125" s="13" t="s">
        <v>124</v>
      </c>
      <c r="D125" s="13"/>
      <c r="E125" s="14" t="s">
        <v>91</v>
      </c>
      <c r="F125" s="15">
        <v>10</v>
      </c>
      <c r="G125" s="86"/>
      <c r="H125" s="87"/>
      <c r="I125" s="89"/>
      <c r="J125" s="15"/>
      <c r="K125" s="86"/>
    </row>
    <row r="126" spans="1:11" ht="29.85" customHeight="1">
      <c r="A126" s="12">
        <v>4</v>
      </c>
      <c r="B126" s="12">
        <v>20</v>
      </c>
      <c r="C126" s="13" t="s">
        <v>125</v>
      </c>
      <c r="D126" s="13"/>
      <c r="E126" s="14" t="s">
        <v>91</v>
      </c>
      <c r="F126" s="15">
        <v>10</v>
      </c>
      <c r="G126" s="86"/>
      <c r="H126" s="87"/>
      <c r="I126" s="89"/>
      <c r="J126" s="15"/>
      <c r="K126" s="86"/>
    </row>
    <row r="127" spans="1:11" ht="57.4" customHeight="1">
      <c r="A127" s="12">
        <v>5</v>
      </c>
      <c r="B127" s="12">
        <v>20</v>
      </c>
      <c r="C127" s="13" t="s">
        <v>126</v>
      </c>
      <c r="D127" s="13"/>
      <c r="E127" s="14" t="s">
        <v>91</v>
      </c>
      <c r="F127" s="15">
        <v>10</v>
      </c>
      <c r="G127" s="86"/>
      <c r="H127" s="87"/>
      <c r="I127" s="89"/>
      <c r="J127" s="15"/>
      <c r="K127" s="86"/>
    </row>
    <row r="128" spans="1:11" ht="58.9" customHeight="1">
      <c r="A128" s="12">
        <v>6</v>
      </c>
      <c r="B128" s="12">
        <v>20</v>
      </c>
      <c r="C128" s="13" t="s">
        <v>127</v>
      </c>
      <c r="D128" s="13"/>
      <c r="E128" s="14" t="s">
        <v>13</v>
      </c>
      <c r="F128" s="15">
        <v>10</v>
      </c>
      <c r="G128" s="86"/>
      <c r="H128" s="87"/>
      <c r="I128" s="89"/>
      <c r="J128" s="15"/>
      <c r="K128" s="86"/>
    </row>
    <row r="129" spans="1:11" ht="38.1" customHeight="1">
      <c r="A129" s="12">
        <v>7</v>
      </c>
      <c r="B129" s="12">
        <v>20</v>
      </c>
      <c r="C129" s="13" t="s">
        <v>128</v>
      </c>
      <c r="D129" s="13"/>
      <c r="E129" s="14" t="s">
        <v>13</v>
      </c>
      <c r="F129" s="15">
        <v>10</v>
      </c>
      <c r="G129" s="86"/>
      <c r="H129" s="87"/>
      <c r="I129" s="89"/>
      <c r="J129" s="15"/>
      <c r="K129" s="86"/>
    </row>
    <row r="130" spans="1:11" ht="43.35" customHeight="1">
      <c r="A130" s="12">
        <v>8</v>
      </c>
      <c r="B130" s="12">
        <v>20</v>
      </c>
      <c r="C130" s="13" t="s">
        <v>129</v>
      </c>
      <c r="D130" s="13"/>
      <c r="E130" s="14" t="s">
        <v>13</v>
      </c>
      <c r="F130" s="15">
        <v>10</v>
      </c>
      <c r="G130" s="86"/>
      <c r="H130" s="87"/>
      <c r="I130" s="89"/>
      <c r="J130" s="15"/>
      <c r="K130" s="86"/>
    </row>
    <row r="131" spans="1:11" ht="36.6" customHeight="1">
      <c r="A131" s="12">
        <v>9</v>
      </c>
      <c r="B131" s="12">
        <v>20</v>
      </c>
      <c r="C131" s="13" t="s">
        <v>130</v>
      </c>
      <c r="D131" s="13"/>
      <c r="E131" s="14" t="s">
        <v>13</v>
      </c>
      <c r="F131" s="15">
        <v>10</v>
      </c>
      <c r="G131" s="86"/>
      <c r="H131" s="87"/>
      <c r="I131" s="89"/>
      <c r="J131" s="15"/>
      <c r="K131" s="86"/>
    </row>
    <row r="132" spans="1:11" ht="12.4" customHeight="1">
      <c r="A132" s="12"/>
      <c r="B132" s="12"/>
      <c r="C132" s="127" t="s">
        <v>142</v>
      </c>
      <c r="D132" s="127"/>
      <c r="E132" s="128"/>
      <c r="F132" s="129"/>
      <c r="G132" s="130"/>
      <c r="H132" s="130"/>
      <c r="I132" s="130"/>
      <c r="J132" s="130"/>
      <c r="K132" s="130"/>
    </row>
    <row r="133" spans="1:11" ht="18" customHeight="1">
      <c r="A133" s="12"/>
      <c r="B133" s="136" t="s">
        <v>131</v>
      </c>
      <c r="C133" s="136"/>
      <c r="D133" s="136"/>
      <c r="E133" s="136"/>
      <c r="F133" s="136"/>
      <c r="G133" s="136"/>
      <c r="H133" s="136"/>
      <c r="I133" s="136"/>
      <c r="J133" s="136"/>
      <c r="K133" s="136"/>
    </row>
    <row r="134" spans="1:11" ht="12.4" customHeight="1">
      <c r="A134" s="12">
        <v>1</v>
      </c>
      <c r="B134" s="12">
        <v>21</v>
      </c>
      <c r="C134" s="13" t="s">
        <v>132</v>
      </c>
      <c r="D134" s="13"/>
      <c r="E134" s="14" t="s">
        <v>13</v>
      </c>
      <c r="F134" s="15">
        <v>1</v>
      </c>
      <c r="G134" s="86"/>
      <c r="H134" s="87"/>
      <c r="I134" s="89"/>
      <c r="J134" s="15"/>
      <c r="K134" s="86"/>
    </row>
    <row r="135" spans="1:11" ht="12.4" customHeight="1">
      <c r="A135" s="12">
        <v>2</v>
      </c>
      <c r="B135" s="12">
        <v>21</v>
      </c>
      <c r="C135" s="13" t="s">
        <v>133</v>
      </c>
      <c r="D135" s="13"/>
      <c r="E135" s="14" t="s">
        <v>13</v>
      </c>
      <c r="F135" s="15">
        <v>1</v>
      </c>
      <c r="G135" s="86"/>
      <c r="H135" s="87"/>
      <c r="I135" s="89"/>
      <c r="J135" s="15"/>
      <c r="K135" s="86"/>
    </row>
    <row r="136" spans="1:11" ht="12.4" customHeight="1">
      <c r="A136" s="12">
        <v>3</v>
      </c>
      <c r="B136" s="12">
        <v>21</v>
      </c>
      <c r="C136" s="13" t="s">
        <v>134</v>
      </c>
      <c r="D136" s="13"/>
      <c r="E136" s="14" t="s">
        <v>91</v>
      </c>
      <c r="F136" s="15">
        <v>2</v>
      </c>
      <c r="G136" s="86"/>
      <c r="H136" s="87"/>
      <c r="I136" s="89"/>
      <c r="J136" s="15"/>
      <c r="K136" s="86"/>
    </row>
    <row r="137" spans="1:11" ht="12.4" customHeight="1">
      <c r="A137" s="12">
        <v>4</v>
      </c>
      <c r="B137" s="12">
        <v>21</v>
      </c>
      <c r="C137" s="13" t="s">
        <v>135</v>
      </c>
      <c r="D137" s="13"/>
      <c r="E137" s="14" t="s">
        <v>17</v>
      </c>
      <c r="F137" s="15">
        <v>2</v>
      </c>
      <c r="G137" s="86"/>
      <c r="H137" s="87"/>
      <c r="I137" s="89"/>
      <c r="J137" s="15"/>
      <c r="K137" s="86"/>
    </row>
    <row r="138" spans="1:11" ht="12.4" customHeight="1">
      <c r="A138" s="12">
        <v>5</v>
      </c>
      <c r="B138" s="12">
        <v>21</v>
      </c>
      <c r="C138" s="13" t="s">
        <v>136</v>
      </c>
      <c r="D138" s="13"/>
      <c r="E138" s="14" t="s">
        <v>17</v>
      </c>
      <c r="F138" s="15">
        <v>4</v>
      </c>
      <c r="G138" s="86"/>
      <c r="H138" s="87"/>
      <c r="I138" s="89"/>
      <c r="J138" s="15"/>
      <c r="K138" s="86"/>
    </row>
    <row r="139" spans="1:11" ht="12.4" customHeight="1">
      <c r="A139" s="12">
        <v>6</v>
      </c>
      <c r="B139" s="12">
        <v>21</v>
      </c>
      <c r="C139" s="13" t="s">
        <v>137</v>
      </c>
      <c r="D139" s="13"/>
      <c r="E139" s="14" t="s">
        <v>17</v>
      </c>
      <c r="F139" s="15">
        <v>4</v>
      </c>
      <c r="G139" s="86"/>
      <c r="H139" s="87"/>
      <c r="I139" s="89"/>
      <c r="J139" s="15"/>
      <c r="K139" s="86"/>
    </row>
    <row r="140" spans="1:11" ht="40.35" customHeight="1">
      <c r="A140" s="12">
        <v>7</v>
      </c>
      <c r="B140" s="12">
        <v>21</v>
      </c>
      <c r="C140" s="13" t="s">
        <v>138</v>
      </c>
      <c r="D140" s="13"/>
      <c r="E140" s="14" t="s">
        <v>17</v>
      </c>
      <c r="F140" s="15">
        <v>1</v>
      </c>
      <c r="G140" s="86"/>
      <c r="H140" s="87"/>
      <c r="I140" s="89"/>
      <c r="J140" s="15"/>
      <c r="K140" s="86"/>
    </row>
    <row r="141" spans="1:11" ht="12.4" customHeight="1">
      <c r="A141" s="12">
        <v>8</v>
      </c>
      <c r="B141" s="12">
        <v>21</v>
      </c>
      <c r="C141" s="13" t="s">
        <v>139</v>
      </c>
      <c r="D141" s="13"/>
      <c r="E141" s="14" t="s">
        <v>17</v>
      </c>
      <c r="F141" s="15">
        <v>1</v>
      </c>
      <c r="G141" s="86"/>
      <c r="H141" s="87"/>
      <c r="I141" s="89"/>
      <c r="J141" s="15"/>
      <c r="K141" s="86"/>
    </row>
    <row r="142" spans="1:11" ht="12.4" customHeight="1">
      <c r="A142" s="12">
        <v>9</v>
      </c>
      <c r="B142" s="12">
        <v>21</v>
      </c>
      <c r="C142" s="13" t="s">
        <v>140</v>
      </c>
      <c r="D142" s="13"/>
      <c r="E142" s="14" t="s">
        <v>17</v>
      </c>
      <c r="F142" s="15">
        <v>2</v>
      </c>
      <c r="G142" s="86"/>
      <c r="H142" s="87"/>
      <c r="I142" s="89"/>
      <c r="J142" s="15"/>
      <c r="K142" s="86"/>
    </row>
    <row r="143" spans="1:11" ht="12.4" customHeight="1">
      <c r="A143" s="12">
        <v>10</v>
      </c>
      <c r="B143" s="131">
        <v>21</v>
      </c>
      <c r="C143" s="88" t="s">
        <v>141</v>
      </c>
      <c r="D143" s="88"/>
      <c r="E143" s="90" t="s">
        <v>17</v>
      </c>
      <c r="F143" s="132">
        <v>10</v>
      </c>
      <c r="G143" s="133"/>
      <c r="H143" s="134"/>
      <c r="I143" s="89"/>
      <c r="J143" s="132"/>
      <c r="K143" s="133"/>
    </row>
    <row r="144" spans="1:11" ht="12.4" customHeight="1">
      <c r="A144" s="12"/>
      <c r="B144" s="12"/>
      <c r="C144" s="97" t="s">
        <v>142</v>
      </c>
      <c r="D144" s="97"/>
      <c r="E144" s="98"/>
      <c r="F144" s="99"/>
      <c r="G144" s="83"/>
      <c r="H144" s="83"/>
      <c r="I144" s="83"/>
      <c r="J144" s="83"/>
      <c r="K144" s="83"/>
    </row>
    <row r="145" spans="3:11" ht="12.4" customHeight="1">
      <c r="C145" s="103"/>
      <c r="D145" s="103"/>
      <c r="E145" s="104"/>
      <c r="F145" s="105"/>
      <c r="G145" s="104"/>
      <c r="H145" s="135"/>
      <c r="I145" s="135"/>
      <c r="J145" s="135"/>
      <c r="K145" s="135"/>
    </row>
  </sheetData>
  <sheetProtection selectLockedCells="1" selectUnlockedCells="1"/>
  <mergeCells count="18">
    <mergeCell ref="B65:K65"/>
    <mergeCell ref="A2:K2"/>
    <mergeCell ref="A5:K5"/>
    <mergeCell ref="B35:K35"/>
    <mergeCell ref="B43:K43"/>
    <mergeCell ref="B59:K59"/>
    <mergeCell ref="B133:K133"/>
    <mergeCell ref="B71:K71"/>
    <mergeCell ref="B76:K76"/>
    <mergeCell ref="B79:K79"/>
    <mergeCell ref="B85:K85"/>
    <mergeCell ref="B88:K88"/>
    <mergeCell ref="B91:K91"/>
    <mergeCell ref="B94:K94"/>
    <mergeCell ref="B97:K97"/>
    <mergeCell ref="B102:K102"/>
    <mergeCell ref="B111:K111"/>
    <mergeCell ref="B122:K122"/>
  </mergeCells>
  <pageMargins left="0.31527777777777777" right="0.35416666666666669" top="0.39374999999999999" bottom="0.98402777777777772" header="0.51180555555555551" footer="0.98402777777777772"/>
  <pageSetup paperSize="9" firstPageNumber="0" fitToHeight="23" orientation="landscape" horizontalDpi="300" verticalDpi="300"/>
  <headerFooter alignWithMargins="0">
    <oddFooter>&amp;R&amp;"Arial,Normalny"Strona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2" sqref="C32"/>
    </sheetView>
  </sheetViews>
  <sheetFormatPr defaultRowHeight="12.4" customHeight="1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2" sqref="H22"/>
    </sheetView>
  </sheetViews>
  <sheetFormatPr defaultRowHeight="12.4" customHeight="1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2020-02-18T11:35:35Z</dcterms:created>
  <dcterms:modified xsi:type="dcterms:W3CDTF">2020-02-19T13:42:05Z</dcterms:modified>
</cp:coreProperties>
</file>