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'Arkusz1'!$A$3:$M$28</definedName>
  </definedNames>
  <calcPr fullCalcOnLoad="1"/>
</workbook>
</file>

<file path=xl/sharedStrings.xml><?xml version="1.0" encoding="utf-8"?>
<sst xmlns="http://schemas.openxmlformats.org/spreadsheetml/2006/main" count="44" uniqueCount="34">
  <si>
    <t>L.P.</t>
  </si>
  <si>
    <t>Rodzaj stanowiska</t>
  </si>
  <si>
    <t>Opis prac wykonywanych na stanowisku</t>
  </si>
  <si>
    <t>Wymagany  zakres  badań</t>
  </si>
  <si>
    <t>Szacowana ilość badań w roku</t>
  </si>
  <si>
    <t>Cena brutto badania 1 pracownika</t>
  </si>
  <si>
    <t>Wartość badań brutto</t>
  </si>
  <si>
    <t>Pracownik administracyjno-biurowy</t>
  </si>
  <si>
    <t>1) Badania analityczne (pełna morfologia z rozmazem, OB, lipidogram, mocz, glukoza)</t>
  </si>
  <si>
    <t>Pracownik fizyczny</t>
  </si>
  <si>
    <t>Pracownicy powracający do pracy po zwolnieniach lekarskich, trwających powyżej 30 dni.</t>
  </si>
  <si>
    <t>Badania wstępne. Pracownicy administracyjno - biurowi  przyjmowani do pracy</t>
  </si>
  <si>
    <t xml:space="preserve">Wartość oferty brutto: </t>
  </si>
  <si>
    <t>Wykonywanie pracy przy komputerze powyżej połowy dobowego czasu pracy. Stanowiska związane z nadmiernym obciążeniem stresowym i decyzyjnym. Praca wykonywana w większości w pozycji siedzącej w siedzibie.</t>
  </si>
  <si>
    <t xml:space="preserve">Wykonywanie pracy wymagającej pełnej sprawności psychoruchowej, wykonywanej również w sporadycznych wypadkach na wysokości powyżej 1m. </t>
  </si>
  <si>
    <t xml:space="preserve">Wykonywanie pracy wymagającej pełnej sprawności psychoruchowej, wykonywanej również na wysokości powyżej 1m. </t>
  </si>
  <si>
    <t>4) Konsultacja lekarska (okulista, lekarz medycyny pracy)</t>
  </si>
  <si>
    <t>2) EKG, RTG</t>
  </si>
  <si>
    <t>1) Badania analityczne (morfologia z rozmazem, OB, lipitogram, mocz, glukoza)</t>
  </si>
  <si>
    <t>3)Konsultacja lekarska (okulista, lekarz medycyny pracy)</t>
  </si>
  <si>
    <t>1) Badania analityczne (pełna morfologia z rozmazem, OB, lipitogram, mocz, glukoza)</t>
  </si>
  <si>
    <t>4)Konsultacja lekarska- okulista, lekarz medycyny pracy</t>
  </si>
  <si>
    <t xml:space="preserve">Cennik usług pakietowych – Usługi medyczne dla Urzędu Miejskiego w Sośnicowicach </t>
  </si>
  <si>
    <t>Członkowie OSP</t>
  </si>
  <si>
    <t>1) Badania analityczne (morfologia z rozmazem, OB, lipitogram, mocz, glukoza alat, aspat,kreatynina)</t>
  </si>
  <si>
    <t>2) EKG, RTG, spirometria</t>
  </si>
  <si>
    <t>3) Badania psychologiczne dla osób prowadzących samochody prywatnych do celów służbowych B + konsultacje kier.kat B</t>
  </si>
  <si>
    <t>Biorący bezpośredni udział w działaniach ratowniczych i ćwiczeniach + badanie wysokosciowe &gt; 1 m</t>
  </si>
  <si>
    <t>3) Badania psychologiczne-psychotechniczne dla osób prowadzących samochody pożarnicze B/C + konsultacje kier.B/C</t>
  </si>
  <si>
    <t>4) Badania psychologiczne dla osób prowadzących samochody prywatnych do celów służbowych B + konsultacje kier. Kat.B</t>
  </si>
  <si>
    <t>3)Badania psychologiczne dla osób kierujących samochodami prywatnymi do celów służbowych B + konsultacje kier. Kat. B</t>
  </si>
  <si>
    <t>2019 r.</t>
  </si>
  <si>
    <t>2020 r.</t>
  </si>
  <si>
    <t>2021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</si>
</sst>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1"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164" fontId="40" fillId="0" borderId="15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64" fontId="40" fillId="0" borderId="0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164" fontId="40" fillId="0" borderId="16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0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164" fontId="40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0" fillId="0" borderId="2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64" fontId="40" fillId="0" borderId="25" xfId="0" applyNumberFormat="1" applyFont="1" applyBorder="1" applyAlignment="1">
      <alignment horizontal="center" vertical="center" wrapText="1"/>
    </xf>
    <xf numFmtId="164" fontId="40" fillId="0" borderId="22" xfId="0" applyNumberFormat="1" applyFont="1" applyBorder="1" applyAlignment="1">
      <alignment horizontal="center" vertical="center" wrapText="1"/>
    </xf>
    <xf numFmtId="164" fontId="40" fillId="0" borderId="26" xfId="0" applyNumberFormat="1" applyFont="1" applyBorder="1" applyAlignment="1">
      <alignment horizontal="center" vertical="center" wrapText="1"/>
    </xf>
    <xf numFmtId="164" fontId="40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4">
      <selection activeCell="M11" sqref="M11:M14"/>
    </sheetView>
  </sheetViews>
  <sheetFormatPr defaultColWidth="11.57421875" defaultRowHeight="12.75"/>
  <cols>
    <col min="1" max="1" width="4.140625" style="1" customWidth="1"/>
    <col min="2" max="2" width="12.8515625" style="1" customWidth="1"/>
    <col min="3" max="3" width="29.28125" style="1" customWidth="1"/>
    <col min="4" max="4" width="33.421875" style="1" customWidth="1"/>
    <col min="5" max="13" width="9.421875" style="1" customWidth="1"/>
    <col min="14" max="16384" width="11.57421875" style="1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4.75" customHeight="1" thickBot="1">
      <c r="A4" s="33" t="s">
        <v>22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1:13" ht="15" customHeight="1">
      <c r="A5" s="36"/>
      <c r="B5" s="37"/>
      <c r="C5" s="37"/>
      <c r="D5" s="37"/>
      <c r="E5" s="48" t="s">
        <v>31</v>
      </c>
      <c r="F5" s="48"/>
      <c r="G5" s="48"/>
      <c r="H5" s="48" t="s">
        <v>32</v>
      </c>
      <c r="I5" s="48"/>
      <c r="J5" s="48"/>
      <c r="K5" s="48" t="s">
        <v>33</v>
      </c>
      <c r="L5" s="48"/>
      <c r="M5" s="48"/>
    </row>
    <row r="6" spans="1:13" ht="39.75" customHeight="1">
      <c r="A6" s="8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4</v>
      </c>
      <c r="I6" s="2" t="s">
        <v>5</v>
      </c>
      <c r="J6" s="2" t="s">
        <v>6</v>
      </c>
      <c r="K6" s="2" t="s">
        <v>4</v>
      </c>
      <c r="L6" s="2" t="s">
        <v>5</v>
      </c>
      <c r="M6" s="2" t="s">
        <v>6</v>
      </c>
    </row>
    <row r="7" spans="1:13" ht="31.5" customHeight="1">
      <c r="A7" s="51">
        <v>1</v>
      </c>
      <c r="B7" s="44" t="s">
        <v>7</v>
      </c>
      <c r="C7" s="44" t="s">
        <v>13</v>
      </c>
      <c r="D7" s="6" t="s">
        <v>18</v>
      </c>
      <c r="E7" s="44">
        <v>13</v>
      </c>
      <c r="F7" s="49"/>
      <c r="G7" s="50">
        <f>E7*F7</f>
        <v>0</v>
      </c>
      <c r="H7" s="44">
        <v>8</v>
      </c>
      <c r="I7" s="49"/>
      <c r="J7" s="50">
        <f>H7*I7</f>
        <v>0</v>
      </c>
      <c r="K7" s="44">
        <v>8</v>
      </c>
      <c r="L7" s="42"/>
      <c r="M7" s="43">
        <f>K7*L7</f>
        <v>0</v>
      </c>
    </row>
    <row r="8" spans="1:13" ht="19.5" customHeight="1">
      <c r="A8" s="51"/>
      <c r="B8" s="44"/>
      <c r="C8" s="44"/>
      <c r="D8" s="6" t="s">
        <v>17</v>
      </c>
      <c r="E8" s="44"/>
      <c r="F8" s="49"/>
      <c r="G8" s="50">
        <f>E8*F8</f>
        <v>0</v>
      </c>
      <c r="H8" s="44"/>
      <c r="I8" s="49"/>
      <c r="J8" s="50">
        <f>H8*I8</f>
        <v>0</v>
      </c>
      <c r="K8" s="44"/>
      <c r="L8" s="42"/>
      <c r="M8" s="43">
        <f>K8*L8</f>
        <v>0</v>
      </c>
    </row>
    <row r="9" spans="1:13" ht="43.5" customHeight="1">
      <c r="A9" s="51"/>
      <c r="B9" s="44"/>
      <c r="C9" s="44"/>
      <c r="D9" s="7" t="s">
        <v>26</v>
      </c>
      <c r="E9" s="44"/>
      <c r="F9" s="49"/>
      <c r="G9" s="50"/>
      <c r="H9" s="44"/>
      <c r="I9" s="49"/>
      <c r="J9" s="50"/>
      <c r="K9" s="44"/>
      <c r="L9" s="42"/>
      <c r="M9" s="43"/>
    </row>
    <row r="10" spans="1:13" ht="26.25" customHeight="1">
      <c r="A10" s="51"/>
      <c r="B10" s="44"/>
      <c r="C10" s="44"/>
      <c r="D10" s="6" t="s">
        <v>16</v>
      </c>
      <c r="E10" s="44"/>
      <c r="F10" s="49"/>
      <c r="G10" s="50">
        <f>E10*F10</f>
        <v>0</v>
      </c>
      <c r="H10" s="44"/>
      <c r="I10" s="49"/>
      <c r="J10" s="50">
        <f>H10*I10</f>
        <v>0</v>
      </c>
      <c r="K10" s="44"/>
      <c r="L10" s="42"/>
      <c r="M10" s="43">
        <f>K10*L10</f>
        <v>0</v>
      </c>
    </row>
    <row r="11" spans="1:13" ht="39.75" customHeight="1">
      <c r="A11" s="52"/>
      <c r="B11" s="44" t="s">
        <v>23</v>
      </c>
      <c r="C11" s="44" t="s">
        <v>27</v>
      </c>
      <c r="D11" s="6" t="s">
        <v>24</v>
      </c>
      <c r="E11" s="45">
        <v>40</v>
      </c>
      <c r="F11" s="53"/>
      <c r="G11" s="56"/>
      <c r="H11" s="45">
        <v>35</v>
      </c>
      <c r="I11" s="53"/>
      <c r="J11" s="56"/>
      <c r="K11" s="60">
        <v>25</v>
      </c>
      <c r="L11" s="46"/>
      <c r="M11" s="47"/>
    </row>
    <row r="12" spans="1:13" ht="24.75" customHeight="1">
      <c r="A12" s="67"/>
      <c r="B12" s="44"/>
      <c r="C12" s="44"/>
      <c r="D12" s="6" t="s">
        <v>25</v>
      </c>
      <c r="E12" s="68"/>
      <c r="F12" s="54"/>
      <c r="G12" s="57"/>
      <c r="H12" s="68"/>
      <c r="I12" s="54"/>
      <c r="J12" s="57"/>
      <c r="K12" s="61"/>
      <c r="L12" s="63"/>
      <c r="M12" s="65"/>
    </row>
    <row r="13" spans="1:13" ht="40.5" customHeight="1">
      <c r="A13" s="67"/>
      <c r="B13" s="44"/>
      <c r="C13" s="44"/>
      <c r="D13" s="7" t="s">
        <v>28</v>
      </c>
      <c r="E13" s="68"/>
      <c r="F13" s="54"/>
      <c r="G13" s="57"/>
      <c r="H13" s="68"/>
      <c r="I13" s="54"/>
      <c r="J13" s="57"/>
      <c r="K13" s="61"/>
      <c r="L13" s="63"/>
      <c r="M13" s="65"/>
    </row>
    <row r="14" spans="1:13" ht="27.75" customHeight="1">
      <c r="A14" s="36"/>
      <c r="B14" s="44"/>
      <c r="C14" s="44"/>
      <c r="D14" s="6" t="s">
        <v>16</v>
      </c>
      <c r="E14" s="37"/>
      <c r="F14" s="55"/>
      <c r="G14" s="58"/>
      <c r="H14" s="37"/>
      <c r="I14" s="55"/>
      <c r="J14" s="58"/>
      <c r="K14" s="62"/>
      <c r="L14" s="64"/>
      <c r="M14" s="66"/>
    </row>
    <row r="15" spans="1:13" ht="27.75" customHeight="1">
      <c r="A15" s="51">
        <v>2</v>
      </c>
      <c r="B15" s="44" t="s">
        <v>7</v>
      </c>
      <c r="C15" s="44" t="s">
        <v>14</v>
      </c>
      <c r="D15" s="6" t="s">
        <v>8</v>
      </c>
      <c r="E15" s="44"/>
      <c r="F15" s="49"/>
      <c r="G15" s="50">
        <f>E15*F15</f>
        <v>0</v>
      </c>
      <c r="H15" s="44"/>
      <c r="I15" s="49"/>
      <c r="J15" s="50">
        <f>H15*I15</f>
        <v>0</v>
      </c>
      <c r="K15" s="41">
        <v>5</v>
      </c>
      <c r="L15" s="42"/>
      <c r="M15" s="43">
        <f>K15*L15</f>
        <v>0</v>
      </c>
    </row>
    <row r="16" spans="1:13" ht="20.25" customHeight="1">
      <c r="A16" s="51"/>
      <c r="B16" s="44"/>
      <c r="C16" s="44"/>
      <c r="D16" s="6" t="s">
        <v>17</v>
      </c>
      <c r="E16" s="44"/>
      <c r="F16" s="49"/>
      <c r="G16" s="50"/>
      <c r="H16" s="44"/>
      <c r="I16" s="49"/>
      <c r="J16" s="50"/>
      <c r="K16" s="41"/>
      <c r="L16" s="42"/>
      <c r="M16" s="43"/>
    </row>
    <row r="17" spans="1:13" ht="29.25" customHeight="1">
      <c r="A17" s="51"/>
      <c r="B17" s="44"/>
      <c r="C17" s="44"/>
      <c r="D17" s="6" t="s">
        <v>19</v>
      </c>
      <c r="E17" s="44"/>
      <c r="F17" s="49"/>
      <c r="G17" s="50"/>
      <c r="H17" s="44"/>
      <c r="I17" s="49"/>
      <c r="J17" s="50"/>
      <c r="K17" s="41"/>
      <c r="L17" s="42"/>
      <c r="M17" s="43"/>
    </row>
    <row r="18" spans="1:13" ht="38.25" customHeight="1">
      <c r="A18" s="51"/>
      <c r="B18" s="44"/>
      <c r="C18" s="44"/>
      <c r="D18" s="6" t="s">
        <v>29</v>
      </c>
      <c r="E18" s="44"/>
      <c r="F18" s="49"/>
      <c r="G18" s="50"/>
      <c r="H18" s="44"/>
      <c r="I18" s="49"/>
      <c r="J18" s="50"/>
      <c r="K18" s="41"/>
      <c r="L18" s="42"/>
      <c r="M18" s="43"/>
    </row>
    <row r="19" spans="1:13" ht="27.75" customHeight="1">
      <c r="A19" s="51">
        <v>3</v>
      </c>
      <c r="B19" s="44" t="s">
        <v>9</v>
      </c>
      <c r="C19" s="44" t="s">
        <v>15</v>
      </c>
      <c r="D19" s="6" t="s">
        <v>20</v>
      </c>
      <c r="E19" s="44">
        <v>2</v>
      </c>
      <c r="F19" s="49"/>
      <c r="G19" s="50">
        <f aca="true" t="shared" si="0" ref="G19:G27">E19*F19</f>
        <v>0</v>
      </c>
      <c r="H19" s="44">
        <v>2</v>
      </c>
      <c r="I19" s="49"/>
      <c r="J19" s="50">
        <f aca="true" t="shared" si="1" ref="J19:J27">H19*I19</f>
        <v>0</v>
      </c>
      <c r="K19" s="44">
        <v>2</v>
      </c>
      <c r="L19" s="42"/>
      <c r="M19" s="43">
        <f aca="true" t="shared" si="2" ref="M19:M27">K19*L19</f>
        <v>0</v>
      </c>
    </row>
    <row r="20" spans="1:13" ht="19.5" customHeight="1">
      <c r="A20" s="51"/>
      <c r="B20" s="44"/>
      <c r="C20" s="44"/>
      <c r="D20" s="6" t="s">
        <v>17</v>
      </c>
      <c r="E20" s="44"/>
      <c r="F20" s="49"/>
      <c r="G20" s="50">
        <f t="shared" si="0"/>
        <v>0</v>
      </c>
      <c r="H20" s="44"/>
      <c r="I20" s="49"/>
      <c r="J20" s="50">
        <f t="shared" si="1"/>
        <v>0</v>
      </c>
      <c r="K20" s="44"/>
      <c r="L20" s="42"/>
      <c r="M20" s="43">
        <f t="shared" si="2"/>
        <v>0</v>
      </c>
    </row>
    <row r="21" spans="1:13" ht="34.5" customHeight="1">
      <c r="A21" s="51"/>
      <c r="B21" s="44"/>
      <c r="C21" s="44"/>
      <c r="D21" s="6" t="s">
        <v>30</v>
      </c>
      <c r="E21" s="44"/>
      <c r="F21" s="49"/>
      <c r="G21" s="50">
        <f t="shared" si="0"/>
        <v>0</v>
      </c>
      <c r="H21" s="44"/>
      <c r="I21" s="49"/>
      <c r="J21" s="50">
        <f t="shared" si="1"/>
        <v>0</v>
      </c>
      <c r="K21" s="44"/>
      <c r="L21" s="42"/>
      <c r="M21" s="43">
        <f t="shared" si="2"/>
        <v>0</v>
      </c>
    </row>
    <row r="22" spans="1:13" ht="23.25" customHeight="1">
      <c r="A22" s="52"/>
      <c r="B22" s="45"/>
      <c r="C22" s="45"/>
      <c r="D22" s="13" t="s">
        <v>21</v>
      </c>
      <c r="E22" s="45"/>
      <c r="F22" s="53"/>
      <c r="G22" s="56">
        <f t="shared" si="0"/>
        <v>0</v>
      </c>
      <c r="H22" s="45"/>
      <c r="I22" s="53"/>
      <c r="J22" s="56">
        <f t="shared" si="1"/>
        <v>0</v>
      </c>
      <c r="K22" s="45"/>
      <c r="L22" s="46"/>
      <c r="M22" s="47">
        <f t="shared" si="2"/>
        <v>0</v>
      </c>
    </row>
    <row r="23" spans="1:13" ht="23.25" customHeight="1">
      <c r="A23" s="18"/>
      <c r="B23" s="18"/>
      <c r="C23" s="18"/>
      <c r="D23" s="19"/>
      <c r="E23" s="18"/>
      <c r="F23" s="20"/>
      <c r="G23" s="21"/>
      <c r="H23" s="18"/>
      <c r="I23" s="20"/>
      <c r="J23" s="21"/>
      <c r="K23" s="22"/>
      <c r="L23" s="23"/>
      <c r="M23" s="23"/>
    </row>
    <row r="24" spans="1:13" ht="23.25" customHeight="1">
      <c r="A24" s="14"/>
      <c r="B24" s="14"/>
      <c r="C24" s="14"/>
      <c r="D24" s="15"/>
      <c r="E24" s="14"/>
      <c r="F24" s="16"/>
      <c r="G24" s="17"/>
      <c r="H24" s="14"/>
      <c r="I24" s="16"/>
      <c r="J24" s="17"/>
      <c r="K24" s="24"/>
      <c r="L24" s="25"/>
      <c r="M24" s="25"/>
    </row>
    <row r="25" spans="1:13" ht="23.25" customHeight="1">
      <c r="A25" s="14"/>
      <c r="B25" s="14"/>
      <c r="C25" s="14"/>
      <c r="D25" s="15"/>
      <c r="E25" s="14"/>
      <c r="F25" s="16"/>
      <c r="G25" s="17"/>
      <c r="H25" s="14"/>
      <c r="I25" s="16"/>
      <c r="J25" s="17"/>
      <c r="K25" s="24"/>
      <c r="L25" s="25"/>
      <c r="M25" s="25"/>
    </row>
    <row r="26" spans="1:13" ht="21" customHeight="1">
      <c r="A26" s="8">
        <v>4</v>
      </c>
      <c r="B26" s="44" t="s">
        <v>10</v>
      </c>
      <c r="C26" s="44"/>
      <c r="D26" s="44"/>
      <c r="E26" s="2">
        <v>3</v>
      </c>
      <c r="F26" s="3"/>
      <c r="G26" s="4">
        <f t="shared" si="0"/>
        <v>0</v>
      </c>
      <c r="H26" s="2">
        <v>3</v>
      </c>
      <c r="I26" s="3"/>
      <c r="J26" s="4">
        <f t="shared" si="1"/>
        <v>0</v>
      </c>
      <c r="K26" s="2">
        <v>3</v>
      </c>
      <c r="L26" s="26"/>
      <c r="M26" s="27">
        <f t="shared" si="2"/>
        <v>0</v>
      </c>
    </row>
    <row r="27" spans="1:13" ht="20.25" customHeight="1" thickBot="1">
      <c r="A27" s="9">
        <v>5</v>
      </c>
      <c r="B27" s="59" t="s">
        <v>11</v>
      </c>
      <c r="C27" s="59"/>
      <c r="D27" s="59"/>
      <c r="E27" s="10">
        <v>3</v>
      </c>
      <c r="F27" s="11"/>
      <c r="G27" s="12">
        <f t="shared" si="0"/>
        <v>0</v>
      </c>
      <c r="H27" s="10">
        <v>2</v>
      </c>
      <c r="I27" s="11"/>
      <c r="J27" s="12">
        <f t="shared" si="1"/>
        <v>0</v>
      </c>
      <c r="K27" s="10">
        <v>1</v>
      </c>
      <c r="L27" s="28"/>
      <c r="M27" s="29">
        <f t="shared" si="2"/>
        <v>0</v>
      </c>
    </row>
    <row r="28" spans="1:13" ht="21" customHeight="1" thickBot="1">
      <c r="A28" s="38" t="s">
        <v>12</v>
      </c>
      <c r="B28" s="39"/>
      <c r="C28" s="39"/>
      <c r="D28" s="40"/>
      <c r="E28" s="38"/>
      <c r="F28" s="39"/>
      <c r="G28" s="40"/>
      <c r="H28" s="30">
        <f>SUM(H7:H27)</f>
        <v>50</v>
      </c>
      <c r="I28" s="31"/>
      <c r="J28" s="32"/>
      <c r="K28" s="30">
        <f>SUM(K7:K27)</f>
        <v>44</v>
      </c>
      <c r="L28" s="31"/>
      <c r="M28" s="32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</sheetData>
  <sheetProtection selectLockedCells="1" selectUnlockedCells="1"/>
  <mergeCells count="59">
    <mergeCell ref="K11:K14"/>
    <mergeCell ref="L11:L14"/>
    <mergeCell ref="M11:M14"/>
    <mergeCell ref="B11:B14"/>
    <mergeCell ref="A11:A14"/>
    <mergeCell ref="C11:C14"/>
    <mergeCell ref="E11:E14"/>
    <mergeCell ref="F11:F14"/>
    <mergeCell ref="G11:G14"/>
    <mergeCell ref="H11:H14"/>
    <mergeCell ref="I11:I14"/>
    <mergeCell ref="J11:J14"/>
    <mergeCell ref="B27:D27"/>
    <mergeCell ref="H28:J28"/>
    <mergeCell ref="G19:G22"/>
    <mergeCell ref="H19:H22"/>
    <mergeCell ref="I19:I22"/>
    <mergeCell ref="J19:J22"/>
    <mergeCell ref="B26:D26"/>
    <mergeCell ref="H15:H18"/>
    <mergeCell ref="I15:I18"/>
    <mergeCell ref="J15:J18"/>
    <mergeCell ref="A19:A22"/>
    <mergeCell ref="B19:B22"/>
    <mergeCell ref="C19:C22"/>
    <mergeCell ref="E19:E22"/>
    <mergeCell ref="F19:F22"/>
    <mergeCell ref="A15:A18"/>
    <mergeCell ref="B15:B18"/>
    <mergeCell ref="C15:C18"/>
    <mergeCell ref="E15:E18"/>
    <mergeCell ref="F15:F18"/>
    <mergeCell ref="G15:G18"/>
    <mergeCell ref="A7:A10"/>
    <mergeCell ref="B7:B10"/>
    <mergeCell ref="C7:C10"/>
    <mergeCell ref="E7:E10"/>
    <mergeCell ref="F7:F10"/>
    <mergeCell ref="G7:G10"/>
    <mergeCell ref="M19:M22"/>
    <mergeCell ref="H5:J5"/>
    <mergeCell ref="E5:G5"/>
    <mergeCell ref="K5:M5"/>
    <mergeCell ref="K7:K10"/>
    <mergeCell ref="L7:L10"/>
    <mergeCell ref="M7:M10"/>
    <mergeCell ref="H7:H10"/>
    <mergeCell ref="I7:I10"/>
    <mergeCell ref="J7:J10"/>
    <mergeCell ref="K28:M28"/>
    <mergeCell ref="A4:M4"/>
    <mergeCell ref="A5:D5"/>
    <mergeCell ref="A28:D28"/>
    <mergeCell ref="E28:G28"/>
    <mergeCell ref="K15:K18"/>
    <mergeCell ref="L15:L18"/>
    <mergeCell ref="M15:M18"/>
    <mergeCell ref="K19:K22"/>
    <mergeCell ref="L19:L22"/>
  </mergeCells>
  <printOptions/>
  <pageMargins left="0.3937007874015748" right="0.3937007874015748" top="0.7480314960629921" bottom="0.2755905511811024" header="0.5905511811023623" footer="0.5905511811023623"/>
  <pageSetup firstPageNumber="1" useFirstPageNumber="1" horizontalDpi="300" verticalDpi="300" orientation="landscape" paperSize="9" scale="85" r:id="rId1"/>
  <headerFooter alignWithMargins="0">
    <oddHeader>&amp;R&amp;"Times New Roman,Normalny"&amp;12Załącznik Nr 2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902777777777778" right="0.5902777777777778" top="0.5902777777777778" bottom="0.8555555555555556" header="0.5118055555555555" footer="0.5902777777777778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902777777777778" right="0.5902777777777778" top="0.5902777777777778" bottom="0.8555555555555556" header="0.5118055555555555" footer="0.5902777777777778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Cecylia</dc:creator>
  <cp:keywords/>
  <dc:description/>
  <cp:lastModifiedBy>Cela</cp:lastModifiedBy>
  <cp:lastPrinted>2018-11-16T07:20:47Z</cp:lastPrinted>
  <dcterms:created xsi:type="dcterms:W3CDTF">2012-11-19T11:05:45Z</dcterms:created>
  <dcterms:modified xsi:type="dcterms:W3CDTF">2018-11-16T07:21:02Z</dcterms:modified>
  <cp:category/>
  <cp:version/>
  <cp:contentType/>
  <cp:contentStatus/>
</cp:coreProperties>
</file>