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 Debrzno\Desktop\Barszcz k\Barszcz Debrzno\Załaczniki\"/>
    </mc:Choice>
  </mc:AlternateContent>
  <xr:revisionPtr revIDLastSave="0" documentId="8_{C9AB1733-587B-4667-949A-62355D5DCD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22" i="1"/>
  <c r="H23" i="1" s="1"/>
  <c r="H17" i="1"/>
  <c r="H18" i="1" s="1"/>
  <c r="H11" i="1"/>
  <c r="H12" i="1" s="1"/>
  <c r="H25" i="1" l="1"/>
  <c r="H26" i="1" l="1"/>
</calcChain>
</file>

<file path=xl/sharedStrings.xml><?xml version="1.0" encoding="utf-8"?>
<sst xmlns="http://schemas.openxmlformats.org/spreadsheetml/2006/main" count="46" uniqueCount="33">
  <si>
    <t>Lp.</t>
  </si>
  <si>
    <t>Jednostka</t>
  </si>
  <si>
    <t>Ilość jedn. miary</t>
  </si>
  <si>
    <t>Zryczałtowana cena jednostakowa netto /zł/</t>
  </si>
  <si>
    <t>Wartość robót netto /zł/</t>
  </si>
  <si>
    <t>Łączna wartość robót netto:</t>
  </si>
  <si>
    <t>Łączna wartość robót brutto:</t>
  </si>
  <si>
    <t>Vat 8%</t>
  </si>
  <si>
    <t>CPV - 77312000-0  Usługi usuwania chwastów</t>
  </si>
  <si>
    <t>Podatek VAT 8%:</t>
  </si>
  <si>
    <t>Brutto</t>
  </si>
  <si>
    <t>Przedmiot zamówienia</t>
  </si>
  <si>
    <t>ha</t>
  </si>
  <si>
    <t>łączna ilość zabiegów</t>
  </si>
  <si>
    <t>1a</t>
  </si>
  <si>
    <t>1b</t>
  </si>
  <si>
    <t>2a</t>
  </si>
  <si>
    <t>2b</t>
  </si>
  <si>
    <t>3a</t>
  </si>
  <si>
    <t>3b</t>
  </si>
  <si>
    <t xml:space="preserve">2022 r. </t>
  </si>
  <si>
    <t>2023 r.</t>
  </si>
  <si>
    <t xml:space="preserve">2022 r.  </t>
  </si>
  <si>
    <t xml:space="preserve">2023 r. </t>
  </si>
  <si>
    <t>2022 r.</t>
  </si>
  <si>
    <t xml:space="preserve">                                                                        WYCENA SZACUNKOWA                                                               Załącznik nr 4 do SWZ</t>
  </si>
  <si>
    <t>Wykopywanie wraz z ucinaniem szyjki korzeniowej</t>
  </si>
  <si>
    <t>Oprysk ręczny</t>
  </si>
  <si>
    <t>wykaszanie ręczne</t>
  </si>
  <si>
    <t xml:space="preserve">"Likwidacja barszczu Sosnowskiego na terenie Gminy Debrzno."                                                                                                       </t>
  </si>
  <si>
    <t>1c</t>
  </si>
  <si>
    <t xml:space="preserve">2024 r. </t>
  </si>
  <si>
    <t>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</si>
</sst>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0"/>
  </numFmts>
  <fonts count="1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name val="Calibri"/>
      <family val="2"/>
      <charset val="238"/>
    </font>
    <font>
      <sz val="9"/>
      <color theme="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/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right" vertical="center" wrapText="1"/>
    </xf>
    <xf numFmtId="0" fontId="7" fillId="0" borderId="3" xfId="2" applyFont="1" applyBorder="1" applyAlignment="1">
      <alignment horizontal="center" vertical="center"/>
    </xf>
    <xf numFmtId="0" fontId="7" fillId="0" borderId="3" xfId="2" applyFont="1" applyBorder="1" applyAlignment="1">
      <alignment horizontal="right" vertical="center" wrapText="1"/>
    </xf>
    <xf numFmtId="0" fontId="7" fillId="0" borderId="4" xfId="2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9" fillId="0" borderId="5" xfId="3" applyNumberFormat="1" applyFont="1" applyBorder="1" applyAlignment="1">
      <alignment horizontal="right" vertical="center"/>
    </xf>
    <xf numFmtId="4" fontId="9" fillId="0" borderId="6" xfId="3" applyNumberFormat="1" applyFont="1" applyBorder="1" applyAlignment="1">
      <alignment horizontal="right" vertical="center"/>
    </xf>
    <xf numFmtId="4" fontId="9" fillId="0" borderId="7" xfId="3" applyNumberFormat="1" applyFont="1" applyBorder="1" applyAlignment="1">
      <alignment horizontal="right" vertical="center"/>
    </xf>
    <xf numFmtId="0" fontId="6" fillId="2" borderId="0" xfId="0" applyFont="1" applyFill="1"/>
    <xf numFmtId="4" fontId="7" fillId="0" borderId="3" xfId="2" applyNumberFormat="1" applyFont="1" applyBorder="1" applyAlignment="1">
      <alignment horizontal="center" vertical="center"/>
    </xf>
    <xf numFmtId="4" fontId="10" fillId="0" borderId="3" xfId="2" applyNumberFormat="1" applyFont="1" applyBorder="1" applyAlignment="1">
      <alignment horizontal="center" vertical="center"/>
    </xf>
    <xf numFmtId="4" fontId="4" fillId="0" borderId="0" xfId="0" applyNumberFormat="1" applyFont="1"/>
    <xf numFmtId="0" fontId="7" fillId="0" borderId="3" xfId="2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/>
    </xf>
    <xf numFmtId="2" fontId="7" fillId="0" borderId="1" xfId="2" applyNumberFormat="1" applyFont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/>
    </xf>
    <xf numFmtId="164" fontId="7" fillId="0" borderId="3" xfId="2" applyNumberFormat="1" applyFont="1" applyBorder="1" applyAlignment="1">
      <alignment horizontal="center" vertical="center"/>
    </xf>
    <xf numFmtId="4" fontId="7" fillId="0" borderId="3" xfId="2" applyNumberFormat="1" applyFont="1" applyBorder="1" applyAlignment="1">
      <alignment horizontal="right" vertical="center"/>
    </xf>
    <xf numFmtId="4" fontId="7" fillId="0" borderId="1" xfId="2" applyNumberFormat="1" applyFont="1" applyBorder="1" applyAlignment="1" applyProtection="1">
      <alignment horizontal="center" vertical="center" wrapText="1"/>
      <protection locked="0"/>
    </xf>
    <xf numFmtId="4" fontId="7" fillId="0" borderId="18" xfId="2" applyNumberFormat="1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/>
    </xf>
    <xf numFmtId="1" fontId="7" fillId="0" borderId="20" xfId="2" applyNumberFormat="1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right" vertical="center"/>
    </xf>
    <xf numFmtId="0" fontId="7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4" fontId="7" fillId="0" borderId="18" xfId="2" applyNumberFormat="1" applyFont="1" applyBorder="1" applyAlignment="1">
      <alignment horizontal="center" vertical="center"/>
    </xf>
    <xf numFmtId="4" fontId="7" fillId="0" borderId="19" xfId="2" applyNumberFormat="1" applyFont="1" applyBorder="1" applyAlignment="1">
      <alignment horizontal="center" vertical="center"/>
    </xf>
    <xf numFmtId="4" fontId="7" fillId="0" borderId="20" xfId="2" applyNumberFormat="1" applyFont="1" applyBorder="1" applyAlignment="1">
      <alignment horizontal="center" vertical="center"/>
    </xf>
    <xf numFmtId="4" fontId="7" fillId="0" borderId="21" xfId="2" applyNumberFormat="1" applyFont="1" applyBorder="1" applyAlignment="1">
      <alignment horizontal="center" vertical="center"/>
    </xf>
    <xf numFmtId="4" fontId="7" fillId="0" borderId="2" xfId="2" applyNumberFormat="1" applyFont="1" applyBorder="1" applyAlignment="1">
      <alignment horizontal="center" vertical="center"/>
    </xf>
    <xf numFmtId="4" fontId="7" fillId="0" borderId="22" xfId="2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9" fillId="0" borderId="11" xfId="2" applyFont="1" applyBorder="1" applyAlignment="1">
      <alignment horizontal="right" vertical="center"/>
    </xf>
    <xf numFmtId="0" fontId="9" fillId="0" borderId="12" xfId="2" applyFont="1" applyBorder="1" applyAlignment="1">
      <alignment horizontal="right" vertical="center"/>
    </xf>
    <xf numFmtId="0" fontId="9" fillId="0" borderId="13" xfId="2" applyFont="1" applyBorder="1" applyAlignment="1">
      <alignment horizontal="right" vertical="center"/>
    </xf>
    <xf numFmtId="0" fontId="9" fillId="0" borderId="14" xfId="2" applyFont="1" applyBorder="1" applyAlignment="1">
      <alignment horizontal="right" vertical="center"/>
    </xf>
    <xf numFmtId="0" fontId="9" fillId="0" borderId="9" xfId="2" applyFont="1" applyBorder="1" applyAlignment="1">
      <alignment horizontal="right" vertical="center"/>
    </xf>
    <xf numFmtId="0" fontId="9" fillId="0" borderId="10" xfId="2" applyFont="1" applyBorder="1" applyAlignment="1">
      <alignment horizontal="right" vertical="center"/>
    </xf>
    <xf numFmtId="0" fontId="9" fillId="0" borderId="15" xfId="2" applyFont="1" applyBorder="1" applyAlignment="1">
      <alignment horizontal="right" vertical="center"/>
    </xf>
    <xf numFmtId="0" fontId="9" fillId="0" borderId="16" xfId="2" applyFont="1" applyBorder="1" applyAlignment="1">
      <alignment horizontal="right" vertical="center"/>
    </xf>
    <xf numFmtId="0" fontId="9" fillId="0" borderId="17" xfId="2" applyFont="1" applyBorder="1" applyAlignment="1">
      <alignment horizontal="right" vertical="center"/>
    </xf>
    <xf numFmtId="0" fontId="7" fillId="0" borderId="18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Normalny_Arkusz1" xfId="2" xr:uid="{00000000-0005-0000-0000-000002000000}"/>
    <cellStyle name="Walutowy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4"/>
  <sheetViews>
    <sheetView tabSelected="1" workbookViewId="0">
      <selection activeCell="O22" sqref="O22"/>
    </sheetView>
  </sheetViews>
  <sheetFormatPr defaultRowHeight="15"/>
  <cols>
    <col min="1" max="1" width="1.625" style="1" customWidth="1"/>
    <col min="2" max="2" width="4.625" style="1" customWidth="1"/>
    <col min="3" max="3" width="34.125" style="1" customWidth="1"/>
    <col min="4" max="6" width="9" style="1"/>
    <col min="7" max="7" width="12.125" style="1" customWidth="1"/>
    <col min="8" max="8" width="11.375" style="1" customWidth="1"/>
    <col min="9" max="16384" width="9" style="1"/>
  </cols>
  <sheetData>
    <row r="1" spans="2:8" ht="9.75" customHeight="1"/>
    <row r="2" spans="2:8">
      <c r="B2" s="57" t="s">
        <v>25</v>
      </c>
      <c r="C2" s="57"/>
      <c r="D2" s="57"/>
      <c r="E2" s="57"/>
      <c r="F2" s="57"/>
      <c r="G2" s="57"/>
      <c r="H2" s="57"/>
    </row>
    <row r="3" spans="2:8" ht="49.5" customHeight="1">
      <c r="B3" s="58" t="s">
        <v>29</v>
      </c>
      <c r="C3" s="59"/>
      <c r="D3" s="59"/>
      <c r="E3" s="59"/>
      <c r="F3" s="59"/>
      <c r="G3" s="59"/>
      <c r="H3" s="59"/>
    </row>
    <row r="4" spans="2:8" ht="48">
      <c r="B4" s="5" t="s">
        <v>0</v>
      </c>
      <c r="C4" s="5" t="s">
        <v>11</v>
      </c>
      <c r="D4" s="5" t="s">
        <v>1</v>
      </c>
      <c r="E4" s="5" t="s">
        <v>2</v>
      </c>
      <c r="F4" s="5" t="s">
        <v>13</v>
      </c>
      <c r="G4" s="5" t="s">
        <v>3</v>
      </c>
      <c r="H4" s="5" t="s">
        <v>4</v>
      </c>
    </row>
    <row r="5" spans="2:8">
      <c r="B5" s="6"/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</row>
    <row r="6" spans="2:8" ht="12" customHeight="1">
      <c r="B6" s="60" t="s">
        <v>8</v>
      </c>
      <c r="C6" s="61"/>
      <c r="D6" s="61"/>
      <c r="E6" s="61"/>
      <c r="F6" s="61"/>
      <c r="G6" s="61"/>
      <c r="H6" s="62"/>
    </row>
    <row r="7" spans="2:8" ht="57" customHeight="1">
      <c r="B7" s="8">
        <v>1</v>
      </c>
      <c r="C7" s="19" t="s">
        <v>26</v>
      </c>
      <c r="D7" s="31"/>
      <c r="E7" s="32"/>
      <c r="F7" s="32"/>
      <c r="G7" s="32"/>
      <c r="H7" s="33"/>
    </row>
    <row r="8" spans="2:8" ht="17.25" customHeight="1">
      <c r="B8" s="8" t="s">
        <v>14</v>
      </c>
      <c r="C8" s="5" t="s">
        <v>22</v>
      </c>
      <c r="D8" s="6" t="s">
        <v>12</v>
      </c>
      <c r="E8" s="21">
        <v>4.63</v>
      </c>
      <c r="F8" s="22">
        <v>4</v>
      </c>
      <c r="G8" s="24"/>
      <c r="H8" s="25"/>
    </row>
    <row r="9" spans="2:8" ht="16.5" customHeight="1">
      <c r="B9" s="8" t="s">
        <v>15</v>
      </c>
      <c r="C9" s="5" t="s">
        <v>23</v>
      </c>
      <c r="D9" s="6" t="s">
        <v>12</v>
      </c>
      <c r="E9" s="21">
        <v>4.63</v>
      </c>
      <c r="F9" s="22">
        <v>4</v>
      </c>
      <c r="G9" s="24"/>
      <c r="H9" s="25"/>
    </row>
    <row r="10" spans="2:8" ht="16.5" customHeight="1">
      <c r="B10" s="8" t="s">
        <v>30</v>
      </c>
      <c r="C10" s="5" t="s">
        <v>31</v>
      </c>
      <c r="D10" s="6" t="s">
        <v>12</v>
      </c>
      <c r="E10" s="21">
        <v>4.63</v>
      </c>
      <c r="F10" s="22">
        <v>1</v>
      </c>
      <c r="G10" s="24"/>
      <c r="H10" s="25"/>
    </row>
    <row r="11" spans="2:8" ht="13.5" customHeight="1">
      <c r="B11" s="8"/>
      <c r="C11" s="7" t="s">
        <v>7</v>
      </c>
      <c r="D11" s="63"/>
      <c r="E11" s="63"/>
      <c r="F11" s="63"/>
      <c r="G11" s="17"/>
      <c r="H11" s="25">
        <f>SUM(H8:H10)*0.08</f>
        <v>0</v>
      </c>
    </row>
    <row r="12" spans="2:8" ht="12.75" customHeight="1">
      <c r="B12" s="6"/>
      <c r="C12" s="7" t="s">
        <v>10</v>
      </c>
      <c r="D12" s="63"/>
      <c r="E12" s="63"/>
      <c r="F12" s="63"/>
      <c r="G12" s="20"/>
      <c r="H12" s="30">
        <f>SUM(H8:H11)</f>
        <v>0</v>
      </c>
    </row>
    <row r="13" spans="2:8" ht="53.25" customHeight="1">
      <c r="B13" s="10">
        <v>2</v>
      </c>
      <c r="C13" s="19" t="s">
        <v>27</v>
      </c>
      <c r="D13" s="31"/>
      <c r="E13" s="32"/>
      <c r="F13" s="32"/>
      <c r="G13" s="32"/>
      <c r="H13" s="33"/>
    </row>
    <row r="14" spans="2:8" ht="18" customHeight="1">
      <c r="B14" s="10" t="s">
        <v>16</v>
      </c>
      <c r="C14" s="19" t="s">
        <v>20</v>
      </c>
      <c r="D14" s="20" t="s">
        <v>12</v>
      </c>
      <c r="E14" s="26">
        <v>38.159999999999997</v>
      </c>
      <c r="F14" s="28">
        <v>4</v>
      </c>
      <c r="G14" s="16"/>
      <c r="H14" s="25"/>
    </row>
    <row r="15" spans="2:8" ht="15.75" customHeight="1">
      <c r="B15" s="10" t="s">
        <v>17</v>
      </c>
      <c r="C15" s="19" t="s">
        <v>21</v>
      </c>
      <c r="D15" s="20" t="s">
        <v>12</v>
      </c>
      <c r="E15" s="26">
        <v>38.159999999999997</v>
      </c>
      <c r="F15" s="28">
        <v>4</v>
      </c>
      <c r="G15" s="16"/>
      <c r="H15" s="25"/>
    </row>
    <row r="16" spans="2:8" ht="15.75" customHeight="1">
      <c r="B16" s="10" t="s">
        <v>32</v>
      </c>
      <c r="C16" s="19" t="s">
        <v>31</v>
      </c>
      <c r="D16" s="27" t="s">
        <v>12</v>
      </c>
      <c r="E16" s="26">
        <v>38.159999999999997</v>
      </c>
      <c r="F16" s="29">
        <v>1</v>
      </c>
      <c r="G16" s="16"/>
      <c r="H16" s="25"/>
    </row>
    <row r="17" spans="2:10" ht="12" customHeight="1">
      <c r="B17" s="6"/>
      <c r="C17" s="9" t="s">
        <v>7</v>
      </c>
      <c r="D17" s="34"/>
      <c r="E17" s="35"/>
      <c r="F17" s="36"/>
      <c r="G17" s="16"/>
      <c r="H17" s="25">
        <f>SUM(H14:H16)*0.08</f>
        <v>0</v>
      </c>
    </row>
    <row r="18" spans="2:10" ht="13.5" customHeight="1">
      <c r="B18" s="6"/>
      <c r="C18" s="9" t="s">
        <v>10</v>
      </c>
      <c r="D18" s="37"/>
      <c r="E18" s="38"/>
      <c r="F18" s="39"/>
      <c r="G18" s="16"/>
      <c r="H18" s="25">
        <f>SUM(H14:H17)</f>
        <v>0</v>
      </c>
    </row>
    <row r="19" spans="2:10" ht="53.25" customHeight="1">
      <c r="B19" s="6">
        <v>3</v>
      </c>
      <c r="C19" s="19" t="s">
        <v>28</v>
      </c>
      <c r="D19" s="31"/>
      <c r="E19" s="32"/>
      <c r="F19" s="32"/>
      <c r="G19" s="32"/>
      <c r="H19" s="33"/>
    </row>
    <row r="20" spans="2:10" ht="18.75" customHeight="1">
      <c r="B20" s="6" t="s">
        <v>18</v>
      </c>
      <c r="C20" s="19" t="s">
        <v>24</v>
      </c>
      <c r="D20" s="6" t="s">
        <v>12</v>
      </c>
      <c r="E20" s="26">
        <v>38.159999999999997</v>
      </c>
      <c r="F20" s="23">
        <v>3</v>
      </c>
      <c r="G20" s="24"/>
      <c r="H20" s="25"/>
    </row>
    <row r="21" spans="2:10" ht="18" customHeight="1">
      <c r="B21" s="6" t="s">
        <v>19</v>
      </c>
      <c r="C21" s="19" t="s">
        <v>21</v>
      </c>
      <c r="D21" s="6" t="s">
        <v>12</v>
      </c>
      <c r="E21" s="26">
        <v>38.159999999999997</v>
      </c>
      <c r="F21" s="23">
        <v>3</v>
      </c>
      <c r="G21" s="24"/>
      <c r="H21" s="25"/>
    </row>
    <row r="22" spans="2:10" ht="13.5" customHeight="1">
      <c r="B22" s="6"/>
      <c r="C22" s="9" t="s">
        <v>7</v>
      </c>
      <c r="D22" s="51"/>
      <c r="E22" s="52"/>
      <c r="F22" s="53"/>
      <c r="G22" s="16"/>
      <c r="H22" s="25">
        <f>SUM(H20:H21)*0.08</f>
        <v>0</v>
      </c>
    </row>
    <row r="23" spans="2:10" ht="14.25" customHeight="1" thickBot="1">
      <c r="B23" s="6"/>
      <c r="C23" s="9" t="s">
        <v>10</v>
      </c>
      <c r="D23" s="54"/>
      <c r="E23" s="55"/>
      <c r="F23" s="56"/>
      <c r="G23" s="16"/>
      <c r="H23" s="25">
        <f>SUM(H20:H22)</f>
        <v>0</v>
      </c>
    </row>
    <row r="24" spans="2:10">
      <c r="B24" s="48" t="s">
        <v>5</v>
      </c>
      <c r="C24" s="49"/>
      <c r="D24" s="49"/>
      <c r="E24" s="49"/>
      <c r="F24" s="49"/>
      <c r="G24" s="50"/>
      <c r="H24" s="12">
        <f>H8+H9+H10+H14+H15+H16+H20+H21</f>
        <v>0</v>
      </c>
    </row>
    <row r="25" spans="2:10">
      <c r="B25" s="45" t="s">
        <v>9</v>
      </c>
      <c r="C25" s="46"/>
      <c r="D25" s="46"/>
      <c r="E25" s="46"/>
      <c r="F25" s="46"/>
      <c r="G25" s="47"/>
      <c r="H25" s="13">
        <f>H24*0.08</f>
        <v>0</v>
      </c>
      <c r="J25" s="18"/>
    </row>
    <row r="26" spans="2:10" ht="15.75" thickBot="1">
      <c r="B26" s="42" t="s">
        <v>6</v>
      </c>
      <c r="C26" s="43"/>
      <c r="D26" s="43"/>
      <c r="E26" s="43"/>
      <c r="F26" s="43"/>
      <c r="G26" s="44"/>
      <c r="H26" s="14">
        <f>H24*1.08</f>
        <v>0</v>
      </c>
    </row>
    <row r="27" spans="2:10">
      <c r="B27" s="2"/>
      <c r="C27" s="2"/>
      <c r="D27" s="2"/>
      <c r="E27" s="2"/>
      <c r="F27" s="2"/>
      <c r="G27" s="2"/>
      <c r="H27" s="11"/>
    </row>
    <row r="28" spans="2:10">
      <c r="B28" s="15"/>
      <c r="C28" s="15"/>
      <c r="D28" s="15"/>
      <c r="E28" s="15"/>
      <c r="F28" s="15"/>
      <c r="G28" s="15"/>
      <c r="H28" s="15"/>
    </row>
    <row r="29" spans="2:10">
      <c r="B29" s="41"/>
      <c r="C29" s="41"/>
      <c r="D29" s="41"/>
      <c r="E29" s="41"/>
      <c r="F29" s="41"/>
      <c r="G29" s="41"/>
      <c r="H29" s="41"/>
    </row>
    <row r="30" spans="2:10" s="4" customFormat="1" ht="16.5" customHeight="1">
      <c r="B30" s="40"/>
      <c r="C30" s="40"/>
      <c r="D30" s="40"/>
      <c r="E30" s="40"/>
      <c r="F30" s="40"/>
      <c r="G30" s="40"/>
      <c r="H30" s="40"/>
      <c r="I30" s="3"/>
    </row>
    <row r="31" spans="2:10">
      <c r="B31" s="2"/>
      <c r="C31" s="2"/>
      <c r="D31" s="2"/>
      <c r="E31" s="2"/>
      <c r="F31" s="2"/>
      <c r="G31" s="2"/>
      <c r="H31" s="2"/>
    </row>
    <row r="32" spans="2:10">
      <c r="B32" s="2"/>
      <c r="C32" s="2"/>
      <c r="D32" s="2"/>
      <c r="E32" s="2"/>
      <c r="F32" s="2"/>
      <c r="G32" s="2"/>
      <c r="H32" s="2"/>
    </row>
    <row r="33" spans="2:8">
      <c r="B33" s="2"/>
      <c r="C33" s="2"/>
      <c r="D33" s="2"/>
      <c r="E33" s="2"/>
      <c r="F33" s="2"/>
      <c r="G33" s="2"/>
      <c r="H33" s="2"/>
    </row>
    <row r="34" spans="2:8">
      <c r="B34" s="2"/>
      <c r="C34" s="2"/>
      <c r="D34" s="2"/>
      <c r="E34" s="2"/>
      <c r="F34" s="2"/>
      <c r="G34" s="2"/>
      <c r="H34" s="2"/>
    </row>
  </sheetData>
  <mergeCells count="14">
    <mergeCell ref="B2:H2"/>
    <mergeCell ref="B3:H3"/>
    <mergeCell ref="B6:H6"/>
    <mergeCell ref="D7:H7"/>
    <mergeCell ref="D11:F12"/>
    <mergeCell ref="D13:H13"/>
    <mergeCell ref="D17:F18"/>
    <mergeCell ref="B30:H30"/>
    <mergeCell ref="B29:H29"/>
    <mergeCell ref="B26:G26"/>
    <mergeCell ref="B25:G25"/>
    <mergeCell ref="B24:G24"/>
    <mergeCell ref="D22:F23"/>
    <mergeCell ref="D19:H19"/>
  </mergeCells>
  <printOptions horizontalCentered="1"/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Michalik</dc:creator>
  <cp:lastModifiedBy>UMiG Debrzno</cp:lastModifiedBy>
  <cp:lastPrinted>2021-06-22T10:55:57Z</cp:lastPrinted>
  <dcterms:created xsi:type="dcterms:W3CDTF">2018-09-04T09:04:40Z</dcterms:created>
  <dcterms:modified xsi:type="dcterms:W3CDTF">2022-01-04T13:08:06Z</dcterms:modified>
</cp:coreProperties>
</file>