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601" activeTab="0"/>
  </bookViews>
  <sheets>
    <sheet name="Zadanie nr 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<sst xmlns="http://schemas.openxmlformats.org/spreadsheetml/2006/main" count="27" uniqueCount="22">
  <si>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LP</t>
  </si>
  <si>
    <t>NAZWA</t>
  </si>
  <si>
    <t>J.M</t>
  </si>
  <si>
    <t>ILOŚĆ</t>
  </si>
  <si>
    <t>% VAT</t>
  </si>
  <si>
    <t>KWOTA  VAT</t>
  </si>
  <si>
    <t>szt</t>
  </si>
  <si>
    <t>CENA  J. NETTO</t>
  </si>
  <si>
    <t>m-c</t>
  </si>
  <si>
    <r>
      <t>DZIERŻAWA BUTLI 2 l na tlen medyczny, wykonanych ze stopów lekkich wyposażonych w zintegrowany zawór z przepływomierzem o pojemności 0,43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 w ilości 300 sztuk</t>
    </r>
  </si>
  <si>
    <t>Naprawa zaworu butli stalowych wraz z wymianą zaworu</t>
  </si>
  <si>
    <t>szt.</t>
  </si>
  <si>
    <t>Płukanie butli tlenowych przy braku nadciśnienia</t>
  </si>
  <si>
    <t>WARTOŚĆ NETTO</t>
  </si>
  <si>
    <t>CENA  J. BRUTTO</t>
  </si>
  <si>
    <t>WARTOŚĆ BRUTTO</t>
  </si>
  <si>
    <t xml:space="preserve">DEA.ZP-261/13/2022                                                                ZADANIE 1             FORMULARZ ASORTYMENTOWO- CENOWY                                               Załącznik nr 1 do SWZ  </t>
  </si>
  <si>
    <t>NAPEŁNIANIE TLENEM MEDYCZNYM SPRĘŻONYM  butli o poj. 2 l. (zawartość tlenu medycznego w butli 2 l - 0,43 m3) CENA TLENU WRAZ Z USŁUGĄ</t>
  </si>
  <si>
    <t>NAPEŁNIANIE TLENEM MEDYCZNYM SPRĘŻONYM  butli o poj. 10 l. (zawartość tlenu medycznego w butli 10 l - 1,6 m3) CENA TLENU WRAZ Z USŁUGĄ</t>
  </si>
  <si>
    <t>NAPEŁNIANIE TLENEM MEDYCZNYM SPRĘŻONYM  butli o poj. 2 l. (zawartość tlenu medycznego w butli 2 l - 0,3 m3) CENA TLENU WRAZ Z USŁUGĄ</t>
  </si>
  <si>
    <t>NAPEŁNIANIE TLENEM MEDYCZNYM SPRĘŻONYM  butli o poj. 2,7 l. (zawartość tlenu medycznego w butli 2,7 l - 0,5 m3) CENA TLENU WRAZ Z USŁUGĄ</t>
  </si>
  <si>
    <t>NAPEŁNIANIE TLENEM MEDYCZNYM SPRĘŻONYM  butli o poj. 8 l. (zawartość tlenu medycznego w butli 8 l - 1,7 m3) CENA TLENU WRAZ Z USŁUGĄ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</si>
</sst>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4" fontId="6" fillId="33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0" zoomScaleNormal="80" zoomScalePageLayoutView="0" workbookViewId="0" topLeftCell="A1">
      <selection activeCell="A10" sqref="A10"/>
    </sheetView>
  </sheetViews>
  <sheetFormatPr defaultColWidth="9.00390625" defaultRowHeight="12.75"/>
  <cols>
    <col min="1" max="1" width="4.375" style="1" customWidth="1"/>
    <col min="2" max="2" width="44.125" style="0" customWidth="1"/>
    <col min="3" max="3" width="8.00390625" style="0" customWidth="1"/>
    <col min="4" max="4" width="10.375" style="0" customWidth="1"/>
    <col min="5" max="5" width="13.25390625" style="0" customWidth="1"/>
    <col min="6" max="6" width="6.75390625" style="0" customWidth="1"/>
    <col min="7" max="7" width="15.625" style="0" customWidth="1"/>
    <col min="8" max="8" width="18.125" style="0" customWidth="1"/>
    <col min="9" max="9" width="16.25390625" style="0" customWidth="1"/>
    <col min="10" max="10" width="21.25390625" style="0" customWidth="1"/>
  </cols>
  <sheetData>
    <row r="1" spans="1:10" ht="23.25" customHeight="1" thickBo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48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7</v>
      </c>
      <c r="F2" s="10" t="s">
        <v>4</v>
      </c>
      <c r="G2" s="10" t="s">
        <v>14</v>
      </c>
      <c r="H2" s="10" t="s">
        <v>13</v>
      </c>
      <c r="I2" s="10" t="s">
        <v>5</v>
      </c>
      <c r="J2" s="10" t="s">
        <v>15</v>
      </c>
    </row>
    <row r="3" spans="1:10" ht="71.25" customHeight="1">
      <c r="A3" s="3">
        <v>1</v>
      </c>
      <c r="B3" s="14" t="s">
        <v>17</v>
      </c>
      <c r="C3" s="4" t="s">
        <v>6</v>
      </c>
      <c r="D3" s="4">
        <v>5040</v>
      </c>
      <c r="E3" s="11"/>
      <c r="F3" s="17"/>
      <c r="G3" s="5">
        <f>E3+(E3*F3)</f>
        <v>0</v>
      </c>
      <c r="H3" s="5">
        <f>D3*E3</f>
        <v>0</v>
      </c>
      <c r="I3" s="5">
        <f>J3-H3</f>
        <v>0</v>
      </c>
      <c r="J3" s="5">
        <f>D3*G3</f>
        <v>0</v>
      </c>
    </row>
    <row r="4" spans="1:10" ht="60.75" customHeight="1">
      <c r="A4" s="3">
        <v>2</v>
      </c>
      <c r="B4" s="14" t="s">
        <v>21</v>
      </c>
      <c r="C4" s="4" t="s">
        <v>6</v>
      </c>
      <c r="D4" s="4">
        <v>2660</v>
      </c>
      <c r="E4" s="11"/>
      <c r="F4" s="17"/>
      <c r="G4" s="5">
        <f aca="true" t="shared" si="0" ref="G4:G10">E4+(E4*F4)</f>
        <v>0</v>
      </c>
      <c r="H4" s="5">
        <f aca="true" t="shared" si="1" ref="H4:H10">D4*E4</f>
        <v>0</v>
      </c>
      <c r="I4" s="5">
        <f aca="true" t="shared" si="2" ref="I4:I10">J4-H4</f>
        <v>0</v>
      </c>
      <c r="J4" s="5">
        <f aca="true" t="shared" si="3" ref="J4:J10">D4*G4</f>
        <v>0</v>
      </c>
    </row>
    <row r="5" spans="1:10" ht="76.5" customHeight="1">
      <c r="A5" s="3">
        <v>3</v>
      </c>
      <c r="B5" s="14" t="s">
        <v>18</v>
      </c>
      <c r="C5" s="4" t="s">
        <v>6</v>
      </c>
      <c r="D5" s="4">
        <v>100</v>
      </c>
      <c r="E5" s="5"/>
      <c r="F5" s="17"/>
      <c r="G5" s="5">
        <f t="shared" si="0"/>
        <v>0</v>
      </c>
      <c r="H5" s="5">
        <f t="shared" si="1"/>
        <v>0</v>
      </c>
      <c r="I5" s="5">
        <f t="shared" si="2"/>
        <v>0</v>
      </c>
      <c r="J5" s="5">
        <f t="shared" si="3"/>
        <v>0</v>
      </c>
    </row>
    <row r="6" spans="1:10" ht="61.5" customHeight="1">
      <c r="A6" s="3">
        <v>4</v>
      </c>
      <c r="B6" s="14" t="s">
        <v>19</v>
      </c>
      <c r="C6" s="4" t="s">
        <v>6</v>
      </c>
      <c r="D6" s="12">
        <v>200</v>
      </c>
      <c r="E6" s="16"/>
      <c r="F6" s="17"/>
      <c r="G6" s="5">
        <f t="shared" si="0"/>
        <v>0</v>
      </c>
      <c r="H6" s="5">
        <f t="shared" si="1"/>
        <v>0</v>
      </c>
      <c r="I6" s="5">
        <f t="shared" si="2"/>
        <v>0</v>
      </c>
      <c r="J6" s="5">
        <f t="shared" si="3"/>
        <v>0</v>
      </c>
    </row>
    <row r="7" spans="1:10" ht="69" customHeight="1">
      <c r="A7" s="3">
        <v>5</v>
      </c>
      <c r="B7" s="14" t="s">
        <v>20</v>
      </c>
      <c r="C7" s="4" t="s">
        <v>6</v>
      </c>
      <c r="D7" s="12">
        <v>280</v>
      </c>
      <c r="E7" s="13"/>
      <c r="F7" s="17"/>
      <c r="G7" s="5">
        <f t="shared" si="0"/>
        <v>0</v>
      </c>
      <c r="H7" s="5">
        <f t="shared" si="1"/>
        <v>0</v>
      </c>
      <c r="I7" s="5">
        <f t="shared" si="2"/>
        <v>0</v>
      </c>
      <c r="J7" s="5">
        <f t="shared" si="3"/>
        <v>0</v>
      </c>
    </row>
    <row r="8" spans="1:10" ht="69" customHeight="1">
      <c r="A8" s="3">
        <v>6</v>
      </c>
      <c r="B8" s="14" t="s">
        <v>9</v>
      </c>
      <c r="C8" s="15" t="s">
        <v>8</v>
      </c>
      <c r="D8" s="4">
        <v>12</v>
      </c>
      <c r="E8" s="5"/>
      <c r="F8" s="17"/>
      <c r="G8" s="5">
        <f t="shared" si="0"/>
        <v>0</v>
      </c>
      <c r="H8" s="5">
        <f t="shared" si="1"/>
        <v>0</v>
      </c>
      <c r="I8" s="5">
        <f t="shared" si="2"/>
        <v>0</v>
      </c>
      <c r="J8" s="5">
        <f t="shared" si="3"/>
        <v>0</v>
      </c>
    </row>
    <row r="9" spans="1:10" ht="43.5" customHeight="1">
      <c r="A9" s="3">
        <v>7</v>
      </c>
      <c r="B9" s="14" t="s">
        <v>10</v>
      </c>
      <c r="C9" s="15" t="s">
        <v>11</v>
      </c>
      <c r="D9" s="4">
        <v>25</v>
      </c>
      <c r="E9" s="5"/>
      <c r="F9" s="17"/>
      <c r="G9" s="5">
        <f t="shared" si="0"/>
        <v>0</v>
      </c>
      <c r="H9" s="5">
        <f t="shared" si="1"/>
        <v>0</v>
      </c>
      <c r="I9" s="5">
        <f t="shared" si="2"/>
        <v>0</v>
      </c>
      <c r="J9" s="5">
        <f t="shared" si="3"/>
        <v>0</v>
      </c>
    </row>
    <row r="10" spans="1:10" ht="52.5" customHeight="1">
      <c r="A10" s="3">
        <v>8</v>
      </c>
      <c r="B10" s="14" t="s">
        <v>12</v>
      </c>
      <c r="C10" s="15" t="s">
        <v>6</v>
      </c>
      <c r="D10" s="4">
        <v>50</v>
      </c>
      <c r="E10" s="5"/>
      <c r="F10" s="17"/>
      <c r="G10" s="5">
        <f t="shared" si="0"/>
        <v>0</v>
      </c>
      <c r="H10" s="5">
        <f t="shared" si="1"/>
        <v>0</v>
      </c>
      <c r="I10" s="5">
        <f t="shared" si="2"/>
        <v>0</v>
      </c>
      <c r="J10" s="5">
        <f t="shared" si="3"/>
        <v>0</v>
      </c>
    </row>
    <row r="11" spans="7:10" ht="37.5" customHeight="1">
      <c r="G11" s="6"/>
      <c r="H11" s="9">
        <f>SUM(H3:H10)</f>
        <v>0</v>
      </c>
      <c r="I11" s="9">
        <f>SUM(I3:I10)</f>
        <v>0</v>
      </c>
      <c r="J11" s="9">
        <f>SUM(J3:J10)</f>
        <v>0</v>
      </c>
    </row>
    <row r="12" spans="7:10" ht="26.25" customHeight="1">
      <c r="G12" s="7"/>
      <c r="H12" s="8"/>
      <c r="I12" s="8"/>
      <c r="J12" s="8"/>
    </row>
    <row r="13" ht="15.75" customHeight="1"/>
    <row r="14" ht="15.75" customHeight="1"/>
    <row r="15" ht="15.75" customHeight="1"/>
    <row r="16" ht="15.75" customHeight="1"/>
    <row r="17" ht="15.75" customHeight="1"/>
  </sheetData>
  <sheetProtection/>
  <mergeCells count="1">
    <mergeCell ref="A1:J1"/>
  </mergeCells>
  <printOptions/>
  <pageMargins left="0.39375" right="0.39375" top="0.5902777777777779" bottom="0.39375" header="0.5118055555555556" footer="0.511805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2022-09-12T10:39:03Z</dcterms:created>
  <dcterms:modified xsi:type="dcterms:W3CDTF">2022-09-21T11:00:48Z</dcterms:modified>
  <cp:category/>
  <cp:version/>
  <cp:contentType/>
  <cp:contentStatus/>
</cp:coreProperties>
</file>