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 Beata\2019\PN 2019 Unia\200_PN_ZP_D_2019_Urządzenia_medyczne\Na stronę\"/>
    </mc:Choice>
  </mc:AlternateContent>
  <bookViews>
    <workbookView xWindow="0" yWindow="0" windowWidth="28800" windowHeight="12330" tabRatio="500"/>
  </bookViews>
  <sheets>
    <sheet name="Arkusz nr 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 l="1"/>
  <c r="I18" i="1" s="1"/>
  <c r="G17" i="1" l="1"/>
  <c r="I17" i="1" s="1"/>
  <c r="F17" i="1"/>
  <c r="G11" i="1"/>
  <c r="I11" i="1" s="1"/>
  <c r="I12" i="1" s="1"/>
  <c r="F11" i="1"/>
  <c r="G4" i="1"/>
  <c r="G5" i="1" s="1"/>
  <c r="F4" i="1"/>
  <c r="I4" i="1" l="1"/>
  <c r="I5" i="1" s="1"/>
  <c r="G12" i="1"/>
</calcChain>
</file>

<file path=xl/sharedStrings.xml><?xml version="1.0" encoding="utf-8"?>
<sst xmlns="http://schemas.openxmlformats.org/spreadsheetml/2006/main" count="46" uniqueCount="19">
  <si>
    <t>Lp.</t>
  </si>
  <si>
    <t>Opis produktu</t>
  </si>
  <si>
    <t>Ilość</t>
  </si>
  <si>
    <t>Nazwa handlowa, nr katalogowy</t>
  </si>
  <si>
    <t>Cena jedn. netto zł</t>
  </si>
  <si>
    <t>Cena jedn. brutto zł</t>
  </si>
  <si>
    <t>Wartość netto</t>
  </si>
  <si>
    <t>Vat [%]</t>
  </si>
  <si>
    <t>Wartość brutto</t>
  </si>
  <si>
    <t>6 = 5x8+5</t>
  </si>
  <si>
    <t>7 = 3x5</t>
  </si>
  <si>
    <t>9 = 7x8+7</t>
  </si>
  <si>
    <t>RAZEM</t>
  </si>
  <si>
    <t>Pakiet nr 1 – Aparat RTG z radiowizjografią z intergracją i licencją</t>
  </si>
  <si>
    <t>Aparat RTG z radiowizjografią z intergracją i licencją</t>
  </si>
  <si>
    <t>Zestaw napędów ortopedycznych, akumulatorowych</t>
  </si>
  <si>
    <t xml:space="preserve">Pakiet nr 2  </t>
  </si>
  <si>
    <t>Myjnia dezynfektor</t>
  </si>
  <si>
    <t>Pakiet nr 3 – Myjnia dezynfektor dla potrzeb Sterylizacji przy Pl. Hallera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</si>
</sst>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_-* #,##0.00\ _z_ł_-;\-* #,##0.00\ _z_ł_-;_-* \-??\ _z_ł_-;_-@_-"/>
  </numFmts>
  <fonts count="9" x14ac:knownFonts="1"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5" applyNumberFormat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/>
    <xf numFmtId="165" fontId="7" fillId="0" borderId="1" xfId="0" applyNumberFormat="1" applyFont="1" applyBorder="1" applyAlignment="1">
      <alignment horizontal="right" wrapText="1"/>
    </xf>
    <xf numFmtId="9" fontId="7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/>
    <xf numFmtId="4" fontId="2" fillId="0" borderId="0" xfId="0" applyNumberFormat="1" applyFont="1" applyAlignment="1">
      <alignment horizontal="center"/>
    </xf>
    <xf numFmtId="165" fontId="7" fillId="0" borderId="3" xfId="0" applyNumberFormat="1" applyFon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wrapText="1"/>
    </xf>
    <xf numFmtId="0" fontId="8" fillId="3" borderId="5" xfId="1" applyAlignment="1">
      <alignment wrapText="1"/>
    </xf>
    <xf numFmtId="0" fontId="2" fillId="0" borderId="0" xfId="0" applyFont="1" applyAlignment="1">
      <alignment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view="pageLayout" zoomScaleNormal="100" zoomScaleSheetLayoutView="100" workbookViewId="0">
      <selection activeCell="H8" sqref="H8"/>
    </sheetView>
  </sheetViews>
  <sheetFormatPr defaultRowHeight="15" x14ac:dyDescent="0.25"/>
  <cols>
    <col min="1" max="1" width="5" style="1" customWidth="1"/>
    <col min="2" max="2" width="56.5703125" style="2" customWidth="1"/>
    <col min="3" max="3" width="6.5703125" style="1" customWidth="1"/>
    <col min="4" max="4" width="13.42578125" style="3" customWidth="1"/>
    <col min="5" max="6" width="12.85546875" style="3" customWidth="1"/>
    <col min="7" max="7" width="12.85546875" style="1" customWidth="1"/>
    <col min="8" max="8" width="6.7109375" style="1" customWidth="1"/>
    <col min="9" max="9" width="12.42578125" style="1" customWidth="1"/>
    <col min="10" max="1025" width="8.7109375" customWidth="1"/>
  </cols>
  <sheetData>
    <row r="1" spans="1:9" s="7" customFormat="1" x14ac:dyDescent="0.25">
      <c r="A1" s="4" t="s">
        <v>13</v>
      </c>
      <c r="B1" s="26"/>
      <c r="C1" s="5"/>
      <c r="D1" s="6"/>
      <c r="E1" s="6"/>
      <c r="F1" s="6"/>
      <c r="G1" s="5"/>
      <c r="H1" s="5"/>
      <c r="I1" s="5"/>
    </row>
    <row r="2" spans="1:9" s="10" customFormat="1" ht="37.5" customHeight="1" x14ac:dyDescent="0.25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s="10" customFormat="1" ht="12" x14ac:dyDescent="0.25">
      <c r="A3" s="8">
        <v>1</v>
      </c>
      <c r="B3" s="8">
        <v>2</v>
      </c>
      <c r="C3" s="8">
        <v>3</v>
      </c>
      <c r="D3" s="9">
        <v>4</v>
      </c>
      <c r="E3" s="9">
        <v>5</v>
      </c>
      <c r="F3" s="9" t="s">
        <v>9</v>
      </c>
      <c r="G3" s="9" t="s">
        <v>10</v>
      </c>
      <c r="H3" s="9">
        <v>8</v>
      </c>
      <c r="I3" s="9" t="s">
        <v>11</v>
      </c>
    </row>
    <row r="4" spans="1:9" x14ac:dyDescent="0.25">
      <c r="A4" s="11">
        <v>1</v>
      </c>
      <c r="B4" s="12" t="s">
        <v>14</v>
      </c>
      <c r="C4" s="11">
        <v>1</v>
      </c>
      <c r="D4" s="13"/>
      <c r="E4" s="14"/>
      <c r="F4" s="15">
        <f>ROUND(E4*H4+E4,2)</f>
        <v>0</v>
      </c>
      <c r="G4" s="15">
        <f>C4*E4</f>
        <v>0</v>
      </c>
      <c r="H4" s="16"/>
      <c r="I4" s="15">
        <f>ROUND(G4*H4+G4,2)</f>
        <v>0</v>
      </c>
    </row>
    <row r="5" spans="1:9" x14ac:dyDescent="0.25">
      <c r="A5" s="17"/>
      <c r="B5" s="18"/>
      <c r="C5" s="17"/>
      <c r="D5" s="19"/>
      <c r="E5" s="19"/>
      <c r="F5" s="20" t="s">
        <v>12</v>
      </c>
      <c r="G5" s="21">
        <f>SUM(G4:G4)</f>
        <v>0</v>
      </c>
      <c r="H5" s="19"/>
      <c r="I5" s="21">
        <f>SUM(I4:I4)</f>
        <v>0</v>
      </c>
    </row>
    <row r="8" spans="1:9" ht="36.75" x14ac:dyDescent="0.25">
      <c r="A8" s="27" t="s">
        <v>16</v>
      </c>
      <c r="B8" s="26" t="s">
        <v>15</v>
      </c>
      <c r="C8" s="5"/>
      <c r="D8" s="6"/>
      <c r="E8" s="6"/>
      <c r="F8" s="6"/>
      <c r="G8" s="5"/>
      <c r="H8" s="5"/>
      <c r="I8" s="5"/>
    </row>
    <row r="9" spans="1:9" ht="36" x14ac:dyDescent="0.25">
      <c r="A9" s="8" t="s">
        <v>0</v>
      </c>
      <c r="B9" s="8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</row>
    <row r="10" spans="1:9" x14ac:dyDescent="0.25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9" t="s">
        <v>9</v>
      </c>
      <c r="G10" s="9" t="s">
        <v>10</v>
      </c>
      <c r="H10" s="9">
        <v>8</v>
      </c>
      <c r="I10" s="9" t="s">
        <v>11</v>
      </c>
    </row>
    <row r="11" spans="1:9" x14ac:dyDescent="0.25">
      <c r="A11" s="11">
        <v>1</v>
      </c>
      <c r="B11" s="12" t="s">
        <v>15</v>
      </c>
      <c r="C11" s="11">
        <v>1</v>
      </c>
      <c r="D11" s="13"/>
      <c r="E11" s="14"/>
      <c r="F11" s="15">
        <f>ROUND(E11*H11+E11,2)</f>
        <v>0</v>
      </c>
      <c r="G11" s="15">
        <f>C11*E11</f>
        <v>0</v>
      </c>
      <c r="H11" s="16"/>
      <c r="I11" s="15">
        <f>ROUND(G11*H11+G11,2)</f>
        <v>0</v>
      </c>
    </row>
    <row r="12" spans="1:9" x14ac:dyDescent="0.25">
      <c r="A12" s="17"/>
      <c r="B12" s="18"/>
      <c r="C12" s="17"/>
      <c r="D12" s="19"/>
      <c r="E12" s="19"/>
      <c r="F12" s="20" t="s">
        <v>12</v>
      </c>
      <c r="G12" s="21">
        <f>SUM(G11:G11)</f>
        <v>0</v>
      </c>
      <c r="H12" s="19"/>
      <c r="I12" s="21">
        <f>SUM(I11:I11)</f>
        <v>0</v>
      </c>
    </row>
    <row r="14" spans="1:9" x14ac:dyDescent="0.25">
      <c r="A14" s="4" t="s">
        <v>18</v>
      </c>
      <c r="B14" s="26"/>
      <c r="C14" s="5"/>
      <c r="D14" s="6"/>
      <c r="E14" s="6"/>
      <c r="F14" s="6"/>
      <c r="G14" s="5"/>
      <c r="H14" s="5"/>
      <c r="I14" s="5"/>
    </row>
    <row r="15" spans="1:9" ht="36" x14ac:dyDescent="0.25">
      <c r="A15" s="8" t="s">
        <v>0</v>
      </c>
      <c r="B15" s="8" t="s">
        <v>1</v>
      </c>
      <c r="C15" s="9" t="s">
        <v>2</v>
      </c>
      <c r="D15" s="9" t="s">
        <v>3</v>
      </c>
      <c r="E15" s="9" t="s">
        <v>4</v>
      </c>
      <c r="F15" s="9" t="s">
        <v>5</v>
      </c>
      <c r="G15" s="9" t="s">
        <v>6</v>
      </c>
      <c r="H15" s="9" t="s">
        <v>7</v>
      </c>
      <c r="I15" s="9" t="s">
        <v>8</v>
      </c>
    </row>
    <row r="16" spans="1:9" x14ac:dyDescent="0.25">
      <c r="A16" s="8">
        <v>1</v>
      </c>
      <c r="B16" s="8">
        <v>2</v>
      </c>
      <c r="C16" s="8">
        <v>3</v>
      </c>
      <c r="D16" s="9">
        <v>4</v>
      </c>
      <c r="E16" s="9">
        <v>5</v>
      </c>
      <c r="F16" s="9" t="s">
        <v>9</v>
      </c>
      <c r="G16" s="9" t="s">
        <v>10</v>
      </c>
      <c r="H16" s="9">
        <v>8</v>
      </c>
      <c r="I16" s="9" t="s">
        <v>11</v>
      </c>
    </row>
    <row r="17" spans="1:9" ht="15.75" thickBot="1" x14ac:dyDescent="0.3">
      <c r="A17" s="22">
        <v>1</v>
      </c>
      <c r="B17" s="23" t="s">
        <v>17</v>
      </c>
      <c r="C17" s="22">
        <v>1</v>
      </c>
      <c r="D17" s="24"/>
      <c r="E17" s="24"/>
      <c r="F17" s="15">
        <f>ROUND(E17*H17+E17,2)</f>
        <v>0</v>
      </c>
      <c r="G17" s="25">
        <f>C17*E17</f>
        <v>0</v>
      </c>
      <c r="H17" s="9"/>
      <c r="I17" s="25">
        <f>ROUND(G17*H17+G17,2)</f>
        <v>0</v>
      </c>
    </row>
    <row r="18" spans="1:9" ht="15.75" thickBot="1" x14ac:dyDescent="0.3">
      <c r="A18" s="17"/>
      <c r="B18" s="18"/>
      <c r="C18" s="17"/>
      <c r="D18" s="19"/>
      <c r="E18" s="19"/>
      <c r="F18" s="20" t="s">
        <v>12</v>
      </c>
      <c r="G18" s="21">
        <f>C18*E18</f>
        <v>0</v>
      </c>
      <c r="H18" s="19"/>
      <c r="I18" s="21">
        <f>ROUND(G18*H18+G18,2)</f>
        <v>0</v>
      </c>
    </row>
  </sheetData>
  <pageMargins left="0.27559055118110237" right="0.27559055118110237" top="0.39370078740157483" bottom="0.78740157480314965" header="0.23622047244094491" footer="0.23622047244094491"/>
  <pageSetup paperSize="9" firstPageNumber="0" fitToHeight="0" orientation="landscape" r:id="rId1"/>
  <headerFooter>
    <oddHeader>&amp;L&amp;"Arial,Normalny"&amp;8 200/PN/ZP/D/2019&amp;C&amp;"Arial,Normalny"&amp;8Formularz asortymentowo-cenowy&amp;R&amp;"Arial,Normalny"&amp;8Załącznik nr 2 do SIWZ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dc:description/>
  <cp:lastModifiedBy>Beata</cp:lastModifiedBy>
  <cp:revision>6</cp:revision>
  <cp:lastPrinted>2019-12-18T10:49:30Z</cp:lastPrinted>
  <dcterms:created xsi:type="dcterms:W3CDTF">2018-12-27T18:43:39Z</dcterms:created>
  <dcterms:modified xsi:type="dcterms:W3CDTF">2019-12-18T10:49:38Z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