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25" activeTab="25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9" sheetId="26" r:id="rId26"/>
    <sheet name="Arkusz20" sheetId="27" state="hidden" r:id="rId27"/>
    <sheet name="Arkusz18" sheetId="28" state="hidden" r:id="rId28"/>
    <sheet name="Zadanie nr 10" sheetId="29" state="hidden" r:id="rId29"/>
    <sheet name="Zadanie nr 11" sheetId="30" state="hidden" r:id="rId30"/>
    <sheet name="Zadanie nr 12" sheetId="31" state="hidden" r:id="rId31"/>
    <sheet name="Zadanie nr 13" sheetId="32" state="hidden" r:id="rId32"/>
    <sheet name="Zadanie nr 14" sheetId="33" state="hidden" r:id="rId33"/>
    <sheet name="Zadanie nr 15" sheetId="34" state="hidden" r:id="rId34"/>
    <sheet name="Zadanie nr 16" sheetId="35" state="hidden" r:id="rId35"/>
    <sheet name="Arkusz19" sheetId="36" state="hidden" r:id="rId36"/>
  </sheets>
  <definedNames/>
  <calcPr fullCalcOnLoad="1"/>
</workbook>
</file>

<file path=xl/sharedStrings.xml><?xml version="1.0" encoding="utf-8"?>
<sst xmlns="http://schemas.openxmlformats.org/spreadsheetml/2006/main" count="559" uniqueCount="174">
  <si>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</si>
  <si>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</si>
  <si>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</si>
  <si>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</si>
  <si>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</si>
  <si>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</si>
  <si>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</si>
  <si>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</si>
  <si>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</si>
  <si>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</si>
  <si>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</si>
  <si>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</si>
  <si>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</si>
  <si>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</si>
  <si>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</si>
  <si>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</si>
  <si>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</si>
  <si>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</si>
  <si>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</si>
  <si>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</si>
  <si>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</si>
  <si>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</si>
  <si>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</si>
  <si>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</si>
  <si>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</si>
  <si>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</si>
  <si>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</si>
  <si>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</si>
  <si>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</si>
  <si>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</si>
  <si>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</si>
  <si>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</si>
  <si>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</si>
  <si>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</si>
  <si>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</si>
  <si>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</si>
  <si>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</si>
  <si>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</si>
  <si>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</si>
  <si>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</si>
  <si>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</si>
  <si>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</si>
  <si>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</si>
  <si>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</si>
  <si>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</si>
  <si>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</si>
  <si>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</si>
  <si>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</si>
  <si>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</si>
  <si>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</si>
  <si>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</si>
  <si>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</si>
  <si>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</si>
  <si>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</si>
  <si>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</si>
  <si>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</si>
  <si>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</si>
  <si>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</si>
  <si>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</si>
  <si>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</si>
  <si>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</si>
  <si>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</si>
  <si>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</si>
  <si>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</si>
  <si>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</si>
  <si>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</si>
  <si>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</si>
  <si>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</si>
  <si>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</si>
  <si>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</si>
  <si>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</si>
  <si>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</si>
  <si>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</si>
  <si>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</si>
  <si>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</si>
  <si>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</si>
  <si>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</si>
  <si>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</si>
  <si>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</si>
  <si>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</si>
  <si>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</si>
  <si>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</si>
  <si>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</si>
  <si>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</si>
  <si>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</si>
  <si>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</si>
  <si>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</si>
  <si>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</si>
  <si>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</si>
  <si>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</si>
  <si>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</si>
  <si>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</si>
  <si>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</si>
  <si>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</si>
  <si>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</si>
  <si>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</si>
  <si>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</si>
  <si>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</si>
  <si>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</si>
  <si>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</si>
  <si>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</si>
  <si>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</si>
  <si>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</si>
  <si>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</si>
  <si>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</si>
  <si>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</si>
  <si>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</si>
  <si>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</si>
  <si>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</si>
  <si>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</si>
  <si>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</si>
  <si>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</si>
  <si>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</si>
  <si>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</si>
  <si>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</si>
  <si>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</si>
  <si>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</si>
  <si>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</si>
  <si>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</si>
  <si>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</si>
  <si>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</si>
  <si>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</si>
  <si>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</si>
  <si>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</si>
  <si>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</si>
  <si>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</si>
  <si>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</si>
  <si>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</si>
  <si>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</si>
  <si>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</si>
  <si>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</si>
  <si>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</si>
  <si>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</si>
  <si>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</si>
  <si>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</si>
  <si>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</si>
  <si>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</si>
  <si>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</si>
  <si>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</si>
  <si>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</si>
  <si>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</si>
  <si>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</si>
  <si>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</si>
  <si>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</si>
  <si>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</si>
  <si>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</si>
  <si>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</si>
  <si>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</si>
  <si>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</si>
  <si>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</si>
  <si>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</si>
  <si>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</si>
  <si>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</si>
  <si>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</si>
  <si>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</si>
  <si>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</si>
  <si>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</si>
  <si>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</si>
  <si>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</si>
  <si>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</si>
  <si>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 powlekane woskiem, wytrzymałe na zrywanie w trakcie dociągania. Nr 2/0, długość nici 75 cm, długość igły 30 mm, ½ koła okrągła, grubość igły adekwatna do grubości nici.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</si>
  <si>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</si>
  <si>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</si>
  <si>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</si>
  <si>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</si>
  <si>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</si>
  <si>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</si>
  <si>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</si>
  <si>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</si>
  <si>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>ZADANIE NR 9</t>
  </si>
  <si>
    <t>Klasa wyrobu medycznego</t>
  </si>
  <si>
    <t>Nici niewchłanialne, jedwabne, powlekane woskiem, wytrzymałe na zrywanie w trakcie dociągania. Nr 3/0, długość nici 75 cm, długość igły 30 mm, ½ koła okrągła, grubość igły  adekwatna do grubości nici.</t>
  </si>
  <si>
    <t>ZAKUP WRAZ Z DOSTAWĄ NICI CHIRURGICZNYCH NIEWCHŁANIALNYCH JEDWABNYCH - PAKIET I 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</si>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</sst>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179" fontId="40" fillId="0" borderId="25" xfId="53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8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36</v>
      </c>
      <c r="G7" s="103"/>
      <c r="H7" s="103"/>
      <c r="I7" s="103"/>
      <c r="J7" s="10"/>
    </row>
    <row r="8" spans="1:9" s="12" customFormat="1" ht="21" customHeight="1">
      <c r="A8" s="106" t="s">
        <v>14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130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131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142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127</v>
      </c>
    </row>
    <row r="18" spans="1:9" ht="104.25" customHeight="1" thickBot="1">
      <c r="A18" s="51">
        <f t="shared" si="0"/>
        <v>5</v>
      </c>
      <c r="B18" s="25" t="s">
        <v>126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128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129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38</v>
      </c>
      <c r="G7" s="103"/>
      <c r="H7" s="103"/>
      <c r="I7" s="103"/>
      <c r="J7" s="10"/>
    </row>
    <row r="8" spans="1:9" s="12" customFormat="1" ht="21" customHeight="1">
      <c r="A8" s="106" t="s">
        <v>39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132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140</v>
      </c>
    </row>
    <row r="15" spans="1:9" ht="68.25" customHeight="1" thickBot="1">
      <c r="A15" s="51">
        <f aca="true" t="shared" si="0" ref="A15:A21">1+A14</f>
        <v>2</v>
      </c>
      <c r="B15" s="25" t="s">
        <v>133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141</v>
      </c>
    </row>
    <row r="16" spans="1:9" s="3" customFormat="1" ht="74.25" customHeight="1" thickBot="1">
      <c r="A16" s="51">
        <f t="shared" si="0"/>
        <v>3</v>
      </c>
      <c r="B16" s="25" t="s">
        <v>134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135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136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137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139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138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11" t="s">
        <v>3</v>
      </c>
      <c r="C22" s="112"/>
      <c r="D22" s="113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9" t="s">
        <v>8</v>
      </c>
      <c r="G25" s="110"/>
      <c r="H25" s="110"/>
      <c r="I25" s="110"/>
    </row>
    <row r="26" spans="1:9" s="8" customFormat="1" ht="19.5" customHeight="1">
      <c r="A26" s="9"/>
      <c r="B26" s="9"/>
      <c r="C26" s="9"/>
      <c r="D26" s="9"/>
      <c r="E26" s="9"/>
      <c r="F26" s="104" t="s">
        <v>7</v>
      </c>
      <c r="G26" s="104"/>
      <c r="H26" s="104"/>
      <c r="I26" s="105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78</v>
      </c>
      <c r="G7" s="103"/>
      <c r="H7" s="103"/>
      <c r="I7" s="103"/>
      <c r="J7" s="10"/>
    </row>
    <row r="8" spans="1:9" s="12" customFormat="1" ht="21" customHeight="1">
      <c r="A8" s="106" t="s">
        <v>79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159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158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H14" sqref="H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14" t="s">
        <v>33</v>
      </c>
      <c r="G1" s="114"/>
      <c r="H1" s="114"/>
      <c r="I1" s="114"/>
      <c r="J1" s="114"/>
      <c r="K1" s="10"/>
    </row>
    <row r="2" spans="1:11" s="11" customFormat="1" ht="25.5" customHeight="1">
      <c r="A2" s="67"/>
      <c r="B2" s="67"/>
      <c r="C2" s="66"/>
      <c r="D2" s="66"/>
      <c r="E2" s="66"/>
      <c r="F2" s="114" t="s">
        <v>9</v>
      </c>
      <c r="G2" s="114"/>
      <c r="H2" s="114"/>
      <c r="I2" s="114"/>
      <c r="J2" s="114"/>
      <c r="K2" s="10"/>
    </row>
    <row r="3" spans="1:11" s="11" customFormat="1" ht="27" customHeight="1">
      <c r="A3" s="67"/>
      <c r="B3" s="67"/>
      <c r="C3" s="66"/>
      <c r="D3" s="66"/>
      <c r="E3" s="66"/>
      <c r="F3" s="114" t="s">
        <v>10</v>
      </c>
      <c r="G3" s="114"/>
      <c r="H3" s="114"/>
      <c r="I3" s="114"/>
      <c r="J3" s="114"/>
      <c r="K3" s="10"/>
    </row>
    <row r="4" spans="1:11" s="11" customFormat="1" ht="29.25" customHeight="1">
      <c r="A4" s="67"/>
      <c r="B4" s="67"/>
      <c r="C4" s="66"/>
      <c r="D4" s="66"/>
      <c r="E4" s="66"/>
      <c r="F4" s="114" t="s">
        <v>169</v>
      </c>
      <c r="G4" s="114"/>
      <c r="H4" s="114"/>
      <c r="I4" s="114"/>
      <c r="J4" s="114"/>
      <c r="K4" s="10"/>
    </row>
    <row r="5" spans="1:10" s="12" customFormat="1" ht="21" customHeight="1">
      <c r="A5" s="125" t="s">
        <v>172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s="13" customFormat="1" ht="28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"/>
    </row>
    <row r="7" spans="1:11" s="13" customFormat="1" ht="28.5" customHeight="1">
      <c r="A7" s="115" t="s">
        <v>31</v>
      </c>
      <c r="B7" s="115" t="s">
        <v>6</v>
      </c>
      <c r="C7" s="115" t="s">
        <v>2</v>
      </c>
      <c r="D7" s="115" t="s">
        <v>11</v>
      </c>
      <c r="E7" s="115" t="s">
        <v>13</v>
      </c>
      <c r="F7" s="115" t="s">
        <v>167</v>
      </c>
      <c r="G7" s="115" t="s">
        <v>1</v>
      </c>
      <c r="H7" s="115" t="s">
        <v>168</v>
      </c>
      <c r="I7" s="115" t="s">
        <v>170</v>
      </c>
      <c r="J7" s="115" t="s">
        <v>173</v>
      </c>
      <c r="K7" s="12"/>
    </row>
    <row r="8" spans="1:11" s="13" customFormat="1" ht="28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"/>
    </row>
    <row r="9" spans="1:11" s="13" customFormat="1" ht="49.5" customHeight="1" thickBo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4">
        <v>9</v>
      </c>
      <c r="J10" s="68">
        <v>10</v>
      </c>
    </row>
    <row r="11" spans="1:10" s="2" customFormat="1" ht="61.5" customHeight="1" thickBot="1">
      <c r="A11" s="69">
        <v>1</v>
      </c>
      <c r="B11" s="70" t="s">
        <v>171</v>
      </c>
      <c r="C11" s="71" t="s">
        <v>16</v>
      </c>
      <c r="D11" s="72">
        <v>108</v>
      </c>
      <c r="E11" s="73"/>
      <c r="F11" s="73">
        <f>ROUND(D11*E11,2)</f>
        <v>0</v>
      </c>
      <c r="G11" s="74"/>
      <c r="H11" s="75">
        <f>ROUND(F11*G11+F11,2)</f>
        <v>0</v>
      </c>
      <c r="I11" s="95"/>
      <c r="J11" s="76"/>
    </row>
    <row r="12" spans="1:10" ht="67.5" customHeight="1" thickBot="1">
      <c r="A12" s="77">
        <f>1+A11</f>
        <v>2</v>
      </c>
      <c r="B12" s="78" t="s">
        <v>160</v>
      </c>
      <c r="C12" s="79" t="s">
        <v>16</v>
      </c>
      <c r="D12" s="80">
        <v>72</v>
      </c>
      <c r="E12" s="73"/>
      <c r="F12" s="73">
        <f>ROUND(D12*E12,2)</f>
        <v>0</v>
      </c>
      <c r="G12" s="74"/>
      <c r="H12" s="75">
        <f>ROUND(F12*G12+F12,2)</f>
        <v>0</v>
      </c>
      <c r="I12" s="96"/>
      <c r="J12" s="81"/>
    </row>
    <row r="13" spans="1:10" s="3" customFormat="1" ht="51" customHeight="1" thickBot="1">
      <c r="A13" s="77">
        <f>1+A12</f>
        <v>3</v>
      </c>
      <c r="B13" s="78" t="s">
        <v>123</v>
      </c>
      <c r="C13" s="79" t="s">
        <v>16</v>
      </c>
      <c r="D13" s="80">
        <v>36</v>
      </c>
      <c r="E13" s="73"/>
      <c r="F13" s="73">
        <f>ROUND(D13*E13,2)</f>
        <v>0</v>
      </c>
      <c r="G13" s="74"/>
      <c r="H13" s="75">
        <f>ROUND(F13*G13+F13,2)</f>
        <v>0</v>
      </c>
      <c r="I13" s="96"/>
      <c r="J13" s="81"/>
    </row>
    <row r="14" spans="1:12" s="6" customFormat="1" ht="35.25" customHeight="1" thickBot="1">
      <c r="A14" s="82"/>
      <c r="B14" s="118" t="s">
        <v>3</v>
      </c>
      <c r="C14" s="119"/>
      <c r="D14" s="120"/>
      <c r="E14" s="83" t="s">
        <v>4</v>
      </c>
      <c r="F14" s="84">
        <f>SUM(F11:F13)</f>
        <v>0</v>
      </c>
      <c r="G14" s="83" t="s">
        <v>5</v>
      </c>
      <c r="H14" s="85">
        <f>SUM(H11:H13)</f>
        <v>0</v>
      </c>
      <c r="I14" s="85"/>
      <c r="J14" s="86"/>
      <c r="K14" s="15"/>
      <c r="L14" s="16"/>
    </row>
    <row r="15" spans="1:12" s="6" customFormat="1" ht="23.25" customHeight="1">
      <c r="A15" s="87"/>
      <c r="B15" s="97" t="s">
        <v>29</v>
      </c>
      <c r="C15" s="88"/>
      <c r="D15" s="88"/>
      <c r="E15" s="89"/>
      <c r="F15" s="90"/>
      <c r="G15" s="89"/>
      <c r="H15" s="91"/>
      <c r="I15" s="91"/>
      <c r="J15" s="92"/>
      <c r="K15" s="15"/>
      <c r="L15" s="16"/>
    </row>
    <row r="16" spans="1:12" s="6" customFormat="1" ht="20.25" customHeight="1">
      <c r="A16" s="87"/>
      <c r="B16" s="98" t="s">
        <v>30</v>
      </c>
      <c r="C16" s="88"/>
      <c r="D16" s="88"/>
      <c r="E16" s="89"/>
      <c r="F16" s="90"/>
      <c r="G16" s="89"/>
      <c r="H16" s="91"/>
      <c r="I16" s="91"/>
      <c r="J16" s="92"/>
      <c r="K16" s="15"/>
      <c r="L16" s="16"/>
    </row>
    <row r="17" spans="1:13" s="4" customFormat="1" ht="24" customHeight="1">
      <c r="A17" s="65"/>
      <c r="B17" s="97" t="s">
        <v>28</v>
      </c>
      <c r="C17" s="89"/>
      <c r="D17" s="93"/>
      <c r="E17" s="89"/>
      <c r="F17" s="89"/>
      <c r="G17" s="89"/>
      <c r="H17" s="89"/>
      <c r="I17" s="89"/>
      <c r="J17" s="89"/>
      <c r="M17" s="5"/>
    </row>
    <row r="18" spans="1:10" s="8" customFormat="1" ht="19.5" customHeight="1">
      <c r="A18" s="65"/>
      <c r="B18" s="65"/>
      <c r="C18" s="65"/>
      <c r="D18" s="65"/>
      <c r="E18" s="65"/>
      <c r="F18" s="121"/>
      <c r="G18" s="122"/>
      <c r="H18" s="122"/>
      <c r="I18" s="122"/>
      <c r="J18" s="122"/>
    </row>
    <row r="19" spans="1:10" s="8" customFormat="1" ht="19.5" customHeight="1">
      <c r="A19" s="65"/>
      <c r="B19" s="65"/>
      <c r="C19" s="65"/>
      <c r="D19" s="65"/>
      <c r="E19" s="65"/>
      <c r="F19" s="123"/>
      <c r="G19" s="123"/>
      <c r="H19" s="123"/>
      <c r="I19" s="123"/>
      <c r="J19" s="124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F19:J19"/>
    <mergeCell ref="F4:J4"/>
    <mergeCell ref="A5:J6"/>
    <mergeCell ref="A7:A9"/>
    <mergeCell ref="B7:B9"/>
    <mergeCell ref="C7:C9"/>
    <mergeCell ref="F1:J1"/>
    <mergeCell ref="F2:J2"/>
    <mergeCell ref="I7:I9"/>
    <mergeCell ref="J7:J9"/>
    <mergeCell ref="B14:D14"/>
    <mergeCell ref="F18:J18"/>
    <mergeCell ref="F3:J3"/>
    <mergeCell ref="D7:D9"/>
    <mergeCell ref="E7:E9"/>
    <mergeCell ref="F7:F9"/>
    <mergeCell ref="G7:G9"/>
    <mergeCell ref="H7:H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82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83</v>
      </c>
      <c r="G7" s="103"/>
      <c r="H7" s="103"/>
      <c r="I7" s="103"/>
      <c r="J7" s="10"/>
    </row>
    <row r="8" spans="1:9" s="12" customFormat="1" ht="21" customHeight="1">
      <c r="A8" s="106" t="s">
        <v>84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85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145</v>
      </c>
    </row>
    <row r="15" spans="1:9" ht="95.25" customHeight="1" thickBot="1">
      <c r="A15" s="51">
        <f>1+A14</f>
        <v>2</v>
      </c>
      <c r="B15" s="25" t="s">
        <v>86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161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47</v>
      </c>
      <c r="G7" s="103"/>
      <c r="H7" s="103"/>
      <c r="I7" s="103"/>
      <c r="J7" s="10"/>
    </row>
    <row r="8" spans="1:9" s="12" customFormat="1" ht="21" customHeight="1">
      <c r="A8" s="106" t="s">
        <v>41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140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143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144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11" t="s">
        <v>3</v>
      </c>
      <c r="C18" s="112"/>
      <c r="D18" s="113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9" t="s">
        <v>8</v>
      </c>
      <c r="G22" s="110"/>
      <c r="H22" s="110"/>
      <c r="I22" s="110"/>
    </row>
    <row r="23" spans="1:9" s="8" customFormat="1" ht="19.5" customHeight="1">
      <c r="A23" s="9"/>
      <c r="B23" s="9"/>
      <c r="C23" s="9"/>
      <c r="D23" s="9"/>
      <c r="E23" s="9"/>
      <c r="F23" s="104" t="s">
        <v>7</v>
      </c>
      <c r="G23" s="104"/>
      <c r="H23" s="104"/>
      <c r="I23" s="105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88</v>
      </c>
      <c r="G7" s="103"/>
      <c r="H7" s="103"/>
      <c r="I7" s="103"/>
      <c r="J7" s="10"/>
    </row>
    <row r="8" spans="1:9" s="12" customFormat="1" ht="21" customHeight="1">
      <c r="A8" s="106" t="s">
        <v>89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90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91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92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93</v>
      </c>
      <c r="G7" s="103"/>
      <c r="H7" s="103"/>
      <c r="I7" s="103"/>
      <c r="J7" s="10"/>
    </row>
    <row r="8" spans="1:9" s="12" customFormat="1" ht="21" customHeight="1">
      <c r="A8" s="106" t="s">
        <v>96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94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95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98</v>
      </c>
      <c r="G7" s="103"/>
      <c r="H7" s="103"/>
      <c r="I7" s="103"/>
      <c r="J7" s="10"/>
    </row>
    <row r="8" spans="1:9" s="12" customFormat="1" ht="21" customHeight="1">
      <c r="A8" s="106" t="s">
        <v>99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100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101</v>
      </c>
      <c r="C14" s="60" t="s">
        <v>102</v>
      </c>
      <c r="D14" s="61">
        <v>40</v>
      </c>
      <c r="E14" s="47"/>
      <c r="F14" s="47"/>
      <c r="G14" s="48">
        <v>0.08</v>
      </c>
      <c r="H14" s="49"/>
      <c r="I14" s="50" t="s">
        <v>145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104</v>
      </c>
      <c r="G7" s="103"/>
      <c r="H7" s="103"/>
      <c r="I7" s="103"/>
      <c r="J7" s="10"/>
    </row>
    <row r="8" spans="1:9" s="12" customFormat="1" ht="21" customHeight="1">
      <c r="A8" s="106" t="s">
        <v>105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100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124</v>
      </c>
      <c r="C14" s="60" t="s">
        <v>102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125</v>
      </c>
      <c r="C15" s="24" t="s">
        <v>102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106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108</v>
      </c>
      <c r="G7" s="103"/>
      <c r="H7" s="103"/>
      <c r="I7" s="103"/>
      <c r="J7" s="10"/>
    </row>
    <row r="8" spans="1:9" s="12" customFormat="1" ht="21" customHeight="1">
      <c r="A8" s="106" t="s">
        <v>109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100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111</v>
      </c>
      <c r="C14" s="60" t="s">
        <v>110</v>
      </c>
      <c r="D14" s="61">
        <v>95</v>
      </c>
      <c r="E14" s="47"/>
      <c r="F14" s="47"/>
      <c r="G14" s="48">
        <v>0.08</v>
      </c>
      <c r="H14" s="49"/>
      <c r="I14" s="50" t="s">
        <v>165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114</v>
      </c>
      <c r="G7" s="103"/>
      <c r="H7" s="103"/>
      <c r="I7" s="103"/>
      <c r="J7" s="10"/>
    </row>
    <row r="8" spans="1:9" s="12" customFormat="1" ht="21" customHeight="1">
      <c r="A8" s="106" t="s">
        <v>116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100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117</v>
      </c>
      <c r="C14" s="60" t="s">
        <v>102</v>
      </c>
      <c r="D14" s="61">
        <v>15</v>
      </c>
      <c r="E14" s="47"/>
      <c r="F14" s="47"/>
      <c r="G14" s="48">
        <v>0.08</v>
      </c>
      <c r="H14" s="49"/>
      <c r="I14" s="64" t="s">
        <v>166</v>
      </c>
    </row>
    <row r="15" spans="1:9" ht="56.25" customHeight="1" thickBot="1">
      <c r="A15" s="51">
        <f>1+A14</f>
        <v>2</v>
      </c>
      <c r="B15" s="25" t="s">
        <v>118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8" t="s">
        <v>115</v>
      </c>
      <c r="C17" s="129"/>
      <c r="D17" s="129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49</v>
      </c>
      <c r="G7" s="103"/>
      <c r="H7" s="103"/>
      <c r="I7" s="103"/>
      <c r="J7" s="10"/>
    </row>
    <row r="8" spans="1:9" s="12" customFormat="1" ht="21" customHeight="1">
      <c r="A8" s="106" t="s">
        <v>50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145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146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147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56</v>
      </c>
      <c r="G7" s="103"/>
      <c r="H7" s="103"/>
      <c r="I7" s="103"/>
      <c r="J7" s="10"/>
    </row>
    <row r="8" spans="1:9" s="12" customFormat="1" ht="21" customHeight="1">
      <c r="A8" s="106" t="s">
        <v>57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148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145</v>
      </c>
    </row>
    <row r="15" spans="1:9" ht="87" customHeight="1" thickBot="1">
      <c r="A15" s="51">
        <v>3</v>
      </c>
      <c r="B15" s="25" t="s">
        <v>150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152</v>
      </c>
    </row>
    <row r="16" spans="1:9" s="3" customFormat="1" ht="86.25" customHeight="1" thickBot="1">
      <c r="A16" s="51">
        <v>4</v>
      </c>
      <c r="B16" s="25" t="s">
        <v>149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151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59</v>
      </c>
      <c r="G7" s="103"/>
      <c r="H7" s="103"/>
      <c r="I7" s="103"/>
      <c r="J7" s="10"/>
    </row>
    <row r="8" spans="1:9" s="12" customFormat="1" ht="21" customHeight="1">
      <c r="A8" s="106" t="s">
        <v>60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145</v>
      </c>
    </row>
    <row r="15" spans="1:9" ht="103.5" customHeight="1" thickBot="1">
      <c r="A15" s="51">
        <f>1+A14</f>
        <v>2</v>
      </c>
      <c r="B15" s="25" t="s">
        <v>120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153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154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121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122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72</v>
      </c>
      <c r="G7" s="103"/>
      <c r="H7" s="103"/>
      <c r="I7" s="103"/>
      <c r="J7" s="10"/>
    </row>
    <row r="8" spans="1:9" s="12" customFormat="1" ht="21" customHeight="1">
      <c r="A8" s="106" t="s">
        <v>73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155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156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157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2023-06-13T12:22:16Z</cp:lastPrinted>
  <dcterms:created xsi:type="dcterms:W3CDTF">2003-01-19T12:08:21Z</dcterms:created>
  <dcterms:modified xsi:type="dcterms:W3CDTF">2023-07-24T08:01:34Z</dcterms:modified>
  <cp:category/>
  <cp:version/>
  <cp:contentType/>
  <cp:contentStatus/>
</cp:coreProperties>
</file>