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mleko, nabiał, jaj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<sst xmlns="http://schemas.openxmlformats.org/spreadsheetml/2006/main" count="171" uniqueCount="91">
  <si>
    <t>Opis przedmiotu zamówienia</t>
  </si>
  <si>
    <t>JEDN.
MIARY</t>
  </si>
  <si>
    <t>Razem</t>
  </si>
  <si>
    <t>litr</t>
  </si>
  <si>
    <t>kg</t>
  </si>
  <si>
    <t>cena jednostkowa brutto</t>
  </si>
  <si>
    <t>Drożdże świeże (op. 100g-150g)</t>
  </si>
  <si>
    <t>szt.</t>
  </si>
  <si>
    <t>B-  PCPR ul. Kresowa 26, Kresowa 28, 72-010 Police - Dostawy w dni robocze w godzinach 07:00- 12:00</t>
  </si>
  <si>
    <t>D - MOW Trzebież ul. Wkrzańska 10 - Dostawy 2 razy w tygodniu w dni robocze od 07:00 – 11:00</t>
  </si>
  <si>
    <t>KOD CPV</t>
  </si>
  <si>
    <t xml:space="preserve">Jogurt naturalny bez dodatków substancji smakowych (op.120g-150g) </t>
  </si>
  <si>
    <t>Mleko o zawartości tłuszczu 3,2% UHT, pojemność 1 litr</t>
  </si>
  <si>
    <t xml:space="preserve">C - SOSW nr1 ul. Korczaka 53, 72-010 Police - Dostawy 3 razy w tygodniu w dni robocze w godz. 07:30-09:00 </t>
  </si>
  <si>
    <t>Jogurt naturalny bez dodatków smakowych 1 kg</t>
  </si>
  <si>
    <t>Jogurt owocowy pojemność 120g - 180g o zawartości cukru, substancji słodzących i tłuszczu nie więcej niż 10g na 100ml produktu i zawartości soli max 0, 12g na 100 ml produktu</t>
  </si>
  <si>
    <t>Jogurt pitny różne smaki, pojemność 120g -170g, składniki mleczne 70%, do 10g cukru w 100g produktu</t>
  </si>
  <si>
    <t>Masło porcjowane, pojemność jednej porcji 10g-15g o zawartości tłuszczu mlecznego 82%</t>
  </si>
  <si>
    <t>Mleko 2 % tłuszczu UHT, pojemność 1 litr</t>
  </si>
  <si>
    <t>Mleko bez laktozy 3,2%  tłuszczu UHT, pojemność 1 litr</t>
  </si>
  <si>
    <t>Ser camebert o składzie mleko pasteryzowane, sól, podpuszczka mikrobiologczna, bakterie fermentacji mlekowej, Penicilium candidum, opakowanie 120g-150g</t>
  </si>
  <si>
    <t>Serek homogenizowany różne smaki o prostym składzie twaróg odtłuszczony/mleko, śmietanka, wsad smakowy,  kultury bakterii mlekowych, cukier pojemność 100g-150g</t>
  </si>
  <si>
    <t>Serek topiony śmietankowy, zawartość sera min. 29% opakowanie 100g-150g</t>
  </si>
  <si>
    <t xml:space="preserve">Serek wiejski naturalny skład: twaróg ziarnisty, śmietanka pasteryzowana, sól  pojemność 100g-200g </t>
  </si>
  <si>
    <t>Serek wiejski z owocami skład: twaróg ziarnisty, śmietanka, wsad owocowy, sól, pojemność 100g-200g</t>
  </si>
  <si>
    <t>Ser Mascarpone skład: pasteryzowana śmietanka, regulator kwasowości: kwas cytrynowy, opakowanie  250g - 500g</t>
  </si>
  <si>
    <t xml:space="preserve">Śmietana 12% tłuszczu o obniżonej zawartości cukru 10g na 100g produktu (opakowanie 300g -400g) </t>
  </si>
  <si>
    <t>śmietana 30% tłuszczu opakowanie 0,5-1 litr</t>
  </si>
  <si>
    <t>Śmietana 18 % tłuszczu  opakowanie 300g - 500g</t>
  </si>
  <si>
    <t>Śmietana 36% tłuszczu opakowanie 300g - 500g</t>
  </si>
  <si>
    <t>Ser mozarella kulki 100g-130g</t>
  </si>
  <si>
    <t>Masło 82% tłuszczu mlecznego (opakowanie 200g - 250g)</t>
  </si>
  <si>
    <t>Serek topiony bloczek, zawartość sera min. 29% różne smaki opakowanie 100g-150g</t>
  </si>
  <si>
    <t>Śmietana  UHT 18 % tłuszczu (500g)</t>
  </si>
  <si>
    <t>15550000-8</t>
  </si>
  <si>
    <t>03142500-3</t>
  </si>
  <si>
    <t xml:space="preserve">kg </t>
  </si>
  <si>
    <t>Serek topiony kremowy, w opakowaniu okrągłym tzw. zegarek, jedno opakowanie zawiera osiem porcji trójkątnych sera, zawartość sera min. 24% ,  mix smaków, waga jednego opakowania 140g - 180g</t>
  </si>
  <si>
    <r>
      <t xml:space="preserve">Serek twarogowy porcjowany 15g-25g, różne smaki w opakowaniu, </t>
    </r>
    <r>
      <rPr>
        <sz val="11"/>
        <color indexed="10"/>
        <rFont val="Times New Roman"/>
        <family val="1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</si>
  <si>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</si>
  <si>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</si>
  <si>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</si>
  <si>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</si>
  <si>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</si>
  <si>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</si>
  <si>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</si>
  <si>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</si>
  <si>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</si>
  <si>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</si>
  <si>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</si>
  <si>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</si>
  <si>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</si>
  <si>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</si>
  <si>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</si>
  <si>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</si>
  <si>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</si>
  <si>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wartość brutto A (kol.5*kol.11)</t>
  </si>
  <si>
    <t>wartość brutto B (kol.6*kol.11)</t>
  </si>
  <si>
    <t>wartość brutto C (kol.7*kol.11)</t>
  </si>
  <si>
    <t>wartość brutto D (kol.8*kol.11)</t>
  </si>
  <si>
    <t>wartość brutto E (kol.9*kol.11)</t>
  </si>
  <si>
    <t>razem wartość brutto (suma kolumn od 12 do 16)</t>
  </si>
  <si>
    <t>Dokument należy uzupełnić elektronicznie i podpisać kwalifikowanym podpisem elektronicznym lub podpisem zaufanym lub podpisem osobistym</t>
  </si>
  <si>
    <r>
      <t xml:space="preserve">ZS IM. IGNACEGO ŁUKASIEWICZA UL. SIEDLECKA 6, POLICE  </t>
    </r>
    <r>
      <rPr>
        <b/>
        <sz val="11"/>
        <color indexed="8"/>
        <rFont val="Times New Roman"/>
        <family val="1"/>
      </rPr>
      <t>(A)</t>
    </r>
  </si>
  <si>
    <r>
      <t xml:space="preserve">PCPR UL. SZKOLNA 2 POLICE </t>
    </r>
    <r>
      <rPr>
        <b/>
        <sz val="11"/>
        <rFont val="Times New Roman"/>
        <family val="1"/>
      </rPr>
      <t xml:space="preserve">(B) </t>
    </r>
  </si>
  <si>
    <r>
      <t xml:space="preserve">SOSW NR 1 UL KORCZAKA 53 POLICE </t>
    </r>
    <r>
      <rPr>
        <b/>
        <sz val="11"/>
        <rFont val="Times New Roman"/>
        <family val="1"/>
      </rPr>
      <t>(C)</t>
    </r>
    <r>
      <rPr>
        <sz val="11"/>
        <rFont val="Times New Roman"/>
        <family val="1"/>
      </rPr>
      <t xml:space="preserve"> </t>
    </r>
  </si>
  <si>
    <r>
      <t xml:space="preserve">MOW TRZEBIEŻ UL. WKRZAŃSKA 10 </t>
    </r>
    <r>
      <rPr>
        <b/>
        <sz val="11"/>
        <rFont val="Times New Roman"/>
        <family val="1"/>
      </rPr>
      <t xml:space="preserve"> (D)</t>
    </r>
  </si>
  <si>
    <r>
      <t xml:space="preserve">SOSW TANOWO UL. LEŚNA 91            </t>
    </r>
    <r>
      <rPr>
        <b/>
        <sz val="11"/>
        <rFont val="Times New Roman"/>
        <family val="1"/>
      </rPr>
      <t>(E)</t>
    </r>
  </si>
  <si>
    <r>
      <t>[1]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Miejsca dostaw:</t>
    </r>
  </si>
  <si>
    <r>
      <t xml:space="preserve">A-  </t>
    </r>
    <r>
      <rPr>
        <sz val="11"/>
        <rFont val="Times New Roman"/>
        <family val="1"/>
      </rPr>
      <t xml:space="preserve">Zespół Szkół im.  Ignacego Łukasiewicza ul, Siedlecka 6, 72-010 Police - Dostawy w dni robocze 3 razy w tygodniu 06:30-10:00 </t>
    </r>
  </si>
  <si>
    <t>Razem wartość brutto</t>
  </si>
  <si>
    <t>Serek homogenizowany waniliowy o prostym skladzie twaróg odtłuszczony/mleko, śmietanka, cukier, naturalny aromat waniliowy, kultury bakterii mlekowych pojemność  0,5 kg - 1 kg</t>
  </si>
  <si>
    <t>Deser mleczno-ryżowy z owocami, w składzie mleko pełne, maślanka, ryż, woda, cukier, jaja, substancja zagęszczająca, wsad owocowy, pojemność 150g - 200g</t>
  </si>
  <si>
    <t>Jogurt naturalny bez dodatków substancji smakowych (op.300g-500g)</t>
  </si>
  <si>
    <t>Jogurt grecki naturalny 200g-400g</t>
  </si>
  <si>
    <t xml:space="preserve">Jogurt grecki naturalny zawartość tłuszczu 10% pojemność 130g-150g </t>
  </si>
  <si>
    <t>Jogurt grecki naturalny zawartość tłuszczu 10% pojemność 300g-500g</t>
  </si>
  <si>
    <t>Margaryna zwykła, min 75% tłuszczu oleje i tłuszcze roślinne (rzepakowy, kokosowy) opakowanie 250g</t>
  </si>
  <si>
    <t xml:space="preserve">Ser twarogowy półtłusty mielony pojemność 0,5kg-1kg </t>
  </si>
  <si>
    <t>Ser żółty podpuszczkowy  dojrzewający pełnotłusty typu edamski, morski, gouda, masdamer, królewski lub równoważny o składzie mleko, bakterie kwasu mlekowego, podpuszczkę niekrojony opakowanie max. 2,5kg</t>
  </si>
  <si>
    <t>Ser żółty podpuszczkowy dojrzewający pełnotłusty typu edamski, morski, gouda, masdamer, królewski lub równoważny o składzie mleko, bakterie kwasu mlekowego, podpuszczkę krojony opakowanie max 2kg</t>
  </si>
  <si>
    <t>Ser żółty pełnotłusty wędzony typu edamski, morski, gouda, masdamer, królewski wędzony o składzie mleko, bakterie kwasu mlekowego, sól, niekrojony, opakowanie max 2kg</t>
  </si>
  <si>
    <t>Twaróg półtłusty hermetycznie pakowany krajanka opakowanie max. do 1kg</t>
  </si>
  <si>
    <t>Deser mleczno-czekoladowy lub mleczno - waniliowy z bita smietaną 150g-180g</t>
  </si>
  <si>
    <t>Jaja kurze świeże,  klasa A, 1 - jaja z chowu na wolnym wybiegu, wielkość - kategoria wagowa L</t>
  </si>
  <si>
    <t>Ser miękki solankowy tłusty feta 150g-300g, skład mleko, sól, kultury bakterii</t>
  </si>
  <si>
    <t>Ser żółty salami, opakowanie max 2 kg</t>
  </si>
  <si>
    <t>Margaryna do smarowania pieczywa (tłuszcz roślinny), bez konserwantów 250g – 500g w pudełku</t>
  </si>
  <si>
    <t>Puszysty serek do smarowania pieczywa opakowanie kubełek pojemność 130g-150g różne smaki, skład  ser twarogowy, odtłuszczone mleko w proszku, sól, regulator kwasowości: kwas cytrynowy, dodatki smakowe</t>
  </si>
  <si>
    <t xml:space="preserve">E - SOSW Tanowo ul. Leśna 91, 72-004 Tanowo - Dostawy 2 razy w tygodniu w dni robocze w godz. 07:00 – 10:00 </t>
  </si>
  <si>
    <t>1 C Formularz kalkulacyjny dla części III - mleko, nabiał i jaja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</si>
</sst>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6"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13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2" fontId="1" fillId="33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11" borderId="10" xfId="0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11" borderId="10" xfId="0" applyFont="1" applyFill="1" applyBorder="1" applyAlignment="1" applyProtection="1">
      <alignment horizontal="center" vertical="center"/>
      <protection/>
    </xf>
    <xf numFmtId="0" fontId="1" fillId="13" borderId="10" xfId="0" applyFont="1" applyFill="1" applyBorder="1" applyAlignment="1" applyProtection="1">
      <alignment horizontal="center" vertical="center"/>
      <protection/>
    </xf>
    <xf numFmtId="0" fontId="1" fillId="9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" fillId="13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 wrapText="1"/>
      <protection/>
    </xf>
    <xf numFmtId="0" fontId="1" fillId="9" borderId="0" xfId="0" applyFont="1" applyFill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wrapText="1"/>
      <protection/>
    </xf>
    <xf numFmtId="0" fontId="4" fillId="0" borderId="12" xfId="0" applyFont="1" applyBorder="1" applyAlignment="1" applyProtection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T479"/>
  <sheetViews>
    <sheetView tabSelected="1" zoomScale="81" zoomScaleNormal="81" zoomScalePageLayoutView="0" workbookViewId="0" topLeftCell="D2">
      <selection activeCell="N12" sqref="N12"/>
    </sheetView>
  </sheetViews>
  <sheetFormatPr defaultColWidth="11.57421875" defaultRowHeight="57" customHeight="1"/>
  <cols>
    <col min="1" max="3" width="0" style="4" hidden="1" customWidth="1"/>
    <col min="4" max="4" width="5.7109375" style="2" customWidth="1"/>
    <col min="5" max="5" width="104.421875" style="40" customWidth="1"/>
    <col min="6" max="6" width="10.28125" style="2" customWidth="1"/>
    <col min="7" max="7" width="20.8515625" style="4" customWidth="1"/>
    <col min="8" max="8" width="14.7109375" style="4" customWidth="1"/>
    <col min="9" max="9" width="14.140625" style="50" customWidth="1"/>
    <col min="10" max="10" width="17.140625" style="52" customWidth="1"/>
    <col min="11" max="11" width="13.57421875" style="51" customWidth="1"/>
    <col min="12" max="12" width="14.140625" style="7" customWidth="1"/>
    <col min="13" max="13" width="10.7109375" style="7" customWidth="1"/>
    <col min="14" max="14" width="13.28125" style="8" customWidth="1"/>
    <col min="15" max="15" width="13.8515625" style="8" customWidth="1"/>
    <col min="16" max="16" width="11.57421875" style="8" customWidth="1"/>
    <col min="17" max="19" width="11.57421875" style="9" customWidth="1"/>
    <col min="20" max="20" width="15.421875" style="8" customWidth="1"/>
    <col min="21" max="16384" width="11.57421875" style="4" customWidth="1"/>
  </cols>
  <sheetData>
    <row r="1" spans="5:11" ht="57" customHeight="1" hidden="1">
      <c r="E1" s="3"/>
      <c r="I1" s="5"/>
      <c r="J1" s="5"/>
      <c r="K1" s="6"/>
    </row>
    <row r="2" spans="5:19" ht="57" customHeight="1">
      <c r="E2" s="53" t="s">
        <v>90</v>
      </c>
      <c r="F2" s="54"/>
      <c r="G2" s="54"/>
      <c r="H2" s="54"/>
      <c r="I2" s="54"/>
      <c r="J2" s="7"/>
      <c r="K2" s="10"/>
      <c r="Q2" s="8"/>
      <c r="R2" s="8"/>
      <c r="S2" s="8"/>
    </row>
    <row r="3" spans="4:20" s="2" customFormat="1" ht="103.5" customHeight="1">
      <c r="D3" s="11"/>
      <c r="E3" s="12" t="s">
        <v>0</v>
      </c>
      <c r="F3" s="13" t="s">
        <v>1</v>
      </c>
      <c r="G3" s="13" t="s">
        <v>10</v>
      </c>
      <c r="H3" s="14" t="s">
        <v>63</v>
      </c>
      <c r="I3" s="15" t="s">
        <v>64</v>
      </c>
      <c r="J3" s="16" t="s">
        <v>65</v>
      </c>
      <c r="K3" s="16" t="s">
        <v>66</v>
      </c>
      <c r="L3" s="17" t="s">
        <v>67</v>
      </c>
      <c r="M3" s="11" t="s">
        <v>2</v>
      </c>
      <c r="N3" s="18" t="s">
        <v>5</v>
      </c>
      <c r="O3" s="1" t="s">
        <v>56</v>
      </c>
      <c r="P3" s="1" t="s">
        <v>57</v>
      </c>
      <c r="Q3" s="1" t="s">
        <v>58</v>
      </c>
      <c r="R3" s="1" t="s">
        <v>59</v>
      </c>
      <c r="S3" s="1" t="s">
        <v>60</v>
      </c>
      <c r="T3" s="1" t="s">
        <v>61</v>
      </c>
    </row>
    <row r="4" spans="4:20" s="2" customFormat="1" ht="15">
      <c r="D4" s="19" t="s">
        <v>39</v>
      </c>
      <c r="E4" s="19" t="s">
        <v>40</v>
      </c>
      <c r="F4" s="19" t="s">
        <v>41</v>
      </c>
      <c r="G4" s="19" t="s">
        <v>42</v>
      </c>
      <c r="H4" s="19" t="s">
        <v>43</v>
      </c>
      <c r="I4" s="19" t="s">
        <v>44</v>
      </c>
      <c r="J4" s="19" t="s">
        <v>45</v>
      </c>
      <c r="K4" s="19" t="s">
        <v>46</v>
      </c>
      <c r="L4" s="19" t="s">
        <v>47</v>
      </c>
      <c r="M4" s="19" t="s">
        <v>48</v>
      </c>
      <c r="N4" s="19" t="s">
        <v>49</v>
      </c>
      <c r="O4" s="19" t="s">
        <v>50</v>
      </c>
      <c r="P4" s="19" t="s">
        <v>51</v>
      </c>
      <c r="Q4" s="19" t="s">
        <v>52</v>
      </c>
      <c r="R4" s="19" t="s">
        <v>53</v>
      </c>
      <c r="S4" s="19" t="s">
        <v>54</v>
      </c>
      <c r="T4" s="19" t="s">
        <v>55</v>
      </c>
    </row>
    <row r="5" spans="4:20" ht="57.75" customHeight="1">
      <c r="D5" s="20">
        <f>ROW(A1)</f>
        <v>1</v>
      </c>
      <c r="E5" s="21" t="s">
        <v>72</v>
      </c>
      <c r="F5" s="20" t="s">
        <v>7</v>
      </c>
      <c r="G5" s="22" t="s">
        <v>34</v>
      </c>
      <c r="H5" s="23">
        <v>1000</v>
      </c>
      <c r="I5" s="24">
        <v>0</v>
      </c>
      <c r="J5" s="25">
        <v>0</v>
      </c>
      <c r="K5" s="26">
        <v>0</v>
      </c>
      <c r="L5" s="27">
        <v>0</v>
      </c>
      <c r="M5" s="20">
        <f aca="true" t="shared" si="0" ref="M5:M47">SUM(H5:L5)</f>
        <v>1000</v>
      </c>
      <c r="N5" s="28"/>
      <c r="O5" s="28">
        <f aca="true" t="shared" si="1" ref="O5:O47">H5*$N5</f>
        <v>0</v>
      </c>
      <c r="P5" s="28">
        <f aca="true" t="shared" si="2" ref="P5:P47">I5*$N5</f>
        <v>0</v>
      </c>
      <c r="Q5" s="29">
        <f aca="true" t="shared" si="3" ref="Q5:Q47">J5*$N5</f>
        <v>0</v>
      </c>
      <c r="R5" s="29">
        <f aca="true" t="shared" si="4" ref="R5:R47">K5*$N5</f>
        <v>0</v>
      </c>
      <c r="S5" s="29">
        <f aca="true" t="shared" si="5" ref="S5:S47">L5*$N5</f>
        <v>0</v>
      </c>
      <c r="T5" s="30">
        <f aca="true" t="shared" si="6" ref="T5:T47">$N5*M5</f>
        <v>0</v>
      </c>
    </row>
    <row r="6" spans="4:20" ht="30" customHeight="1">
      <c r="D6" s="20">
        <f aca="true" t="shared" si="7" ref="D6:D47">ROW(A2)</f>
        <v>2</v>
      </c>
      <c r="E6" s="21" t="s">
        <v>83</v>
      </c>
      <c r="F6" s="20" t="s">
        <v>7</v>
      </c>
      <c r="G6" s="22" t="s">
        <v>34</v>
      </c>
      <c r="H6" s="23">
        <v>1000</v>
      </c>
      <c r="I6" s="24">
        <v>0</v>
      </c>
      <c r="J6" s="25">
        <v>0</v>
      </c>
      <c r="K6" s="26">
        <v>0</v>
      </c>
      <c r="L6" s="27">
        <v>0</v>
      </c>
      <c r="M6" s="20">
        <f t="shared" si="0"/>
        <v>1000</v>
      </c>
      <c r="N6" s="28"/>
      <c r="O6" s="28">
        <f t="shared" si="1"/>
        <v>0</v>
      </c>
      <c r="P6" s="28">
        <f t="shared" si="2"/>
        <v>0</v>
      </c>
      <c r="Q6" s="29">
        <f t="shared" si="3"/>
        <v>0</v>
      </c>
      <c r="R6" s="29">
        <f t="shared" si="4"/>
        <v>0</v>
      </c>
      <c r="S6" s="29">
        <f t="shared" si="5"/>
        <v>0</v>
      </c>
      <c r="T6" s="30">
        <f t="shared" si="6"/>
        <v>0</v>
      </c>
    </row>
    <row r="7" spans="4:20" ht="30" customHeight="1">
      <c r="D7" s="20">
        <f t="shared" si="7"/>
        <v>3</v>
      </c>
      <c r="E7" s="21" t="s">
        <v>6</v>
      </c>
      <c r="F7" s="20" t="s">
        <v>4</v>
      </c>
      <c r="G7" s="22" t="s">
        <v>34</v>
      </c>
      <c r="H7" s="23">
        <v>5</v>
      </c>
      <c r="I7" s="24">
        <v>5</v>
      </c>
      <c r="J7" s="25">
        <v>3</v>
      </c>
      <c r="K7" s="26">
        <v>1.5</v>
      </c>
      <c r="L7" s="27">
        <v>0</v>
      </c>
      <c r="M7" s="20">
        <f t="shared" si="0"/>
        <v>14.5</v>
      </c>
      <c r="N7" s="28"/>
      <c r="O7" s="28">
        <f t="shared" si="1"/>
        <v>0</v>
      </c>
      <c r="P7" s="28">
        <f t="shared" si="2"/>
        <v>0</v>
      </c>
      <c r="Q7" s="29">
        <f t="shared" si="3"/>
        <v>0</v>
      </c>
      <c r="R7" s="29">
        <f t="shared" si="4"/>
        <v>0</v>
      </c>
      <c r="S7" s="29">
        <f t="shared" si="5"/>
        <v>0</v>
      </c>
      <c r="T7" s="30">
        <f t="shared" si="6"/>
        <v>0</v>
      </c>
    </row>
    <row r="8" spans="4:20" ht="30" customHeight="1">
      <c r="D8" s="20">
        <f t="shared" si="7"/>
        <v>4</v>
      </c>
      <c r="E8" s="21" t="s">
        <v>84</v>
      </c>
      <c r="F8" s="20" t="s">
        <v>4</v>
      </c>
      <c r="G8" s="22" t="s">
        <v>35</v>
      </c>
      <c r="H8" s="23">
        <v>12500</v>
      </c>
      <c r="I8" s="24">
        <v>3000</v>
      </c>
      <c r="J8" s="25">
        <v>3750</v>
      </c>
      <c r="K8" s="26">
        <v>3550</v>
      </c>
      <c r="L8" s="27">
        <v>2500</v>
      </c>
      <c r="M8" s="20">
        <f t="shared" si="0"/>
        <v>25300</v>
      </c>
      <c r="N8" s="28"/>
      <c r="O8" s="28">
        <f t="shared" si="1"/>
        <v>0</v>
      </c>
      <c r="P8" s="28">
        <f t="shared" si="2"/>
        <v>0</v>
      </c>
      <c r="Q8" s="29">
        <f t="shared" si="3"/>
        <v>0</v>
      </c>
      <c r="R8" s="29">
        <f t="shared" si="4"/>
        <v>0</v>
      </c>
      <c r="S8" s="29">
        <f t="shared" si="5"/>
        <v>0</v>
      </c>
      <c r="T8" s="30">
        <f t="shared" si="6"/>
        <v>0</v>
      </c>
    </row>
    <row r="9" spans="4:20" ht="33" customHeight="1">
      <c r="D9" s="20">
        <f t="shared" si="7"/>
        <v>5</v>
      </c>
      <c r="E9" s="21" t="s">
        <v>73</v>
      </c>
      <c r="F9" s="20" t="s">
        <v>4</v>
      </c>
      <c r="G9" s="22" t="s">
        <v>34</v>
      </c>
      <c r="H9" s="23">
        <v>400</v>
      </c>
      <c r="I9" s="24">
        <v>150</v>
      </c>
      <c r="J9" s="25">
        <v>68</v>
      </c>
      <c r="K9" s="26">
        <v>0</v>
      </c>
      <c r="L9" s="27">
        <v>0</v>
      </c>
      <c r="M9" s="20">
        <f t="shared" si="0"/>
        <v>618</v>
      </c>
      <c r="N9" s="28"/>
      <c r="O9" s="28">
        <f t="shared" si="1"/>
        <v>0</v>
      </c>
      <c r="P9" s="28">
        <f t="shared" si="2"/>
        <v>0</v>
      </c>
      <c r="Q9" s="29">
        <f t="shared" si="3"/>
        <v>0</v>
      </c>
      <c r="R9" s="29">
        <f t="shared" si="4"/>
        <v>0</v>
      </c>
      <c r="S9" s="29">
        <f t="shared" si="5"/>
        <v>0</v>
      </c>
      <c r="T9" s="30">
        <f t="shared" si="6"/>
        <v>0</v>
      </c>
    </row>
    <row r="10" spans="4:20" ht="33" customHeight="1">
      <c r="D10" s="20">
        <f t="shared" si="7"/>
        <v>6</v>
      </c>
      <c r="E10" s="21" t="s">
        <v>11</v>
      </c>
      <c r="F10" s="20" t="s">
        <v>4</v>
      </c>
      <c r="G10" s="22" t="s">
        <v>34</v>
      </c>
      <c r="H10" s="23">
        <v>150</v>
      </c>
      <c r="I10" s="24">
        <v>0</v>
      </c>
      <c r="J10" s="25">
        <v>0</v>
      </c>
      <c r="K10" s="26">
        <v>0</v>
      </c>
      <c r="L10" s="27">
        <v>8</v>
      </c>
      <c r="M10" s="20">
        <f t="shared" si="0"/>
        <v>158</v>
      </c>
      <c r="N10" s="28"/>
      <c r="O10" s="28">
        <f t="shared" si="1"/>
        <v>0</v>
      </c>
      <c r="P10" s="28">
        <f t="shared" si="2"/>
        <v>0</v>
      </c>
      <c r="Q10" s="29">
        <f t="shared" si="3"/>
        <v>0</v>
      </c>
      <c r="R10" s="29">
        <f t="shared" si="4"/>
        <v>0</v>
      </c>
      <c r="S10" s="29">
        <f t="shared" si="5"/>
        <v>0</v>
      </c>
      <c r="T10" s="30">
        <f t="shared" si="6"/>
        <v>0</v>
      </c>
    </row>
    <row r="11" spans="4:20" ht="30" customHeight="1">
      <c r="D11" s="20">
        <f t="shared" si="7"/>
        <v>7</v>
      </c>
      <c r="E11" s="21" t="s">
        <v>74</v>
      </c>
      <c r="F11" s="20" t="s">
        <v>4</v>
      </c>
      <c r="G11" s="22" t="s">
        <v>34</v>
      </c>
      <c r="H11" s="23">
        <v>0</v>
      </c>
      <c r="I11" s="24">
        <v>100</v>
      </c>
      <c r="J11" s="25">
        <v>3</v>
      </c>
      <c r="K11" s="26">
        <v>0</v>
      </c>
      <c r="L11" s="27">
        <v>0</v>
      </c>
      <c r="M11" s="20">
        <f t="shared" si="0"/>
        <v>103</v>
      </c>
      <c r="N11" s="28"/>
      <c r="O11" s="28">
        <f t="shared" si="1"/>
        <v>0</v>
      </c>
      <c r="P11" s="28">
        <f t="shared" si="2"/>
        <v>0</v>
      </c>
      <c r="Q11" s="29">
        <f t="shared" si="3"/>
        <v>0</v>
      </c>
      <c r="R11" s="29">
        <f t="shared" si="4"/>
        <v>0</v>
      </c>
      <c r="S11" s="29">
        <f t="shared" si="5"/>
        <v>0</v>
      </c>
      <c r="T11" s="30">
        <f t="shared" si="6"/>
        <v>0</v>
      </c>
    </row>
    <row r="12" spans="4:20" ht="33" customHeight="1">
      <c r="D12" s="20">
        <f t="shared" si="7"/>
        <v>8</v>
      </c>
      <c r="E12" s="21" t="s">
        <v>75</v>
      </c>
      <c r="F12" s="20" t="s">
        <v>4</v>
      </c>
      <c r="G12" s="22" t="s">
        <v>34</v>
      </c>
      <c r="H12" s="23">
        <v>50</v>
      </c>
      <c r="I12" s="24">
        <v>40</v>
      </c>
      <c r="J12" s="25">
        <v>0</v>
      </c>
      <c r="K12" s="26">
        <v>0</v>
      </c>
      <c r="L12" s="27">
        <v>0</v>
      </c>
      <c r="M12" s="20">
        <f t="shared" si="0"/>
        <v>90</v>
      </c>
      <c r="N12" s="28"/>
      <c r="O12" s="28">
        <f t="shared" si="1"/>
        <v>0</v>
      </c>
      <c r="P12" s="28">
        <f t="shared" si="2"/>
        <v>0</v>
      </c>
      <c r="Q12" s="29">
        <f t="shared" si="3"/>
        <v>0</v>
      </c>
      <c r="R12" s="29">
        <f t="shared" si="4"/>
        <v>0</v>
      </c>
      <c r="S12" s="29">
        <f t="shared" si="5"/>
        <v>0</v>
      </c>
      <c r="T12" s="30">
        <f t="shared" si="6"/>
        <v>0</v>
      </c>
    </row>
    <row r="13" spans="4:20" ht="33" customHeight="1">
      <c r="D13" s="20">
        <f t="shared" si="7"/>
        <v>9</v>
      </c>
      <c r="E13" s="21" t="s">
        <v>76</v>
      </c>
      <c r="F13" s="20" t="s">
        <v>4</v>
      </c>
      <c r="G13" s="22" t="s">
        <v>34</v>
      </c>
      <c r="H13" s="23">
        <v>35</v>
      </c>
      <c r="I13" s="24">
        <v>0</v>
      </c>
      <c r="J13" s="25">
        <v>0</v>
      </c>
      <c r="K13" s="26">
        <v>0</v>
      </c>
      <c r="L13" s="27">
        <v>15</v>
      </c>
      <c r="M13" s="20">
        <f t="shared" si="0"/>
        <v>50</v>
      </c>
      <c r="N13" s="28"/>
      <c r="O13" s="28">
        <f t="shared" si="1"/>
        <v>0</v>
      </c>
      <c r="P13" s="28">
        <f t="shared" si="2"/>
        <v>0</v>
      </c>
      <c r="Q13" s="29">
        <f t="shared" si="3"/>
        <v>0</v>
      </c>
      <c r="R13" s="29">
        <f t="shared" si="4"/>
        <v>0</v>
      </c>
      <c r="S13" s="29">
        <f t="shared" si="5"/>
        <v>0</v>
      </c>
      <c r="T13" s="30">
        <f t="shared" si="6"/>
        <v>0</v>
      </c>
    </row>
    <row r="14" spans="4:20" ht="33" customHeight="1">
      <c r="D14" s="20">
        <f t="shared" si="7"/>
        <v>10</v>
      </c>
      <c r="E14" s="21" t="s">
        <v>14</v>
      </c>
      <c r="F14" s="20" t="s">
        <v>4</v>
      </c>
      <c r="G14" s="22" t="s">
        <v>34</v>
      </c>
      <c r="H14" s="23">
        <v>25</v>
      </c>
      <c r="I14" s="24">
        <v>120</v>
      </c>
      <c r="J14" s="25">
        <v>3</v>
      </c>
      <c r="K14" s="26">
        <v>0</v>
      </c>
      <c r="L14" s="27">
        <v>0</v>
      </c>
      <c r="M14" s="20">
        <f t="shared" si="0"/>
        <v>148</v>
      </c>
      <c r="N14" s="28"/>
      <c r="O14" s="28">
        <f t="shared" si="1"/>
        <v>0</v>
      </c>
      <c r="P14" s="28">
        <f t="shared" si="2"/>
        <v>0</v>
      </c>
      <c r="Q14" s="29">
        <f t="shared" si="3"/>
        <v>0</v>
      </c>
      <c r="R14" s="29">
        <f t="shared" si="4"/>
        <v>0</v>
      </c>
      <c r="S14" s="29">
        <f t="shared" si="5"/>
        <v>0</v>
      </c>
      <c r="T14" s="30">
        <f t="shared" si="6"/>
        <v>0</v>
      </c>
    </row>
    <row r="15" spans="4:20" ht="64.5" customHeight="1">
      <c r="D15" s="20">
        <f t="shared" si="7"/>
        <v>11</v>
      </c>
      <c r="E15" s="21" t="s">
        <v>15</v>
      </c>
      <c r="F15" s="20" t="s">
        <v>4</v>
      </c>
      <c r="G15" s="22" t="s">
        <v>34</v>
      </c>
      <c r="H15" s="23">
        <v>540</v>
      </c>
      <c r="I15" s="24">
        <v>40</v>
      </c>
      <c r="J15" s="25">
        <v>105</v>
      </c>
      <c r="K15" s="26">
        <v>132</v>
      </c>
      <c r="L15" s="27">
        <v>75</v>
      </c>
      <c r="M15" s="20">
        <f t="shared" si="0"/>
        <v>892</v>
      </c>
      <c r="N15" s="28"/>
      <c r="O15" s="28">
        <f t="shared" si="1"/>
        <v>0</v>
      </c>
      <c r="P15" s="28">
        <f t="shared" si="2"/>
        <v>0</v>
      </c>
      <c r="Q15" s="29">
        <f t="shared" si="3"/>
        <v>0</v>
      </c>
      <c r="R15" s="29">
        <f t="shared" si="4"/>
        <v>0</v>
      </c>
      <c r="S15" s="29">
        <f t="shared" si="5"/>
        <v>0</v>
      </c>
      <c r="T15" s="30">
        <f t="shared" si="6"/>
        <v>0</v>
      </c>
    </row>
    <row r="16" spans="4:20" ht="47.25" customHeight="1">
      <c r="D16" s="20">
        <f t="shared" si="7"/>
        <v>12</v>
      </c>
      <c r="E16" s="21" t="s">
        <v>16</v>
      </c>
      <c r="F16" s="20" t="s">
        <v>4</v>
      </c>
      <c r="G16" s="22" t="s">
        <v>34</v>
      </c>
      <c r="H16" s="23">
        <v>425</v>
      </c>
      <c r="I16" s="24">
        <v>0</v>
      </c>
      <c r="J16" s="25">
        <v>0</v>
      </c>
      <c r="K16" s="26">
        <v>0</v>
      </c>
      <c r="L16" s="27">
        <v>0</v>
      </c>
      <c r="M16" s="20">
        <f t="shared" si="0"/>
        <v>425</v>
      </c>
      <c r="N16" s="28"/>
      <c r="O16" s="28">
        <f t="shared" si="1"/>
        <v>0</v>
      </c>
      <c r="P16" s="28">
        <f t="shared" si="2"/>
        <v>0</v>
      </c>
      <c r="Q16" s="29">
        <f t="shared" si="3"/>
        <v>0</v>
      </c>
      <c r="R16" s="29">
        <f t="shared" si="4"/>
        <v>0</v>
      </c>
      <c r="S16" s="29">
        <f t="shared" si="5"/>
        <v>0</v>
      </c>
      <c r="T16" s="30">
        <f t="shared" si="6"/>
        <v>0</v>
      </c>
    </row>
    <row r="17" spans="4:20" ht="33" customHeight="1">
      <c r="D17" s="20">
        <f t="shared" si="7"/>
        <v>13</v>
      </c>
      <c r="E17" s="21" t="s">
        <v>77</v>
      </c>
      <c r="F17" s="20" t="s">
        <v>4</v>
      </c>
      <c r="G17" s="22" t="s">
        <v>34</v>
      </c>
      <c r="H17" s="23">
        <v>10</v>
      </c>
      <c r="I17" s="24">
        <v>15</v>
      </c>
      <c r="J17" s="25">
        <v>43</v>
      </c>
      <c r="K17" s="26">
        <v>0</v>
      </c>
      <c r="L17" s="27">
        <v>0</v>
      </c>
      <c r="M17" s="20">
        <f t="shared" si="0"/>
        <v>68</v>
      </c>
      <c r="N17" s="28"/>
      <c r="O17" s="28">
        <f t="shared" si="1"/>
        <v>0</v>
      </c>
      <c r="P17" s="28">
        <f t="shared" si="2"/>
        <v>0</v>
      </c>
      <c r="Q17" s="29">
        <f t="shared" si="3"/>
        <v>0</v>
      </c>
      <c r="R17" s="29">
        <f t="shared" si="4"/>
        <v>0</v>
      </c>
      <c r="S17" s="29">
        <f t="shared" si="5"/>
        <v>0</v>
      </c>
      <c r="T17" s="30">
        <f t="shared" si="6"/>
        <v>0</v>
      </c>
    </row>
    <row r="18" spans="4:20" ht="33" customHeight="1">
      <c r="D18" s="20">
        <f t="shared" si="7"/>
        <v>14</v>
      </c>
      <c r="E18" s="21" t="s">
        <v>87</v>
      </c>
      <c r="F18" s="20" t="s">
        <v>4</v>
      </c>
      <c r="G18" s="22" t="s">
        <v>34</v>
      </c>
      <c r="H18" s="23">
        <v>2</v>
      </c>
      <c r="I18" s="24">
        <v>70</v>
      </c>
      <c r="J18" s="25">
        <v>0</v>
      </c>
      <c r="K18" s="26">
        <v>15</v>
      </c>
      <c r="L18" s="27">
        <v>0</v>
      </c>
      <c r="M18" s="20">
        <f t="shared" si="0"/>
        <v>87</v>
      </c>
      <c r="N18" s="28"/>
      <c r="O18" s="28">
        <f t="shared" si="1"/>
        <v>0</v>
      </c>
      <c r="P18" s="28">
        <f t="shared" si="2"/>
        <v>0</v>
      </c>
      <c r="Q18" s="29">
        <f t="shared" si="3"/>
        <v>0</v>
      </c>
      <c r="R18" s="29">
        <f t="shared" si="4"/>
        <v>0</v>
      </c>
      <c r="S18" s="29">
        <f t="shared" si="5"/>
        <v>0</v>
      </c>
      <c r="T18" s="30">
        <f t="shared" si="6"/>
        <v>0</v>
      </c>
    </row>
    <row r="19" spans="4:20" ht="33" customHeight="1">
      <c r="D19" s="20">
        <f t="shared" si="7"/>
        <v>15</v>
      </c>
      <c r="E19" s="21" t="s">
        <v>31</v>
      </c>
      <c r="F19" s="20" t="s">
        <v>4</v>
      </c>
      <c r="G19" s="22" t="s">
        <v>34</v>
      </c>
      <c r="H19" s="23">
        <v>500</v>
      </c>
      <c r="I19" s="24">
        <v>400</v>
      </c>
      <c r="J19" s="25">
        <v>225</v>
      </c>
      <c r="K19" s="26">
        <v>218</v>
      </c>
      <c r="L19" s="27">
        <v>100</v>
      </c>
      <c r="M19" s="20">
        <f t="shared" si="0"/>
        <v>1443</v>
      </c>
      <c r="N19" s="28"/>
      <c r="O19" s="28">
        <f t="shared" si="1"/>
        <v>0</v>
      </c>
      <c r="P19" s="28">
        <f t="shared" si="2"/>
        <v>0</v>
      </c>
      <c r="Q19" s="29">
        <f t="shared" si="3"/>
        <v>0</v>
      </c>
      <c r="R19" s="29">
        <f t="shared" si="4"/>
        <v>0</v>
      </c>
      <c r="S19" s="29">
        <f t="shared" si="5"/>
        <v>0</v>
      </c>
      <c r="T19" s="30">
        <f t="shared" si="6"/>
        <v>0</v>
      </c>
    </row>
    <row r="20" spans="4:20" ht="33" customHeight="1">
      <c r="D20" s="20">
        <f t="shared" si="7"/>
        <v>16</v>
      </c>
      <c r="E20" s="21" t="s">
        <v>17</v>
      </c>
      <c r="F20" s="20" t="s">
        <v>7</v>
      </c>
      <c r="G20" s="22" t="s">
        <v>34</v>
      </c>
      <c r="H20" s="23">
        <v>48000</v>
      </c>
      <c r="I20" s="24">
        <v>0</v>
      </c>
      <c r="J20" s="25">
        <v>0</v>
      </c>
      <c r="K20" s="26">
        <v>0</v>
      </c>
      <c r="L20" s="27">
        <v>0</v>
      </c>
      <c r="M20" s="20">
        <f t="shared" si="0"/>
        <v>48000</v>
      </c>
      <c r="N20" s="28"/>
      <c r="O20" s="28">
        <f t="shared" si="1"/>
        <v>0</v>
      </c>
      <c r="P20" s="28">
        <f t="shared" si="2"/>
        <v>0</v>
      </c>
      <c r="Q20" s="29">
        <f t="shared" si="3"/>
        <v>0</v>
      </c>
      <c r="R20" s="29">
        <f t="shared" si="4"/>
        <v>0</v>
      </c>
      <c r="S20" s="29">
        <f t="shared" si="5"/>
        <v>0</v>
      </c>
      <c r="T20" s="30">
        <f t="shared" si="6"/>
        <v>0</v>
      </c>
    </row>
    <row r="21" spans="4:20" ht="30" customHeight="1">
      <c r="D21" s="20">
        <f t="shared" si="7"/>
        <v>17</v>
      </c>
      <c r="E21" s="21" t="s">
        <v>18</v>
      </c>
      <c r="F21" s="20" t="s">
        <v>3</v>
      </c>
      <c r="G21" s="22" t="s">
        <v>34</v>
      </c>
      <c r="H21" s="23">
        <v>1250</v>
      </c>
      <c r="I21" s="24">
        <v>1500</v>
      </c>
      <c r="J21" s="25">
        <v>1400</v>
      </c>
      <c r="K21" s="26">
        <v>825</v>
      </c>
      <c r="L21" s="27">
        <v>550</v>
      </c>
      <c r="M21" s="20">
        <f t="shared" si="0"/>
        <v>5525</v>
      </c>
      <c r="N21" s="28"/>
      <c r="O21" s="28">
        <f t="shared" si="1"/>
        <v>0</v>
      </c>
      <c r="P21" s="28">
        <f t="shared" si="2"/>
        <v>0</v>
      </c>
      <c r="Q21" s="29">
        <f t="shared" si="3"/>
        <v>0</v>
      </c>
      <c r="R21" s="29">
        <f t="shared" si="4"/>
        <v>0</v>
      </c>
      <c r="S21" s="29">
        <f t="shared" si="5"/>
        <v>0</v>
      </c>
      <c r="T21" s="30">
        <f t="shared" si="6"/>
        <v>0</v>
      </c>
    </row>
    <row r="22" spans="4:20" ht="30" customHeight="1">
      <c r="D22" s="20">
        <f t="shared" si="7"/>
        <v>18</v>
      </c>
      <c r="E22" s="21" t="s">
        <v>19</v>
      </c>
      <c r="F22" s="20" t="s">
        <v>3</v>
      </c>
      <c r="G22" s="22" t="s">
        <v>34</v>
      </c>
      <c r="H22" s="23">
        <v>30</v>
      </c>
      <c r="I22" s="24">
        <v>0</v>
      </c>
      <c r="J22" s="25">
        <v>0</v>
      </c>
      <c r="K22" s="26">
        <v>0</v>
      </c>
      <c r="L22" s="27">
        <v>0</v>
      </c>
      <c r="M22" s="20">
        <f t="shared" si="0"/>
        <v>30</v>
      </c>
      <c r="N22" s="28"/>
      <c r="O22" s="28">
        <f t="shared" si="1"/>
        <v>0</v>
      </c>
      <c r="P22" s="28">
        <f t="shared" si="2"/>
        <v>0</v>
      </c>
      <c r="Q22" s="29">
        <f t="shared" si="3"/>
        <v>0</v>
      </c>
      <c r="R22" s="29">
        <f t="shared" si="4"/>
        <v>0</v>
      </c>
      <c r="S22" s="29">
        <f t="shared" si="5"/>
        <v>0</v>
      </c>
      <c r="T22" s="30">
        <f t="shared" si="6"/>
        <v>0</v>
      </c>
    </row>
    <row r="23" spans="4:20" ht="33" customHeight="1">
      <c r="D23" s="20">
        <f t="shared" si="7"/>
        <v>19</v>
      </c>
      <c r="E23" s="21" t="s">
        <v>12</v>
      </c>
      <c r="F23" s="20" t="s">
        <v>3</v>
      </c>
      <c r="G23" s="22" t="s">
        <v>34</v>
      </c>
      <c r="H23" s="23">
        <v>1250</v>
      </c>
      <c r="I23" s="24">
        <v>0</v>
      </c>
      <c r="J23" s="25">
        <v>0</v>
      </c>
      <c r="K23" s="26">
        <v>0</v>
      </c>
      <c r="L23" s="27">
        <v>150</v>
      </c>
      <c r="M23" s="20">
        <f t="shared" si="0"/>
        <v>1400</v>
      </c>
      <c r="N23" s="28"/>
      <c r="O23" s="28">
        <f t="shared" si="1"/>
        <v>0</v>
      </c>
      <c r="P23" s="28">
        <f t="shared" si="2"/>
        <v>0</v>
      </c>
      <c r="Q23" s="29">
        <f t="shared" si="3"/>
        <v>0</v>
      </c>
      <c r="R23" s="29">
        <f t="shared" si="4"/>
        <v>0</v>
      </c>
      <c r="S23" s="29">
        <f t="shared" si="5"/>
        <v>0</v>
      </c>
      <c r="T23" s="30">
        <f t="shared" si="6"/>
        <v>0</v>
      </c>
    </row>
    <row r="24" spans="4:20" ht="30" customHeight="1">
      <c r="D24" s="20">
        <f t="shared" si="7"/>
        <v>20</v>
      </c>
      <c r="E24" s="21" t="s">
        <v>85</v>
      </c>
      <c r="F24" s="20" t="s">
        <v>4</v>
      </c>
      <c r="G24" s="22" t="s">
        <v>34</v>
      </c>
      <c r="H24" s="23">
        <v>6</v>
      </c>
      <c r="I24" s="24">
        <v>0</v>
      </c>
      <c r="J24" s="25">
        <v>5</v>
      </c>
      <c r="K24" s="26">
        <v>0</v>
      </c>
      <c r="L24" s="27">
        <v>0</v>
      </c>
      <c r="M24" s="20">
        <f t="shared" si="0"/>
        <v>11</v>
      </c>
      <c r="N24" s="28"/>
      <c r="O24" s="28">
        <f t="shared" si="1"/>
        <v>0</v>
      </c>
      <c r="P24" s="28">
        <f t="shared" si="2"/>
        <v>0</v>
      </c>
      <c r="Q24" s="29">
        <f t="shared" si="3"/>
        <v>0</v>
      </c>
      <c r="R24" s="29">
        <f t="shared" si="4"/>
        <v>0</v>
      </c>
      <c r="S24" s="29">
        <f t="shared" si="5"/>
        <v>0</v>
      </c>
      <c r="T24" s="30">
        <f t="shared" si="6"/>
        <v>0</v>
      </c>
    </row>
    <row r="25" spans="4:20" ht="30" customHeight="1">
      <c r="D25" s="20">
        <f t="shared" si="7"/>
        <v>21</v>
      </c>
      <c r="E25" s="21" t="s">
        <v>78</v>
      </c>
      <c r="F25" s="20" t="s">
        <v>4</v>
      </c>
      <c r="G25" s="22" t="s">
        <v>34</v>
      </c>
      <c r="H25" s="23">
        <v>25</v>
      </c>
      <c r="I25" s="24">
        <v>0</v>
      </c>
      <c r="J25" s="25">
        <v>0</v>
      </c>
      <c r="K25" s="26">
        <v>0</v>
      </c>
      <c r="L25" s="27">
        <v>0</v>
      </c>
      <c r="M25" s="20">
        <f t="shared" si="0"/>
        <v>25</v>
      </c>
      <c r="N25" s="28"/>
      <c r="O25" s="28">
        <f t="shared" si="1"/>
        <v>0</v>
      </c>
      <c r="P25" s="28">
        <f t="shared" si="2"/>
        <v>0</v>
      </c>
      <c r="Q25" s="29">
        <f t="shared" si="3"/>
        <v>0</v>
      </c>
      <c r="R25" s="29">
        <f t="shared" si="4"/>
        <v>0</v>
      </c>
      <c r="S25" s="29">
        <f t="shared" si="5"/>
        <v>0</v>
      </c>
      <c r="T25" s="30">
        <f t="shared" si="6"/>
        <v>0</v>
      </c>
    </row>
    <row r="26" spans="4:20" ht="72.75" customHeight="1">
      <c r="D26" s="20">
        <f t="shared" si="7"/>
        <v>22</v>
      </c>
      <c r="E26" s="21" t="s">
        <v>79</v>
      </c>
      <c r="F26" s="20" t="s">
        <v>4</v>
      </c>
      <c r="G26" s="22" t="s">
        <v>34</v>
      </c>
      <c r="H26" s="23">
        <v>500</v>
      </c>
      <c r="I26" s="24">
        <v>150</v>
      </c>
      <c r="J26" s="25">
        <v>125</v>
      </c>
      <c r="K26" s="26">
        <v>68</v>
      </c>
      <c r="L26" s="27">
        <v>30</v>
      </c>
      <c r="M26" s="20">
        <f t="shared" si="0"/>
        <v>873</v>
      </c>
      <c r="N26" s="28"/>
      <c r="O26" s="28">
        <f t="shared" si="1"/>
        <v>0</v>
      </c>
      <c r="P26" s="28">
        <f t="shared" si="2"/>
        <v>0</v>
      </c>
      <c r="Q26" s="29">
        <f t="shared" si="3"/>
        <v>0</v>
      </c>
      <c r="R26" s="29">
        <f t="shared" si="4"/>
        <v>0</v>
      </c>
      <c r="S26" s="29">
        <f t="shared" si="5"/>
        <v>0</v>
      </c>
      <c r="T26" s="30">
        <f t="shared" si="6"/>
        <v>0</v>
      </c>
    </row>
    <row r="27" spans="4:20" ht="69" customHeight="1">
      <c r="D27" s="20">
        <f t="shared" si="7"/>
        <v>23</v>
      </c>
      <c r="E27" s="21" t="s">
        <v>80</v>
      </c>
      <c r="F27" s="31" t="s">
        <v>4</v>
      </c>
      <c r="G27" s="22" t="s">
        <v>34</v>
      </c>
      <c r="H27" s="23">
        <v>500</v>
      </c>
      <c r="I27" s="24">
        <v>0</v>
      </c>
      <c r="J27" s="25">
        <v>0</v>
      </c>
      <c r="K27" s="26">
        <v>0</v>
      </c>
      <c r="L27" s="27">
        <v>0</v>
      </c>
      <c r="M27" s="20">
        <f t="shared" si="0"/>
        <v>500</v>
      </c>
      <c r="N27" s="28"/>
      <c r="O27" s="28">
        <f t="shared" si="1"/>
        <v>0</v>
      </c>
      <c r="P27" s="28">
        <f t="shared" si="2"/>
        <v>0</v>
      </c>
      <c r="Q27" s="29">
        <f t="shared" si="3"/>
        <v>0</v>
      </c>
      <c r="R27" s="29">
        <f t="shared" si="4"/>
        <v>0</v>
      </c>
      <c r="S27" s="29">
        <f t="shared" si="5"/>
        <v>0</v>
      </c>
      <c r="T27" s="30">
        <f t="shared" si="6"/>
        <v>0</v>
      </c>
    </row>
    <row r="28" spans="4:20" ht="30" customHeight="1">
      <c r="D28" s="20">
        <f t="shared" si="7"/>
        <v>24</v>
      </c>
      <c r="E28" s="21" t="s">
        <v>86</v>
      </c>
      <c r="F28" s="20" t="s">
        <v>4</v>
      </c>
      <c r="G28" s="22" t="s">
        <v>34</v>
      </c>
      <c r="H28" s="23">
        <v>0</v>
      </c>
      <c r="I28" s="24">
        <v>0</v>
      </c>
      <c r="J28" s="25">
        <v>0</v>
      </c>
      <c r="K28" s="26">
        <v>18</v>
      </c>
      <c r="L28" s="27">
        <v>0</v>
      </c>
      <c r="M28" s="20">
        <f t="shared" si="0"/>
        <v>18</v>
      </c>
      <c r="N28" s="28"/>
      <c r="O28" s="28">
        <f t="shared" si="1"/>
        <v>0</v>
      </c>
      <c r="P28" s="28">
        <f t="shared" si="2"/>
        <v>0</v>
      </c>
      <c r="Q28" s="29">
        <f t="shared" si="3"/>
        <v>0</v>
      </c>
      <c r="R28" s="29">
        <f t="shared" si="4"/>
        <v>0</v>
      </c>
      <c r="S28" s="29">
        <f t="shared" si="5"/>
        <v>0</v>
      </c>
      <c r="T28" s="30">
        <f t="shared" si="6"/>
        <v>0</v>
      </c>
    </row>
    <row r="29" spans="4:20" ht="65.25" customHeight="1">
      <c r="D29" s="20">
        <f t="shared" si="7"/>
        <v>25</v>
      </c>
      <c r="E29" s="21" t="s">
        <v>81</v>
      </c>
      <c r="F29" s="20" t="s">
        <v>4</v>
      </c>
      <c r="G29" s="22" t="s">
        <v>34</v>
      </c>
      <c r="H29" s="23">
        <v>100</v>
      </c>
      <c r="I29" s="24">
        <v>25</v>
      </c>
      <c r="J29" s="25">
        <v>10</v>
      </c>
      <c r="K29" s="26">
        <v>0</v>
      </c>
      <c r="L29" s="27">
        <v>0</v>
      </c>
      <c r="M29" s="20">
        <f t="shared" si="0"/>
        <v>135</v>
      </c>
      <c r="N29" s="28"/>
      <c r="O29" s="28">
        <f t="shared" si="1"/>
        <v>0</v>
      </c>
      <c r="P29" s="28">
        <f t="shared" si="2"/>
        <v>0</v>
      </c>
      <c r="Q29" s="29">
        <f t="shared" si="3"/>
        <v>0</v>
      </c>
      <c r="R29" s="29">
        <f t="shared" si="4"/>
        <v>0</v>
      </c>
      <c r="S29" s="29">
        <f t="shared" si="5"/>
        <v>0</v>
      </c>
      <c r="T29" s="30">
        <f t="shared" si="6"/>
        <v>0</v>
      </c>
    </row>
    <row r="30" spans="4:20" ht="30" customHeight="1">
      <c r="D30" s="20">
        <f t="shared" si="7"/>
        <v>26</v>
      </c>
      <c r="E30" s="21" t="s">
        <v>30</v>
      </c>
      <c r="F30" s="20" t="s">
        <v>7</v>
      </c>
      <c r="G30" s="22" t="s">
        <v>34</v>
      </c>
      <c r="H30" s="23">
        <v>25</v>
      </c>
      <c r="I30" s="24">
        <v>0</v>
      </c>
      <c r="J30" s="25">
        <v>0</v>
      </c>
      <c r="K30" s="26">
        <v>0</v>
      </c>
      <c r="L30" s="27">
        <v>0</v>
      </c>
      <c r="M30" s="20">
        <f t="shared" si="0"/>
        <v>25</v>
      </c>
      <c r="N30" s="28"/>
      <c r="O30" s="28">
        <f t="shared" si="1"/>
        <v>0</v>
      </c>
      <c r="P30" s="28">
        <f t="shared" si="2"/>
        <v>0</v>
      </c>
      <c r="Q30" s="29">
        <f t="shared" si="3"/>
        <v>0</v>
      </c>
      <c r="R30" s="29">
        <f t="shared" si="4"/>
        <v>0</v>
      </c>
      <c r="S30" s="29">
        <f t="shared" si="5"/>
        <v>0</v>
      </c>
      <c r="T30" s="30">
        <f t="shared" si="6"/>
        <v>0</v>
      </c>
    </row>
    <row r="31" spans="4:20" ht="61.5" customHeight="1">
      <c r="D31" s="20">
        <f t="shared" si="7"/>
        <v>27</v>
      </c>
      <c r="E31" s="21" t="s">
        <v>20</v>
      </c>
      <c r="F31" s="31" t="s">
        <v>36</v>
      </c>
      <c r="G31" s="22" t="s">
        <v>34</v>
      </c>
      <c r="H31" s="23">
        <v>3.75</v>
      </c>
      <c r="I31" s="24">
        <v>0</v>
      </c>
      <c r="J31" s="25">
        <v>0</v>
      </c>
      <c r="K31" s="26">
        <v>0</v>
      </c>
      <c r="L31" s="27">
        <v>0</v>
      </c>
      <c r="M31" s="20">
        <f t="shared" si="0"/>
        <v>3.75</v>
      </c>
      <c r="N31" s="28"/>
      <c r="O31" s="28">
        <f t="shared" si="1"/>
        <v>0</v>
      </c>
      <c r="P31" s="28">
        <f t="shared" si="2"/>
        <v>0</v>
      </c>
      <c r="Q31" s="29">
        <f t="shared" si="3"/>
        <v>0</v>
      </c>
      <c r="R31" s="29">
        <f t="shared" si="4"/>
        <v>0</v>
      </c>
      <c r="S31" s="29">
        <f t="shared" si="5"/>
        <v>0</v>
      </c>
      <c r="T31" s="30">
        <f t="shared" si="6"/>
        <v>0</v>
      </c>
    </row>
    <row r="32" spans="4:20" ht="60" customHeight="1">
      <c r="D32" s="20">
        <f t="shared" si="7"/>
        <v>28</v>
      </c>
      <c r="E32" s="21" t="s">
        <v>21</v>
      </c>
      <c r="F32" s="20" t="s">
        <v>4</v>
      </c>
      <c r="G32" s="22" t="s">
        <v>34</v>
      </c>
      <c r="H32" s="23">
        <v>98</v>
      </c>
      <c r="I32" s="24">
        <v>40</v>
      </c>
      <c r="J32" s="25">
        <v>100</v>
      </c>
      <c r="K32" s="26">
        <v>64</v>
      </c>
      <c r="L32" s="27">
        <v>0</v>
      </c>
      <c r="M32" s="20">
        <f t="shared" si="0"/>
        <v>302</v>
      </c>
      <c r="N32" s="28"/>
      <c r="O32" s="28">
        <f t="shared" si="1"/>
        <v>0</v>
      </c>
      <c r="P32" s="28">
        <f t="shared" si="2"/>
        <v>0</v>
      </c>
      <c r="Q32" s="29">
        <f t="shared" si="3"/>
        <v>0</v>
      </c>
      <c r="R32" s="29">
        <f t="shared" si="4"/>
        <v>0</v>
      </c>
      <c r="S32" s="29">
        <f t="shared" si="5"/>
        <v>0</v>
      </c>
      <c r="T32" s="30">
        <f t="shared" si="6"/>
        <v>0</v>
      </c>
    </row>
    <row r="33" spans="4:20" ht="65.25" customHeight="1">
      <c r="D33" s="20">
        <f t="shared" si="7"/>
        <v>29</v>
      </c>
      <c r="E33" s="21" t="s">
        <v>71</v>
      </c>
      <c r="F33" s="20" t="s">
        <v>4</v>
      </c>
      <c r="G33" s="22" t="s">
        <v>34</v>
      </c>
      <c r="H33" s="23">
        <v>0</v>
      </c>
      <c r="I33" s="24">
        <v>60</v>
      </c>
      <c r="J33" s="25">
        <v>0</v>
      </c>
      <c r="K33" s="26">
        <v>0</v>
      </c>
      <c r="L33" s="27">
        <v>0</v>
      </c>
      <c r="M33" s="20">
        <f t="shared" si="0"/>
        <v>60</v>
      </c>
      <c r="N33" s="28"/>
      <c r="O33" s="28">
        <f t="shared" si="1"/>
        <v>0</v>
      </c>
      <c r="P33" s="28">
        <f t="shared" si="2"/>
        <v>0</v>
      </c>
      <c r="Q33" s="29">
        <f t="shared" si="3"/>
        <v>0</v>
      </c>
      <c r="R33" s="29">
        <f t="shared" si="4"/>
        <v>0</v>
      </c>
      <c r="S33" s="29">
        <f t="shared" si="5"/>
        <v>0</v>
      </c>
      <c r="T33" s="30">
        <f t="shared" si="6"/>
        <v>0</v>
      </c>
    </row>
    <row r="34" spans="4:20" ht="33" customHeight="1">
      <c r="D34" s="20">
        <f t="shared" si="7"/>
        <v>30</v>
      </c>
      <c r="E34" s="21" t="s">
        <v>32</v>
      </c>
      <c r="F34" s="20" t="s">
        <v>4</v>
      </c>
      <c r="G34" s="22" t="s">
        <v>34</v>
      </c>
      <c r="H34" s="23">
        <v>25</v>
      </c>
      <c r="I34" s="24">
        <v>32</v>
      </c>
      <c r="J34" s="25">
        <v>13</v>
      </c>
      <c r="K34" s="26">
        <v>30</v>
      </c>
      <c r="L34" s="27">
        <v>15</v>
      </c>
      <c r="M34" s="20">
        <f t="shared" si="0"/>
        <v>115</v>
      </c>
      <c r="N34" s="28"/>
      <c r="O34" s="28">
        <f t="shared" si="1"/>
        <v>0</v>
      </c>
      <c r="P34" s="28">
        <f t="shared" si="2"/>
        <v>0</v>
      </c>
      <c r="Q34" s="29">
        <f t="shared" si="3"/>
        <v>0</v>
      </c>
      <c r="R34" s="29">
        <f t="shared" si="4"/>
        <v>0</v>
      </c>
      <c r="S34" s="29">
        <f t="shared" si="5"/>
        <v>0</v>
      </c>
      <c r="T34" s="30">
        <f t="shared" si="6"/>
        <v>0</v>
      </c>
    </row>
    <row r="35" spans="4:20" ht="66" customHeight="1">
      <c r="D35" s="20">
        <f t="shared" si="7"/>
        <v>31</v>
      </c>
      <c r="E35" s="21" t="s">
        <v>37</v>
      </c>
      <c r="F35" s="31" t="s">
        <v>4</v>
      </c>
      <c r="G35" s="22" t="s">
        <v>34</v>
      </c>
      <c r="H35" s="23">
        <v>64</v>
      </c>
      <c r="I35" s="24">
        <v>0</v>
      </c>
      <c r="J35" s="25">
        <v>0</v>
      </c>
      <c r="K35" s="26">
        <v>0</v>
      </c>
      <c r="L35" s="27">
        <v>0</v>
      </c>
      <c r="M35" s="20">
        <f t="shared" si="0"/>
        <v>64</v>
      </c>
      <c r="N35" s="28"/>
      <c r="O35" s="28">
        <f t="shared" si="1"/>
        <v>0</v>
      </c>
      <c r="P35" s="28">
        <f t="shared" si="2"/>
        <v>0</v>
      </c>
      <c r="Q35" s="29">
        <f t="shared" si="3"/>
        <v>0</v>
      </c>
      <c r="R35" s="29">
        <f t="shared" si="4"/>
        <v>0</v>
      </c>
      <c r="S35" s="29">
        <f t="shared" si="5"/>
        <v>0</v>
      </c>
      <c r="T35" s="30">
        <f t="shared" si="6"/>
        <v>0</v>
      </c>
    </row>
    <row r="36" spans="4:20" ht="33" customHeight="1">
      <c r="D36" s="20">
        <f t="shared" si="7"/>
        <v>32</v>
      </c>
      <c r="E36" s="21" t="s">
        <v>22</v>
      </c>
      <c r="F36" s="20" t="s">
        <v>4</v>
      </c>
      <c r="G36" s="22" t="s">
        <v>34</v>
      </c>
      <c r="H36" s="23">
        <v>25</v>
      </c>
      <c r="I36" s="24">
        <v>35</v>
      </c>
      <c r="J36" s="25">
        <v>0</v>
      </c>
      <c r="K36" s="26">
        <v>0</v>
      </c>
      <c r="L36" s="27">
        <v>0</v>
      </c>
      <c r="M36" s="20">
        <f t="shared" si="0"/>
        <v>60</v>
      </c>
      <c r="N36" s="28"/>
      <c r="O36" s="28">
        <f t="shared" si="1"/>
        <v>0</v>
      </c>
      <c r="P36" s="28">
        <f t="shared" si="2"/>
        <v>0</v>
      </c>
      <c r="Q36" s="29">
        <f t="shared" si="3"/>
        <v>0</v>
      </c>
      <c r="R36" s="29">
        <f t="shared" si="4"/>
        <v>0</v>
      </c>
      <c r="S36" s="29">
        <f t="shared" si="5"/>
        <v>0</v>
      </c>
      <c r="T36" s="30">
        <f t="shared" si="6"/>
        <v>0</v>
      </c>
    </row>
    <row r="37" spans="4:20" ht="33" customHeight="1">
      <c r="D37" s="20">
        <f t="shared" si="7"/>
        <v>33</v>
      </c>
      <c r="E37" s="21" t="s">
        <v>38</v>
      </c>
      <c r="F37" s="31" t="s">
        <v>4</v>
      </c>
      <c r="G37" s="22" t="s">
        <v>34</v>
      </c>
      <c r="H37" s="23">
        <v>150</v>
      </c>
      <c r="I37" s="24">
        <v>0</v>
      </c>
      <c r="J37" s="25">
        <v>0</v>
      </c>
      <c r="K37" s="26">
        <v>0</v>
      </c>
      <c r="L37" s="27">
        <v>0</v>
      </c>
      <c r="M37" s="20">
        <f t="shared" si="0"/>
        <v>150</v>
      </c>
      <c r="N37" s="28"/>
      <c r="O37" s="28">
        <f t="shared" si="1"/>
        <v>0</v>
      </c>
      <c r="P37" s="28">
        <f t="shared" si="2"/>
        <v>0</v>
      </c>
      <c r="Q37" s="29">
        <f t="shared" si="3"/>
        <v>0</v>
      </c>
      <c r="R37" s="29">
        <f t="shared" si="4"/>
        <v>0</v>
      </c>
      <c r="S37" s="29">
        <f t="shared" si="5"/>
        <v>0</v>
      </c>
      <c r="T37" s="30">
        <f t="shared" si="6"/>
        <v>0</v>
      </c>
    </row>
    <row r="38" spans="4:20" ht="69" customHeight="1">
      <c r="D38" s="20">
        <f t="shared" si="7"/>
        <v>34</v>
      </c>
      <c r="E38" s="21" t="s">
        <v>88</v>
      </c>
      <c r="F38" s="20" t="s">
        <v>4</v>
      </c>
      <c r="G38" s="22" t="s">
        <v>34</v>
      </c>
      <c r="H38" s="23">
        <v>35</v>
      </c>
      <c r="I38" s="24">
        <v>0</v>
      </c>
      <c r="J38" s="25">
        <v>19</v>
      </c>
      <c r="K38" s="26">
        <v>0</v>
      </c>
      <c r="L38" s="27">
        <v>0</v>
      </c>
      <c r="M38" s="20">
        <f t="shared" si="0"/>
        <v>54</v>
      </c>
      <c r="N38" s="28"/>
      <c r="O38" s="28">
        <f t="shared" si="1"/>
        <v>0</v>
      </c>
      <c r="P38" s="28">
        <f t="shared" si="2"/>
        <v>0</v>
      </c>
      <c r="Q38" s="29">
        <f t="shared" si="3"/>
        <v>0</v>
      </c>
      <c r="R38" s="29">
        <f t="shared" si="4"/>
        <v>0</v>
      </c>
      <c r="S38" s="29">
        <f t="shared" si="5"/>
        <v>0</v>
      </c>
      <c r="T38" s="30">
        <f t="shared" si="6"/>
        <v>0</v>
      </c>
    </row>
    <row r="39" spans="4:20" ht="33" customHeight="1">
      <c r="D39" s="20">
        <f t="shared" si="7"/>
        <v>35</v>
      </c>
      <c r="E39" s="21" t="s">
        <v>23</v>
      </c>
      <c r="F39" s="20" t="s">
        <v>4</v>
      </c>
      <c r="G39" s="22" t="s">
        <v>34</v>
      </c>
      <c r="H39" s="23">
        <v>1250</v>
      </c>
      <c r="I39" s="24">
        <v>2</v>
      </c>
      <c r="J39" s="25">
        <v>23</v>
      </c>
      <c r="K39" s="26">
        <v>0</v>
      </c>
      <c r="L39" s="27">
        <v>90</v>
      </c>
      <c r="M39" s="32">
        <f t="shared" si="0"/>
        <v>1365</v>
      </c>
      <c r="N39" s="28"/>
      <c r="O39" s="28">
        <f t="shared" si="1"/>
        <v>0</v>
      </c>
      <c r="P39" s="28">
        <f t="shared" si="2"/>
        <v>0</v>
      </c>
      <c r="Q39" s="29">
        <f t="shared" si="3"/>
        <v>0</v>
      </c>
      <c r="R39" s="29">
        <f t="shared" si="4"/>
        <v>0</v>
      </c>
      <c r="S39" s="29">
        <f t="shared" si="5"/>
        <v>0</v>
      </c>
      <c r="T39" s="30">
        <f t="shared" si="6"/>
        <v>0</v>
      </c>
    </row>
    <row r="40" spans="4:20" ht="45.75" customHeight="1">
      <c r="D40" s="20">
        <f t="shared" si="7"/>
        <v>36</v>
      </c>
      <c r="E40" s="21" t="s">
        <v>24</v>
      </c>
      <c r="F40" s="20" t="s">
        <v>4</v>
      </c>
      <c r="G40" s="22" t="s">
        <v>34</v>
      </c>
      <c r="H40" s="23">
        <v>0</v>
      </c>
      <c r="I40" s="24">
        <v>0</v>
      </c>
      <c r="J40" s="25">
        <v>20</v>
      </c>
      <c r="K40" s="26">
        <v>0</v>
      </c>
      <c r="L40" s="27">
        <v>0</v>
      </c>
      <c r="M40" s="20">
        <f t="shared" si="0"/>
        <v>20</v>
      </c>
      <c r="N40" s="28"/>
      <c r="O40" s="28">
        <f t="shared" si="1"/>
        <v>0</v>
      </c>
      <c r="P40" s="28">
        <f t="shared" si="2"/>
        <v>0</v>
      </c>
      <c r="Q40" s="29">
        <f t="shared" si="3"/>
        <v>0</v>
      </c>
      <c r="R40" s="29">
        <f t="shared" si="4"/>
        <v>0</v>
      </c>
      <c r="S40" s="29">
        <f t="shared" si="5"/>
        <v>0</v>
      </c>
      <c r="T40" s="30">
        <f t="shared" si="6"/>
        <v>0</v>
      </c>
    </row>
    <row r="41" spans="4:20" ht="48" customHeight="1">
      <c r="D41" s="20">
        <f t="shared" si="7"/>
        <v>37</v>
      </c>
      <c r="E41" s="21" t="s">
        <v>25</v>
      </c>
      <c r="F41" s="20" t="s">
        <v>4</v>
      </c>
      <c r="G41" s="22" t="s">
        <v>34</v>
      </c>
      <c r="H41" s="23">
        <v>0</v>
      </c>
      <c r="I41" s="24">
        <v>0</v>
      </c>
      <c r="J41" s="25">
        <v>1</v>
      </c>
      <c r="K41" s="26">
        <v>0</v>
      </c>
      <c r="L41" s="27">
        <v>0</v>
      </c>
      <c r="M41" s="20">
        <f t="shared" si="0"/>
        <v>1</v>
      </c>
      <c r="N41" s="28"/>
      <c r="O41" s="28">
        <f t="shared" si="1"/>
        <v>0</v>
      </c>
      <c r="P41" s="28">
        <f t="shared" si="2"/>
        <v>0</v>
      </c>
      <c r="Q41" s="29">
        <f t="shared" si="3"/>
        <v>0</v>
      </c>
      <c r="R41" s="29">
        <f t="shared" si="4"/>
        <v>0</v>
      </c>
      <c r="S41" s="29">
        <f t="shared" si="5"/>
        <v>0</v>
      </c>
      <c r="T41" s="30">
        <f t="shared" si="6"/>
        <v>0</v>
      </c>
    </row>
    <row r="42" spans="4:20" ht="33" customHeight="1">
      <c r="D42" s="20">
        <f t="shared" si="7"/>
        <v>38</v>
      </c>
      <c r="E42" s="21" t="s">
        <v>26</v>
      </c>
      <c r="F42" s="20" t="s">
        <v>4</v>
      </c>
      <c r="G42" s="22" t="s">
        <v>34</v>
      </c>
      <c r="H42" s="23">
        <v>750</v>
      </c>
      <c r="I42" s="24">
        <v>150</v>
      </c>
      <c r="J42" s="25">
        <v>135</v>
      </c>
      <c r="K42" s="26">
        <v>85</v>
      </c>
      <c r="L42" s="27">
        <v>29</v>
      </c>
      <c r="M42" s="20">
        <f t="shared" si="0"/>
        <v>1149</v>
      </c>
      <c r="N42" s="28"/>
      <c r="O42" s="28">
        <f t="shared" si="1"/>
        <v>0</v>
      </c>
      <c r="P42" s="28">
        <f t="shared" si="2"/>
        <v>0</v>
      </c>
      <c r="Q42" s="29">
        <f t="shared" si="3"/>
        <v>0</v>
      </c>
      <c r="R42" s="29">
        <f t="shared" si="4"/>
        <v>0</v>
      </c>
      <c r="S42" s="29">
        <f t="shared" si="5"/>
        <v>0</v>
      </c>
      <c r="T42" s="30">
        <f t="shared" si="6"/>
        <v>0</v>
      </c>
    </row>
    <row r="43" spans="4:20" ht="30" customHeight="1">
      <c r="D43" s="20">
        <f t="shared" si="7"/>
        <v>39</v>
      </c>
      <c r="E43" s="21" t="s">
        <v>27</v>
      </c>
      <c r="F43" s="20" t="s">
        <v>3</v>
      </c>
      <c r="G43" s="22" t="s">
        <v>34</v>
      </c>
      <c r="H43" s="23">
        <v>100</v>
      </c>
      <c r="I43" s="24">
        <v>0</v>
      </c>
      <c r="J43" s="25">
        <v>0</v>
      </c>
      <c r="K43" s="26">
        <v>0</v>
      </c>
      <c r="L43" s="27">
        <v>5</v>
      </c>
      <c r="M43" s="20">
        <f t="shared" si="0"/>
        <v>105</v>
      </c>
      <c r="N43" s="28"/>
      <c r="O43" s="28">
        <f t="shared" si="1"/>
        <v>0</v>
      </c>
      <c r="P43" s="28">
        <f t="shared" si="2"/>
        <v>0</v>
      </c>
      <c r="Q43" s="29">
        <f t="shared" si="3"/>
        <v>0</v>
      </c>
      <c r="R43" s="29">
        <f t="shared" si="4"/>
        <v>0</v>
      </c>
      <c r="S43" s="29">
        <f t="shared" si="5"/>
        <v>0</v>
      </c>
      <c r="T43" s="30">
        <f t="shared" si="6"/>
        <v>0</v>
      </c>
    </row>
    <row r="44" spans="4:20" ht="30" customHeight="1">
      <c r="D44" s="20">
        <f t="shared" si="7"/>
        <v>40</v>
      </c>
      <c r="E44" s="21" t="s">
        <v>28</v>
      </c>
      <c r="F44" s="20" t="s">
        <v>4</v>
      </c>
      <c r="G44" s="22" t="s">
        <v>34</v>
      </c>
      <c r="H44" s="23">
        <v>500</v>
      </c>
      <c r="I44" s="24">
        <v>100</v>
      </c>
      <c r="J44" s="25">
        <v>0</v>
      </c>
      <c r="K44" s="26">
        <v>45</v>
      </c>
      <c r="L44" s="27">
        <v>27</v>
      </c>
      <c r="M44" s="20">
        <f t="shared" si="0"/>
        <v>672</v>
      </c>
      <c r="N44" s="28"/>
      <c r="O44" s="28">
        <f t="shared" si="1"/>
        <v>0</v>
      </c>
      <c r="P44" s="28">
        <f t="shared" si="2"/>
        <v>0</v>
      </c>
      <c r="Q44" s="29">
        <f t="shared" si="3"/>
        <v>0</v>
      </c>
      <c r="R44" s="29">
        <f t="shared" si="4"/>
        <v>0</v>
      </c>
      <c r="S44" s="29">
        <f t="shared" si="5"/>
        <v>0</v>
      </c>
      <c r="T44" s="30">
        <f t="shared" si="6"/>
        <v>0</v>
      </c>
    </row>
    <row r="45" spans="4:20" ht="30" customHeight="1">
      <c r="D45" s="20">
        <f t="shared" si="7"/>
        <v>41</v>
      </c>
      <c r="E45" s="21" t="s">
        <v>33</v>
      </c>
      <c r="F45" s="20" t="s">
        <v>4</v>
      </c>
      <c r="G45" s="22" t="s">
        <v>34</v>
      </c>
      <c r="H45" s="23">
        <v>0</v>
      </c>
      <c r="I45" s="24">
        <v>0</v>
      </c>
      <c r="J45" s="25">
        <v>0</v>
      </c>
      <c r="K45" s="26">
        <v>0</v>
      </c>
      <c r="L45" s="27">
        <v>30</v>
      </c>
      <c r="M45" s="20">
        <f t="shared" si="0"/>
        <v>30</v>
      </c>
      <c r="N45" s="28"/>
      <c r="O45" s="28">
        <f t="shared" si="1"/>
        <v>0</v>
      </c>
      <c r="P45" s="28">
        <f t="shared" si="2"/>
        <v>0</v>
      </c>
      <c r="Q45" s="29">
        <f t="shared" si="3"/>
        <v>0</v>
      </c>
      <c r="R45" s="29">
        <f t="shared" si="4"/>
        <v>0</v>
      </c>
      <c r="S45" s="29">
        <f t="shared" si="5"/>
        <v>0</v>
      </c>
      <c r="T45" s="30">
        <f t="shared" si="6"/>
        <v>0</v>
      </c>
    </row>
    <row r="46" spans="4:20" ht="30" customHeight="1">
      <c r="D46" s="20">
        <f t="shared" si="7"/>
        <v>42</v>
      </c>
      <c r="E46" s="21" t="s">
        <v>29</v>
      </c>
      <c r="F46" s="20" t="s">
        <v>4</v>
      </c>
      <c r="G46" s="22" t="s">
        <v>34</v>
      </c>
      <c r="H46" s="23">
        <v>25</v>
      </c>
      <c r="I46" s="24">
        <v>20</v>
      </c>
      <c r="J46" s="25">
        <v>4</v>
      </c>
      <c r="K46" s="26">
        <v>10</v>
      </c>
      <c r="L46" s="27">
        <v>0</v>
      </c>
      <c r="M46" s="20">
        <f t="shared" si="0"/>
        <v>59</v>
      </c>
      <c r="N46" s="28"/>
      <c r="O46" s="28">
        <f t="shared" si="1"/>
        <v>0</v>
      </c>
      <c r="P46" s="28">
        <f t="shared" si="2"/>
        <v>0</v>
      </c>
      <c r="Q46" s="29">
        <f t="shared" si="3"/>
        <v>0</v>
      </c>
      <c r="R46" s="29">
        <f t="shared" si="4"/>
        <v>0</v>
      </c>
      <c r="S46" s="29">
        <f t="shared" si="5"/>
        <v>0</v>
      </c>
      <c r="T46" s="30">
        <f t="shared" si="6"/>
        <v>0</v>
      </c>
    </row>
    <row r="47" spans="4:20" ht="36.75" customHeight="1">
      <c r="D47" s="20">
        <f t="shared" si="7"/>
        <v>43</v>
      </c>
      <c r="E47" s="21" t="s">
        <v>82</v>
      </c>
      <c r="F47" s="20" t="s">
        <v>4</v>
      </c>
      <c r="G47" s="22" t="s">
        <v>34</v>
      </c>
      <c r="H47" s="23">
        <v>400</v>
      </c>
      <c r="I47" s="24">
        <v>60</v>
      </c>
      <c r="J47" s="25">
        <v>200</v>
      </c>
      <c r="K47" s="26">
        <v>195</v>
      </c>
      <c r="L47" s="27">
        <v>100</v>
      </c>
      <c r="M47" s="20">
        <f t="shared" si="0"/>
        <v>955</v>
      </c>
      <c r="N47" s="28"/>
      <c r="O47" s="28">
        <f t="shared" si="1"/>
        <v>0</v>
      </c>
      <c r="P47" s="28">
        <f t="shared" si="2"/>
        <v>0</v>
      </c>
      <c r="Q47" s="29">
        <f t="shared" si="3"/>
        <v>0</v>
      </c>
      <c r="R47" s="29">
        <f t="shared" si="4"/>
        <v>0</v>
      </c>
      <c r="S47" s="29">
        <f t="shared" si="5"/>
        <v>0</v>
      </c>
      <c r="T47" s="30">
        <f t="shared" si="6"/>
        <v>0</v>
      </c>
    </row>
    <row r="48" spans="4:20" ht="57" customHeight="1">
      <c r="D48" s="33"/>
      <c r="E48" s="34"/>
      <c r="F48" s="33"/>
      <c r="G48" s="33"/>
      <c r="H48" s="35"/>
      <c r="I48" s="36"/>
      <c r="J48" s="36"/>
      <c r="K48" s="37"/>
      <c r="L48" s="36"/>
      <c r="M48" s="36"/>
      <c r="N48" s="38" t="s">
        <v>70</v>
      </c>
      <c r="O48" s="30">
        <f aca="true" t="shared" si="8" ref="O48:T48">SUM(O5:O47)</f>
        <v>0</v>
      </c>
      <c r="P48" s="30">
        <f t="shared" si="8"/>
        <v>0</v>
      </c>
      <c r="Q48" s="30">
        <f t="shared" si="8"/>
        <v>0</v>
      </c>
      <c r="R48" s="30">
        <f t="shared" si="8"/>
        <v>0</v>
      </c>
      <c r="S48" s="30">
        <f t="shared" si="8"/>
        <v>0</v>
      </c>
      <c r="T48" s="39">
        <f t="shared" si="8"/>
        <v>0</v>
      </c>
    </row>
    <row r="49" spans="8:13" ht="57" customHeight="1">
      <c r="H49" s="41"/>
      <c r="I49" s="5"/>
      <c r="J49" s="5"/>
      <c r="K49" s="6"/>
      <c r="L49" s="5"/>
      <c r="M49" s="5"/>
    </row>
    <row r="50" spans="4:20" ht="57" customHeight="1">
      <c r="D50" s="42"/>
      <c r="E50" s="43" t="s">
        <v>68</v>
      </c>
      <c r="F50" s="42"/>
      <c r="G50" s="44"/>
      <c r="H50" s="45"/>
      <c r="I50" s="36"/>
      <c r="J50" s="36"/>
      <c r="K50" s="4" t="s">
        <v>62</v>
      </c>
      <c r="L50" s="8"/>
      <c r="M50" s="8"/>
      <c r="N50" s="9"/>
      <c r="O50" s="9"/>
      <c r="P50" s="9"/>
      <c r="Q50" s="8"/>
      <c r="R50" s="4"/>
      <c r="S50" s="4"/>
      <c r="T50" s="4"/>
    </row>
    <row r="51" spans="5:13" ht="15">
      <c r="E51" s="46" t="s">
        <v>69</v>
      </c>
      <c r="H51" s="41"/>
      <c r="I51" s="5"/>
      <c r="J51" s="5"/>
      <c r="K51" s="6"/>
      <c r="L51" s="5"/>
      <c r="M51" s="5"/>
    </row>
    <row r="52" spans="5:13" ht="15">
      <c r="E52" s="47" t="s">
        <v>8</v>
      </c>
      <c r="F52" s="48"/>
      <c r="G52" s="41"/>
      <c r="H52" s="41"/>
      <c r="I52" s="5"/>
      <c r="J52" s="5"/>
      <c r="K52" s="6"/>
      <c r="L52" s="5"/>
      <c r="M52" s="5"/>
    </row>
    <row r="53" spans="5:13" ht="15">
      <c r="E53" s="47" t="s">
        <v>13</v>
      </c>
      <c r="F53" s="48"/>
      <c r="G53" s="41"/>
      <c r="H53" s="41"/>
      <c r="I53" s="5"/>
      <c r="J53" s="5"/>
      <c r="K53" s="6"/>
      <c r="L53" s="5"/>
      <c r="M53" s="5"/>
    </row>
    <row r="54" spans="5:13" ht="15">
      <c r="E54" s="47" t="s">
        <v>9</v>
      </c>
      <c r="F54" s="48"/>
      <c r="G54" s="41"/>
      <c r="H54" s="41"/>
      <c r="I54" s="5"/>
      <c r="J54" s="5"/>
      <c r="K54" s="6"/>
      <c r="L54" s="5"/>
      <c r="M54" s="5"/>
    </row>
    <row r="55" spans="5:13" ht="15">
      <c r="E55" s="49" t="s">
        <v>89</v>
      </c>
      <c r="F55" s="48"/>
      <c r="G55" s="41"/>
      <c r="H55" s="41"/>
      <c r="I55" s="5"/>
      <c r="J55" s="5"/>
      <c r="K55" s="6"/>
      <c r="L55" s="5"/>
      <c r="M55" s="5"/>
    </row>
    <row r="56" spans="9:11" ht="57" customHeight="1">
      <c r="I56" s="7"/>
      <c r="J56" s="7"/>
      <c r="K56" s="10"/>
    </row>
    <row r="57" spans="9:11" ht="57" customHeight="1">
      <c r="I57" s="7"/>
      <c r="J57" s="7"/>
      <c r="K57" s="10"/>
    </row>
    <row r="58" spans="9:11" ht="57" customHeight="1">
      <c r="I58" s="7"/>
      <c r="J58" s="7"/>
      <c r="K58" s="10"/>
    </row>
    <row r="59" spans="9:11" ht="57" customHeight="1">
      <c r="I59" s="7"/>
      <c r="J59" s="7"/>
      <c r="K59" s="10"/>
    </row>
    <row r="60" spans="9:11" ht="57" customHeight="1">
      <c r="I60" s="7"/>
      <c r="J60" s="7"/>
      <c r="K60" s="10"/>
    </row>
    <row r="61" spans="9:11" ht="57" customHeight="1">
      <c r="I61" s="7"/>
      <c r="J61" s="7"/>
      <c r="K61" s="10"/>
    </row>
    <row r="62" spans="9:11" ht="57" customHeight="1">
      <c r="I62" s="7"/>
      <c r="J62" s="7"/>
      <c r="K62" s="10"/>
    </row>
    <row r="63" spans="9:11" ht="57" customHeight="1">
      <c r="I63" s="7"/>
      <c r="J63" s="7"/>
      <c r="K63" s="10"/>
    </row>
    <row r="64" spans="9:11" ht="57" customHeight="1">
      <c r="I64" s="7"/>
      <c r="J64" s="7"/>
      <c r="K64" s="10"/>
    </row>
    <row r="65" spans="9:11" ht="57" customHeight="1">
      <c r="I65" s="7"/>
      <c r="J65" s="7"/>
      <c r="K65" s="10"/>
    </row>
    <row r="66" spans="9:11" ht="57" customHeight="1">
      <c r="I66" s="7"/>
      <c r="J66" s="7"/>
      <c r="K66" s="10"/>
    </row>
    <row r="67" spans="9:11" ht="57" customHeight="1">
      <c r="I67" s="7"/>
      <c r="J67" s="7"/>
      <c r="K67" s="10"/>
    </row>
    <row r="68" spans="9:11" ht="57" customHeight="1">
      <c r="I68" s="7"/>
      <c r="J68" s="7"/>
      <c r="K68" s="10"/>
    </row>
    <row r="69" spans="9:11" ht="57" customHeight="1">
      <c r="I69" s="7"/>
      <c r="J69" s="7"/>
      <c r="K69" s="10"/>
    </row>
    <row r="70" spans="9:11" ht="57" customHeight="1">
      <c r="I70" s="7"/>
      <c r="J70" s="7"/>
      <c r="K70" s="10"/>
    </row>
    <row r="71" spans="9:11" ht="57" customHeight="1">
      <c r="I71" s="7"/>
      <c r="J71" s="7"/>
      <c r="K71" s="10"/>
    </row>
    <row r="72" spans="9:11" ht="57" customHeight="1">
      <c r="I72" s="7"/>
      <c r="J72" s="7"/>
      <c r="K72" s="10"/>
    </row>
    <row r="73" spans="9:11" ht="57" customHeight="1">
      <c r="I73" s="7"/>
      <c r="J73" s="7"/>
      <c r="K73" s="10"/>
    </row>
    <row r="74" spans="9:11" ht="57" customHeight="1">
      <c r="I74" s="7"/>
      <c r="J74" s="7"/>
      <c r="K74" s="10"/>
    </row>
    <row r="75" spans="9:11" ht="57" customHeight="1">
      <c r="I75" s="7"/>
      <c r="J75" s="7"/>
      <c r="K75" s="10"/>
    </row>
    <row r="76" spans="9:11" ht="57" customHeight="1">
      <c r="I76" s="7"/>
      <c r="J76" s="7"/>
      <c r="K76" s="10"/>
    </row>
    <row r="77" spans="9:11" ht="57" customHeight="1">
      <c r="I77" s="7"/>
      <c r="J77" s="7"/>
      <c r="K77" s="10"/>
    </row>
    <row r="78" spans="9:11" ht="57" customHeight="1">
      <c r="I78" s="7"/>
      <c r="J78" s="7"/>
      <c r="K78" s="10"/>
    </row>
    <row r="79" spans="9:11" ht="57" customHeight="1">
      <c r="I79" s="7"/>
      <c r="J79" s="7"/>
      <c r="K79" s="10"/>
    </row>
    <row r="80" spans="9:11" ht="57" customHeight="1">
      <c r="I80" s="7"/>
      <c r="J80" s="7"/>
      <c r="K80" s="10"/>
    </row>
    <row r="81" spans="9:11" ht="57" customHeight="1">
      <c r="I81" s="7"/>
      <c r="J81" s="7"/>
      <c r="K81" s="10"/>
    </row>
    <row r="82" spans="9:11" ht="57" customHeight="1">
      <c r="I82" s="7"/>
      <c r="J82" s="7"/>
      <c r="K82" s="10"/>
    </row>
    <row r="83" spans="9:11" ht="57" customHeight="1">
      <c r="I83" s="7"/>
      <c r="J83" s="7"/>
      <c r="K83" s="10"/>
    </row>
    <row r="84" spans="9:11" ht="57" customHeight="1">
      <c r="I84" s="7"/>
      <c r="J84" s="7"/>
      <c r="K84" s="10"/>
    </row>
    <row r="85" spans="9:11" ht="57" customHeight="1">
      <c r="I85" s="7"/>
      <c r="J85" s="7"/>
      <c r="K85" s="10"/>
    </row>
    <row r="86" spans="9:11" ht="57" customHeight="1">
      <c r="I86" s="7"/>
      <c r="J86" s="7"/>
      <c r="K86" s="10"/>
    </row>
    <row r="87" spans="9:11" ht="57" customHeight="1">
      <c r="I87" s="7"/>
      <c r="J87" s="7"/>
      <c r="K87" s="10"/>
    </row>
    <row r="88" spans="9:11" ht="57" customHeight="1">
      <c r="I88" s="7"/>
      <c r="J88" s="7"/>
      <c r="K88" s="10"/>
    </row>
    <row r="89" spans="9:11" ht="57" customHeight="1">
      <c r="I89" s="7"/>
      <c r="J89" s="7"/>
      <c r="K89" s="10"/>
    </row>
    <row r="90" spans="9:11" ht="57" customHeight="1">
      <c r="I90" s="7"/>
      <c r="J90" s="7"/>
      <c r="K90" s="10"/>
    </row>
    <row r="91" spans="9:11" ht="57" customHeight="1">
      <c r="I91" s="7"/>
      <c r="J91" s="7"/>
      <c r="K91" s="10"/>
    </row>
    <row r="92" spans="9:11" ht="57" customHeight="1">
      <c r="I92" s="7"/>
      <c r="J92" s="7"/>
      <c r="K92" s="10"/>
    </row>
    <row r="93" spans="9:11" ht="57" customHeight="1">
      <c r="I93" s="7"/>
      <c r="J93" s="7"/>
      <c r="K93" s="10"/>
    </row>
    <row r="94" spans="9:11" ht="57" customHeight="1">
      <c r="I94" s="7"/>
      <c r="J94" s="7"/>
      <c r="K94" s="10"/>
    </row>
    <row r="95" spans="9:11" ht="57" customHeight="1">
      <c r="I95" s="7"/>
      <c r="J95" s="7"/>
      <c r="K95" s="10"/>
    </row>
    <row r="96" spans="9:11" ht="57" customHeight="1">
      <c r="I96" s="7"/>
      <c r="J96" s="7"/>
      <c r="K96" s="10"/>
    </row>
    <row r="97" spans="9:11" ht="57" customHeight="1">
      <c r="I97" s="7"/>
      <c r="J97" s="7"/>
      <c r="K97" s="10"/>
    </row>
    <row r="98" spans="9:11" ht="57" customHeight="1">
      <c r="I98" s="7"/>
      <c r="J98" s="7"/>
      <c r="K98" s="10"/>
    </row>
    <row r="99" spans="9:11" ht="57" customHeight="1">
      <c r="I99" s="7"/>
      <c r="J99" s="7"/>
      <c r="K99" s="10"/>
    </row>
    <row r="100" spans="9:11" ht="57" customHeight="1">
      <c r="I100" s="7"/>
      <c r="J100" s="7"/>
      <c r="K100" s="10"/>
    </row>
    <row r="101" spans="9:11" ht="57" customHeight="1">
      <c r="I101" s="7"/>
      <c r="J101" s="7"/>
      <c r="K101" s="10"/>
    </row>
    <row r="102" spans="9:11" ht="57" customHeight="1">
      <c r="I102" s="7"/>
      <c r="J102" s="7"/>
      <c r="K102" s="10"/>
    </row>
    <row r="103" spans="9:11" ht="57" customHeight="1">
      <c r="I103" s="7"/>
      <c r="J103" s="7"/>
      <c r="K103" s="10"/>
    </row>
    <row r="104" spans="9:11" ht="57" customHeight="1">
      <c r="I104" s="7"/>
      <c r="J104" s="7"/>
      <c r="K104" s="10"/>
    </row>
    <row r="105" spans="9:11" ht="57" customHeight="1">
      <c r="I105" s="7"/>
      <c r="J105" s="7"/>
      <c r="K105" s="10"/>
    </row>
    <row r="106" spans="9:11" ht="57" customHeight="1">
      <c r="I106" s="7"/>
      <c r="J106" s="7"/>
      <c r="K106" s="10"/>
    </row>
    <row r="107" spans="9:11" ht="57" customHeight="1">
      <c r="I107" s="7"/>
      <c r="J107" s="7"/>
      <c r="K107" s="10"/>
    </row>
    <row r="108" spans="9:11" ht="57" customHeight="1">
      <c r="I108" s="7"/>
      <c r="J108" s="7"/>
      <c r="K108" s="10"/>
    </row>
    <row r="109" spans="9:11" ht="57" customHeight="1">
      <c r="I109" s="7"/>
      <c r="J109" s="7"/>
      <c r="K109" s="10"/>
    </row>
    <row r="110" spans="9:11" ht="57" customHeight="1">
      <c r="I110" s="7"/>
      <c r="J110" s="7"/>
      <c r="K110" s="10"/>
    </row>
    <row r="111" spans="9:11" ht="57" customHeight="1">
      <c r="I111" s="7"/>
      <c r="J111" s="7"/>
      <c r="K111" s="10"/>
    </row>
    <row r="112" spans="9:11" ht="57" customHeight="1">
      <c r="I112" s="7"/>
      <c r="J112" s="7"/>
      <c r="K112" s="10"/>
    </row>
    <row r="113" spans="9:11" ht="57" customHeight="1">
      <c r="I113" s="7"/>
      <c r="J113" s="7"/>
      <c r="K113" s="10"/>
    </row>
    <row r="114" spans="9:11" ht="57" customHeight="1">
      <c r="I114" s="7"/>
      <c r="J114" s="7"/>
      <c r="K114" s="10"/>
    </row>
    <row r="115" spans="9:11" ht="57" customHeight="1">
      <c r="I115" s="7"/>
      <c r="J115" s="7"/>
      <c r="K115" s="10"/>
    </row>
    <row r="116" spans="9:11" ht="57" customHeight="1">
      <c r="I116" s="7"/>
      <c r="J116" s="7"/>
      <c r="K116" s="10"/>
    </row>
    <row r="117" spans="9:11" ht="57" customHeight="1">
      <c r="I117" s="7"/>
      <c r="J117" s="7"/>
      <c r="K117" s="10"/>
    </row>
    <row r="118" spans="9:11" ht="57" customHeight="1">
      <c r="I118" s="7"/>
      <c r="J118" s="7"/>
      <c r="K118" s="10"/>
    </row>
    <row r="119" spans="9:11" ht="57" customHeight="1">
      <c r="I119" s="7"/>
      <c r="J119" s="7"/>
      <c r="K119" s="10"/>
    </row>
    <row r="120" spans="9:11" ht="57" customHeight="1">
      <c r="I120" s="7"/>
      <c r="J120" s="7"/>
      <c r="K120" s="10"/>
    </row>
    <row r="121" spans="9:11" ht="57" customHeight="1">
      <c r="I121" s="7"/>
      <c r="J121" s="7"/>
      <c r="K121" s="10"/>
    </row>
    <row r="122" spans="9:11" ht="57" customHeight="1">
      <c r="I122" s="7"/>
      <c r="J122" s="7"/>
      <c r="K122" s="10"/>
    </row>
    <row r="123" spans="9:11" ht="57" customHeight="1">
      <c r="I123" s="7"/>
      <c r="J123" s="7"/>
      <c r="K123" s="10"/>
    </row>
    <row r="124" spans="9:11" ht="57" customHeight="1">
      <c r="I124" s="7"/>
      <c r="J124" s="7"/>
      <c r="K124" s="10"/>
    </row>
    <row r="125" spans="9:11" ht="57" customHeight="1">
      <c r="I125" s="7"/>
      <c r="J125" s="7"/>
      <c r="K125" s="10"/>
    </row>
    <row r="126" spans="9:11" ht="57" customHeight="1">
      <c r="I126" s="7"/>
      <c r="J126" s="7"/>
      <c r="K126" s="10"/>
    </row>
    <row r="127" spans="9:11" ht="57" customHeight="1">
      <c r="I127" s="7"/>
      <c r="J127" s="7"/>
      <c r="K127" s="10"/>
    </row>
    <row r="128" spans="9:11" ht="57" customHeight="1">
      <c r="I128" s="7"/>
      <c r="J128" s="7"/>
      <c r="K128" s="10"/>
    </row>
    <row r="129" spans="9:11" ht="57" customHeight="1">
      <c r="I129" s="7"/>
      <c r="J129" s="7"/>
      <c r="K129" s="10"/>
    </row>
    <row r="130" spans="9:11" ht="57" customHeight="1">
      <c r="I130" s="7"/>
      <c r="J130" s="7"/>
      <c r="K130" s="10"/>
    </row>
    <row r="131" spans="9:11" ht="57" customHeight="1">
      <c r="I131" s="7"/>
      <c r="J131" s="7"/>
      <c r="K131" s="10"/>
    </row>
    <row r="132" spans="9:11" ht="57" customHeight="1">
      <c r="I132" s="7"/>
      <c r="J132" s="7"/>
      <c r="K132" s="10"/>
    </row>
    <row r="133" spans="9:11" ht="57" customHeight="1">
      <c r="I133" s="7"/>
      <c r="J133" s="7"/>
      <c r="K133" s="10"/>
    </row>
    <row r="134" spans="9:11" ht="57" customHeight="1">
      <c r="I134" s="7"/>
      <c r="J134" s="7"/>
      <c r="K134" s="10"/>
    </row>
    <row r="135" spans="9:11" ht="57" customHeight="1">
      <c r="I135" s="7"/>
      <c r="J135" s="7"/>
      <c r="K135" s="10"/>
    </row>
    <row r="136" spans="9:11" ht="57" customHeight="1">
      <c r="I136" s="7"/>
      <c r="J136" s="7"/>
      <c r="K136" s="10"/>
    </row>
    <row r="137" spans="9:11" ht="57" customHeight="1">
      <c r="I137" s="7"/>
      <c r="J137" s="7"/>
      <c r="K137" s="10"/>
    </row>
    <row r="138" spans="9:11" ht="57" customHeight="1">
      <c r="I138" s="7"/>
      <c r="J138" s="7"/>
      <c r="K138" s="10"/>
    </row>
    <row r="139" spans="9:11" ht="57" customHeight="1">
      <c r="I139" s="7"/>
      <c r="J139" s="7"/>
      <c r="K139" s="10"/>
    </row>
    <row r="140" spans="9:11" ht="57" customHeight="1">
      <c r="I140" s="7"/>
      <c r="J140" s="7"/>
      <c r="K140" s="10"/>
    </row>
    <row r="141" spans="9:11" ht="57" customHeight="1">
      <c r="I141" s="7"/>
      <c r="J141" s="7"/>
      <c r="K141" s="10"/>
    </row>
    <row r="142" spans="9:11" ht="57" customHeight="1">
      <c r="I142" s="7"/>
      <c r="J142" s="7"/>
      <c r="K142" s="10"/>
    </row>
    <row r="143" spans="9:11" ht="57" customHeight="1">
      <c r="I143" s="7"/>
      <c r="J143" s="7"/>
      <c r="K143" s="10"/>
    </row>
    <row r="144" spans="9:11" ht="57" customHeight="1">
      <c r="I144" s="7"/>
      <c r="J144" s="7"/>
      <c r="K144" s="10"/>
    </row>
    <row r="145" spans="9:11" ht="57" customHeight="1">
      <c r="I145" s="7"/>
      <c r="J145" s="7"/>
      <c r="K145" s="10"/>
    </row>
    <row r="146" spans="9:11" ht="57" customHeight="1">
      <c r="I146" s="7"/>
      <c r="J146" s="7"/>
      <c r="K146" s="10"/>
    </row>
    <row r="147" spans="9:11" ht="57" customHeight="1">
      <c r="I147" s="7"/>
      <c r="J147" s="7"/>
      <c r="K147" s="10"/>
    </row>
    <row r="148" spans="9:11" ht="57" customHeight="1">
      <c r="I148" s="7"/>
      <c r="J148" s="7"/>
      <c r="K148" s="10"/>
    </row>
    <row r="149" spans="9:11" ht="57" customHeight="1">
      <c r="I149" s="7"/>
      <c r="J149" s="7"/>
      <c r="K149" s="10"/>
    </row>
    <row r="150" spans="9:11" ht="57" customHeight="1">
      <c r="I150" s="7"/>
      <c r="J150" s="7"/>
      <c r="K150" s="10"/>
    </row>
    <row r="151" spans="9:11" ht="57" customHeight="1">
      <c r="I151" s="7"/>
      <c r="J151" s="7"/>
      <c r="K151" s="10"/>
    </row>
    <row r="152" spans="9:11" ht="57" customHeight="1">
      <c r="I152" s="7"/>
      <c r="J152" s="7"/>
      <c r="K152" s="10"/>
    </row>
    <row r="153" spans="9:11" ht="57" customHeight="1">
      <c r="I153" s="7"/>
      <c r="J153" s="7"/>
      <c r="K153" s="10"/>
    </row>
    <row r="154" spans="9:11" ht="57" customHeight="1">
      <c r="I154" s="7"/>
      <c r="J154" s="7"/>
      <c r="K154" s="10"/>
    </row>
    <row r="155" spans="9:11" ht="57" customHeight="1">
      <c r="I155" s="7"/>
      <c r="J155" s="7"/>
      <c r="K155" s="10"/>
    </row>
    <row r="156" spans="9:11" ht="57" customHeight="1">
      <c r="I156" s="7"/>
      <c r="J156" s="7"/>
      <c r="K156" s="10"/>
    </row>
    <row r="157" spans="9:11" ht="57" customHeight="1">
      <c r="I157" s="7"/>
      <c r="J157" s="7"/>
      <c r="K157" s="10"/>
    </row>
    <row r="158" spans="9:11" ht="57" customHeight="1">
      <c r="I158" s="7"/>
      <c r="J158" s="7"/>
      <c r="K158" s="10"/>
    </row>
    <row r="159" spans="9:11" ht="57" customHeight="1">
      <c r="I159" s="7"/>
      <c r="J159" s="7"/>
      <c r="K159" s="10"/>
    </row>
    <row r="160" spans="9:11" ht="57" customHeight="1">
      <c r="I160" s="7"/>
      <c r="J160" s="7"/>
      <c r="K160" s="10"/>
    </row>
    <row r="161" spans="9:11" ht="57" customHeight="1">
      <c r="I161" s="7"/>
      <c r="J161" s="7"/>
      <c r="K161" s="10"/>
    </row>
    <row r="162" spans="9:11" ht="57" customHeight="1">
      <c r="I162" s="7"/>
      <c r="J162" s="7"/>
      <c r="K162" s="10"/>
    </row>
    <row r="163" spans="9:11" ht="57" customHeight="1">
      <c r="I163" s="7"/>
      <c r="J163" s="7"/>
      <c r="K163" s="10"/>
    </row>
    <row r="164" spans="9:11" ht="57" customHeight="1">
      <c r="I164" s="7"/>
      <c r="J164" s="7"/>
      <c r="K164" s="10"/>
    </row>
    <row r="165" spans="9:11" ht="57" customHeight="1">
      <c r="I165" s="7"/>
      <c r="J165" s="7"/>
      <c r="K165" s="10"/>
    </row>
    <row r="166" spans="9:11" ht="57" customHeight="1">
      <c r="I166" s="7"/>
      <c r="J166" s="7"/>
      <c r="K166" s="10"/>
    </row>
    <row r="167" spans="9:11" ht="57" customHeight="1">
      <c r="I167" s="7"/>
      <c r="J167" s="7"/>
      <c r="K167" s="10"/>
    </row>
    <row r="168" spans="9:11" ht="57" customHeight="1">
      <c r="I168" s="7"/>
      <c r="J168" s="7"/>
      <c r="K168" s="10"/>
    </row>
    <row r="169" spans="9:11" ht="57" customHeight="1">
      <c r="I169" s="7"/>
      <c r="J169" s="7"/>
      <c r="K169" s="10"/>
    </row>
    <row r="170" spans="9:11" ht="57" customHeight="1">
      <c r="I170" s="7"/>
      <c r="J170" s="7"/>
      <c r="K170" s="10"/>
    </row>
    <row r="171" spans="9:11" ht="57" customHeight="1">
      <c r="I171" s="7"/>
      <c r="J171" s="7"/>
      <c r="K171" s="10"/>
    </row>
    <row r="172" spans="9:11" ht="57" customHeight="1">
      <c r="I172" s="7"/>
      <c r="J172" s="7"/>
      <c r="K172" s="10"/>
    </row>
    <row r="173" spans="9:11" ht="57" customHeight="1">
      <c r="I173" s="7"/>
      <c r="J173" s="7"/>
      <c r="K173" s="10"/>
    </row>
    <row r="174" spans="9:11" ht="57" customHeight="1">
      <c r="I174" s="7"/>
      <c r="J174" s="7"/>
      <c r="K174" s="10"/>
    </row>
    <row r="175" spans="9:11" ht="57" customHeight="1">
      <c r="I175" s="7"/>
      <c r="J175" s="7"/>
      <c r="K175" s="10"/>
    </row>
    <row r="176" spans="9:11" ht="57" customHeight="1">
      <c r="I176" s="7"/>
      <c r="J176" s="7"/>
      <c r="K176" s="10"/>
    </row>
    <row r="177" spans="9:11" ht="57" customHeight="1">
      <c r="I177" s="7"/>
      <c r="J177" s="7"/>
      <c r="K177" s="10"/>
    </row>
    <row r="178" spans="9:11" ht="57" customHeight="1">
      <c r="I178" s="7"/>
      <c r="J178" s="7"/>
      <c r="K178" s="10"/>
    </row>
    <row r="179" spans="9:11" ht="57" customHeight="1">
      <c r="I179" s="7"/>
      <c r="J179" s="7"/>
      <c r="K179" s="10"/>
    </row>
    <row r="180" spans="9:11" ht="57" customHeight="1">
      <c r="I180" s="7"/>
      <c r="J180" s="7"/>
      <c r="K180" s="10"/>
    </row>
    <row r="181" spans="9:11" ht="57" customHeight="1">
      <c r="I181" s="7"/>
      <c r="J181" s="7"/>
      <c r="K181" s="10"/>
    </row>
    <row r="182" spans="9:11" ht="57" customHeight="1">
      <c r="I182" s="7"/>
      <c r="J182" s="7"/>
      <c r="K182" s="10"/>
    </row>
    <row r="183" spans="9:11" ht="57" customHeight="1">
      <c r="I183" s="7"/>
      <c r="J183" s="7"/>
      <c r="K183" s="10"/>
    </row>
    <row r="184" spans="9:11" ht="57" customHeight="1">
      <c r="I184" s="7"/>
      <c r="J184" s="7"/>
      <c r="K184" s="10"/>
    </row>
    <row r="185" spans="9:11" ht="57" customHeight="1">
      <c r="I185" s="7"/>
      <c r="J185" s="7"/>
      <c r="K185" s="10"/>
    </row>
    <row r="186" spans="9:11" ht="57" customHeight="1">
      <c r="I186" s="7"/>
      <c r="J186" s="7"/>
      <c r="K186" s="10"/>
    </row>
    <row r="187" spans="9:11" ht="57" customHeight="1">
      <c r="I187" s="7"/>
      <c r="J187" s="7"/>
      <c r="K187" s="10"/>
    </row>
    <row r="188" spans="9:11" ht="57" customHeight="1">
      <c r="I188" s="7"/>
      <c r="J188" s="7"/>
      <c r="K188" s="10"/>
    </row>
    <row r="189" spans="9:11" ht="57" customHeight="1">
      <c r="I189" s="7"/>
      <c r="J189" s="7"/>
      <c r="K189" s="10"/>
    </row>
    <row r="190" spans="9:11" ht="57" customHeight="1">
      <c r="I190" s="7"/>
      <c r="J190" s="7"/>
      <c r="K190" s="10"/>
    </row>
    <row r="191" spans="9:11" ht="57" customHeight="1">
      <c r="I191" s="7"/>
      <c r="J191" s="7"/>
      <c r="K191" s="10"/>
    </row>
    <row r="192" spans="9:11" ht="57" customHeight="1">
      <c r="I192" s="7"/>
      <c r="J192" s="7"/>
      <c r="K192" s="10"/>
    </row>
    <row r="193" spans="9:11" ht="57" customHeight="1">
      <c r="I193" s="7"/>
      <c r="J193" s="7"/>
      <c r="K193" s="10"/>
    </row>
    <row r="194" spans="9:11" ht="57" customHeight="1">
      <c r="I194" s="7"/>
      <c r="J194" s="7"/>
      <c r="K194" s="10"/>
    </row>
    <row r="195" spans="9:11" ht="57" customHeight="1">
      <c r="I195" s="7"/>
      <c r="J195" s="7"/>
      <c r="K195" s="10"/>
    </row>
    <row r="196" spans="9:11" ht="57" customHeight="1">
      <c r="I196" s="7"/>
      <c r="J196" s="7"/>
      <c r="K196" s="10"/>
    </row>
    <row r="197" spans="9:11" ht="57" customHeight="1">
      <c r="I197" s="7"/>
      <c r="J197" s="7"/>
      <c r="K197" s="10"/>
    </row>
    <row r="198" spans="9:11" ht="57" customHeight="1">
      <c r="I198" s="7"/>
      <c r="J198" s="7"/>
      <c r="K198" s="10"/>
    </row>
    <row r="199" spans="9:11" ht="57" customHeight="1">
      <c r="I199" s="7"/>
      <c r="J199" s="7"/>
      <c r="K199" s="10"/>
    </row>
    <row r="200" spans="9:11" ht="57" customHeight="1">
      <c r="I200" s="7"/>
      <c r="J200" s="7"/>
      <c r="K200" s="10"/>
    </row>
    <row r="201" spans="9:11" ht="57" customHeight="1">
      <c r="I201" s="7"/>
      <c r="J201" s="7"/>
      <c r="K201" s="10"/>
    </row>
    <row r="202" spans="9:11" ht="57" customHeight="1">
      <c r="I202" s="7"/>
      <c r="J202" s="7"/>
      <c r="K202" s="10"/>
    </row>
    <row r="203" spans="9:11" ht="57" customHeight="1">
      <c r="I203" s="7"/>
      <c r="J203" s="7"/>
      <c r="K203" s="10"/>
    </row>
    <row r="204" spans="9:11" ht="57" customHeight="1">
      <c r="I204" s="7"/>
      <c r="J204" s="7"/>
      <c r="K204" s="10"/>
    </row>
    <row r="205" spans="9:11" ht="57" customHeight="1">
      <c r="I205" s="7"/>
      <c r="J205" s="7"/>
      <c r="K205" s="10"/>
    </row>
    <row r="206" spans="9:11" ht="57" customHeight="1">
      <c r="I206" s="7"/>
      <c r="J206" s="7"/>
      <c r="K206" s="10"/>
    </row>
    <row r="207" spans="9:11" ht="57" customHeight="1">
      <c r="I207" s="7"/>
      <c r="J207" s="7"/>
      <c r="K207" s="10"/>
    </row>
    <row r="208" spans="9:11" ht="57" customHeight="1">
      <c r="I208" s="7"/>
      <c r="J208" s="7"/>
      <c r="K208" s="10"/>
    </row>
    <row r="209" spans="9:11" ht="57" customHeight="1">
      <c r="I209" s="7"/>
      <c r="J209" s="7"/>
      <c r="K209" s="10"/>
    </row>
    <row r="210" spans="9:11" ht="57" customHeight="1">
      <c r="I210" s="7"/>
      <c r="J210" s="7"/>
      <c r="K210" s="10"/>
    </row>
    <row r="211" spans="9:11" ht="57" customHeight="1">
      <c r="I211" s="7"/>
      <c r="J211" s="7"/>
      <c r="K211" s="10"/>
    </row>
    <row r="212" spans="9:11" ht="57" customHeight="1">
      <c r="I212" s="7"/>
      <c r="J212" s="7"/>
      <c r="K212" s="10"/>
    </row>
    <row r="213" spans="9:11" ht="57" customHeight="1">
      <c r="I213" s="7"/>
      <c r="J213" s="7"/>
      <c r="K213" s="10"/>
    </row>
    <row r="214" spans="9:11" ht="57" customHeight="1">
      <c r="I214" s="7"/>
      <c r="J214" s="7"/>
      <c r="K214" s="10"/>
    </row>
    <row r="215" spans="9:11" ht="57" customHeight="1">
      <c r="I215" s="7"/>
      <c r="J215" s="7"/>
      <c r="K215" s="10"/>
    </row>
    <row r="216" spans="9:11" ht="57" customHeight="1">
      <c r="I216" s="7"/>
      <c r="J216" s="7"/>
      <c r="K216" s="10"/>
    </row>
    <row r="217" spans="9:11" ht="57" customHeight="1">
      <c r="I217" s="7"/>
      <c r="J217" s="7"/>
      <c r="K217" s="10"/>
    </row>
    <row r="218" spans="9:11" ht="57" customHeight="1">
      <c r="I218" s="7"/>
      <c r="J218" s="7"/>
      <c r="K218" s="10"/>
    </row>
    <row r="219" spans="9:11" ht="57" customHeight="1">
      <c r="I219" s="7"/>
      <c r="J219" s="7"/>
      <c r="K219" s="10"/>
    </row>
    <row r="220" spans="9:11" ht="57" customHeight="1">
      <c r="I220" s="7"/>
      <c r="J220" s="7"/>
      <c r="K220" s="10"/>
    </row>
    <row r="221" spans="9:11" ht="57" customHeight="1">
      <c r="I221" s="7"/>
      <c r="J221" s="7"/>
      <c r="K221" s="10"/>
    </row>
    <row r="222" spans="9:11" ht="57" customHeight="1">
      <c r="I222" s="7"/>
      <c r="J222" s="7"/>
      <c r="K222" s="10"/>
    </row>
    <row r="223" spans="9:11" ht="57" customHeight="1">
      <c r="I223" s="7"/>
      <c r="J223" s="7"/>
      <c r="K223" s="10"/>
    </row>
    <row r="224" spans="9:11" ht="57" customHeight="1">
      <c r="I224" s="7"/>
      <c r="J224" s="7"/>
      <c r="K224" s="10"/>
    </row>
    <row r="225" spans="9:11" ht="57" customHeight="1">
      <c r="I225" s="7"/>
      <c r="J225" s="7"/>
      <c r="K225" s="10"/>
    </row>
    <row r="226" spans="9:11" ht="57" customHeight="1">
      <c r="I226" s="7"/>
      <c r="J226" s="7"/>
      <c r="K226" s="10"/>
    </row>
    <row r="227" spans="9:11" ht="57" customHeight="1">
      <c r="I227" s="7"/>
      <c r="J227" s="7"/>
      <c r="K227" s="10"/>
    </row>
    <row r="228" spans="9:11" ht="57" customHeight="1">
      <c r="I228" s="7"/>
      <c r="J228" s="7"/>
      <c r="K228" s="10"/>
    </row>
    <row r="229" spans="9:11" ht="57" customHeight="1">
      <c r="I229" s="7"/>
      <c r="J229" s="7"/>
      <c r="K229" s="10"/>
    </row>
    <row r="230" spans="9:11" ht="57" customHeight="1">
      <c r="I230" s="7"/>
      <c r="J230" s="7"/>
      <c r="K230" s="10"/>
    </row>
    <row r="231" spans="9:11" ht="57" customHeight="1">
      <c r="I231" s="7"/>
      <c r="J231" s="7"/>
      <c r="K231" s="10"/>
    </row>
    <row r="232" spans="9:11" ht="57" customHeight="1">
      <c r="I232" s="7"/>
      <c r="J232" s="7"/>
      <c r="K232" s="10"/>
    </row>
    <row r="233" spans="9:11" ht="57" customHeight="1">
      <c r="I233" s="7"/>
      <c r="J233" s="7"/>
      <c r="K233" s="10"/>
    </row>
    <row r="234" spans="9:11" ht="57" customHeight="1">
      <c r="I234" s="7"/>
      <c r="J234" s="7"/>
      <c r="K234" s="10"/>
    </row>
    <row r="235" spans="9:11" ht="57" customHeight="1">
      <c r="I235" s="7"/>
      <c r="J235" s="7"/>
      <c r="K235" s="10"/>
    </row>
    <row r="236" spans="9:11" ht="57" customHeight="1">
      <c r="I236" s="7"/>
      <c r="J236" s="7"/>
      <c r="K236" s="10"/>
    </row>
    <row r="237" spans="9:11" ht="57" customHeight="1">
      <c r="I237" s="7"/>
      <c r="J237" s="7"/>
      <c r="K237" s="10"/>
    </row>
    <row r="238" spans="9:11" ht="57" customHeight="1">
      <c r="I238" s="7"/>
      <c r="J238" s="7"/>
      <c r="K238" s="10"/>
    </row>
    <row r="239" spans="9:11" ht="57" customHeight="1">
      <c r="I239" s="7"/>
      <c r="J239" s="7"/>
      <c r="K239" s="10"/>
    </row>
    <row r="240" spans="9:11" ht="57" customHeight="1">
      <c r="I240" s="7"/>
      <c r="J240" s="7"/>
      <c r="K240" s="10"/>
    </row>
    <row r="241" spans="9:11" ht="57" customHeight="1">
      <c r="I241" s="7"/>
      <c r="J241" s="7"/>
      <c r="K241" s="10"/>
    </row>
    <row r="242" spans="9:11" ht="57" customHeight="1">
      <c r="I242" s="7"/>
      <c r="J242" s="7"/>
      <c r="K242" s="10"/>
    </row>
    <row r="243" spans="9:11" ht="57" customHeight="1">
      <c r="I243" s="7"/>
      <c r="J243" s="7"/>
      <c r="K243" s="10"/>
    </row>
    <row r="244" spans="9:11" ht="57" customHeight="1">
      <c r="I244" s="7"/>
      <c r="J244" s="7"/>
      <c r="K244" s="10"/>
    </row>
    <row r="245" spans="9:11" ht="57" customHeight="1">
      <c r="I245" s="7"/>
      <c r="J245" s="7"/>
      <c r="K245" s="10"/>
    </row>
    <row r="246" spans="9:11" ht="57" customHeight="1">
      <c r="I246" s="7"/>
      <c r="J246" s="7"/>
      <c r="K246" s="10"/>
    </row>
    <row r="247" spans="9:11" ht="57" customHeight="1">
      <c r="I247" s="7"/>
      <c r="J247" s="7"/>
      <c r="K247" s="10"/>
    </row>
    <row r="248" spans="9:11" ht="57" customHeight="1">
      <c r="I248" s="7"/>
      <c r="J248" s="7"/>
      <c r="K248" s="10"/>
    </row>
    <row r="249" spans="9:11" ht="57" customHeight="1">
      <c r="I249" s="7"/>
      <c r="J249" s="7"/>
      <c r="K249" s="10"/>
    </row>
    <row r="250" spans="9:11" ht="57" customHeight="1">
      <c r="I250" s="7"/>
      <c r="J250" s="7"/>
      <c r="K250" s="10"/>
    </row>
    <row r="251" spans="9:11" ht="57" customHeight="1">
      <c r="I251" s="7"/>
      <c r="J251" s="7"/>
      <c r="K251" s="10"/>
    </row>
    <row r="252" spans="9:11" ht="57" customHeight="1">
      <c r="I252" s="7"/>
      <c r="J252" s="7"/>
      <c r="K252" s="10"/>
    </row>
    <row r="253" spans="9:11" ht="57" customHeight="1">
      <c r="I253" s="7"/>
      <c r="J253" s="7"/>
      <c r="K253" s="10"/>
    </row>
    <row r="254" spans="9:11" ht="57" customHeight="1">
      <c r="I254" s="7"/>
      <c r="J254" s="7"/>
      <c r="K254" s="10"/>
    </row>
    <row r="255" spans="9:11" ht="57" customHeight="1">
      <c r="I255" s="7"/>
      <c r="J255" s="7"/>
      <c r="K255" s="10"/>
    </row>
    <row r="256" spans="9:11" ht="57" customHeight="1">
      <c r="I256" s="7"/>
      <c r="J256" s="7"/>
      <c r="K256" s="10"/>
    </row>
    <row r="257" spans="9:11" ht="57" customHeight="1">
      <c r="I257" s="7"/>
      <c r="J257" s="7"/>
      <c r="K257" s="10"/>
    </row>
    <row r="258" spans="9:11" ht="57" customHeight="1">
      <c r="I258" s="7"/>
      <c r="J258" s="7"/>
      <c r="K258" s="10"/>
    </row>
    <row r="259" spans="9:11" ht="57" customHeight="1">
      <c r="I259" s="7"/>
      <c r="J259" s="7"/>
      <c r="K259" s="10"/>
    </row>
    <row r="260" spans="9:11" ht="57" customHeight="1">
      <c r="I260" s="7"/>
      <c r="J260" s="7"/>
      <c r="K260" s="10"/>
    </row>
    <row r="261" spans="9:11" ht="57" customHeight="1">
      <c r="I261" s="7"/>
      <c r="J261" s="7"/>
      <c r="K261" s="10"/>
    </row>
    <row r="262" spans="9:11" ht="57" customHeight="1">
      <c r="I262" s="7"/>
      <c r="J262" s="7"/>
      <c r="K262" s="10"/>
    </row>
    <row r="263" spans="9:11" ht="57" customHeight="1">
      <c r="I263" s="7"/>
      <c r="J263" s="7"/>
      <c r="K263" s="10"/>
    </row>
    <row r="264" spans="9:11" ht="57" customHeight="1">
      <c r="I264" s="7"/>
      <c r="J264" s="7"/>
      <c r="K264" s="10"/>
    </row>
    <row r="265" spans="9:11" ht="57" customHeight="1">
      <c r="I265" s="7"/>
      <c r="J265" s="7"/>
      <c r="K265" s="10"/>
    </row>
    <row r="266" spans="9:11" ht="57" customHeight="1">
      <c r="I266" s="7"/>
      <c r="J266" s="7"/>
      <c r="K266" s="10"/>
    </row>
    <row r="267" spans="9:11" ht="57" customHeight="1">
      <c r="I267" s="7"/>
      <c r="J267" s="7"/>
      <c r="K267" s="10"/>
    </row>
    <row r="268" spans="9:11" ht="57" customHeight="1">
      <c r="I268" s="7"/>
      <c r="J268" s="7"/>
      <c r="K268" s="10"/>
    </row>
    <row r="269" spans="9:11" ht="57" customHeight="1">
      <c r="I269" s="7"/>
      <c r="J269" s="7"/>
      <c r="K269" s="10"/>
    </row>
    <row r="270" spans="9:11" ht="57" customHeight="1">
      <c r="I270" s="7"/>
      <c r="J270" s="7"/>
      <c r="K270" s="10"/>
    </row>
    <row r="271" spans="9:11" ht="57" customHeight="1">
      <c r="I271" s="7"/>
      <c r="J271" s="7"/>
      <c r="K271" s="10"/>
    </row>
    <row r="272" spans="9:11" ht="57" customHeight="1">
      <c r="I272" s="7"/>
      <c r="J272" s="7"/>
      <c r="K272" s="10"/>
    </row>
    <row r="273" spans="9:11" ht="57" customHeight="1">
      <c r="I273" s="7"/>
      <c r="J273" s="7"/>
      <c r="K273" s="10"/>
    </row>
    <row r="274" spans="9:11" ht="57" customHeight="1">
      <c r="I274" s="7"/>
      <c r="J274" s="7"/>
      <c r="K274" s="10"/>
    </row>
    <row r="275" spans="9:11" ht="57" customHeight="1">
      <c r="I275" s="7"/>
      <c r="J275" s="7"/>
      <c r="K275" s="10"/>
    </row>
    <row r="276" spans="9:11" ht="57" customHeight="1">
      <c r="I276" s="7"/>
      <c r="J276" s="7"/>
      <c r="K276" s="10"/>
    </row>
    <row r="277" spans="9:11" ht="57" customHeight="1">
      <c r="I277" s="7"/>
      <c r="J277" s="7"/>
      <c r="K277" s="10"/>
    </row>
    <row r="278" spans="9:11" ht="57" customHeight="1">
      <c r="I278" s="7"/>
      <c r="J278" s="7"/>
      <c r="K278" s="10"/>
    </row>
    <row r="279" spans="9:11" ht="57" customHeight="1">
      <c r="I279" s="7"/>
      <c r="J279" s="7"/>
      <c r="K279" s="10"/>
    </row>
    <row r="280" spans="9:11" ht="57" customHeight="1">
      <c r="I280" s="7"/>
      <c r="J280" s="7"/>
      <c r="K280" s="10"/>
    </row>
    <row r="281" spans="9:11" ht="57" customHeight="1">
      <c r="I281" s="7"/>
      <c r="J281" s="7"/>
      <c r="K281" s="10"/>
    </row>
    <row r="282" spans="9:11" ht="57" customHeight="1">
      <c r="I282" s="7"/>
      <c r="J282" s="7"/>
      <c r="K282" s="10"/>
    </row>
    <row r="283" spans="9:11" ht="57" customHeight="1">
      <c r="I283" s="7"/>
      <c r="J283" s="7"/>
      <c r="K283" s="10"/>
    </row>
    <row r="284" spans="9:11" ht="57" customHeight="1">
      <c r="I284" s="7"/>
      <c r="J284" s="7"/>
      <c r="K284" s="10"/>
    </row>
    <row r="285" spans="9:11" ht="57" customHeight="1">
      <c r="I285" s="7"/>
      <c r="J285" s="7"/>
      <c r="K285" s="10"/>
    </row>
    <row r="286" spans="9:11" ht="57" customHeight="1">
      <c r="I286" s="7"/>
      <c r="J286" s="7"/>
      <c r="K286" s="10"/>
    </row>
    <row r="287" spans="9:11" ht="57" customHeight="1">
      <c r="I287" s="7"/>
      <c r="J287" s="7"/>
      <c r="K287" s="10"/>
    </row>
    <row r="288" spans="9:11" ht="57" customHeight="1">
      <c r="I288" s="7"/>
      <c r="J288" s="7"/>
      <c r="K288" s="10"/>
    </row>
    <row r="289" spans="9:11" ht="57" customHeight="1">
      <c r="I289" s="7"/>
      <c r="J289" s="7"/>
      <c r="K289" s="10"/>
    </row>
    <row r="290" spans="9:11" ht="57" customHeight="1">
      <c r="I290" s="7"/>
      <c r="J290" s="7"/>
      <c r="K290" s="10"/>
    </row>
    <row r="291" spans="9:11" ht="57" customHeight="1">
      <c r="I291" s="7"/>
      <c r="J291" s="7"/>
      <c r="K291" s="10"/>
    </row>
    <row r="292" spans="9:11" ht="57" customHeight="1">
      <c r="I292" s="7"/>
      <c r="J292" s="7"/>
      <c r="K292" s="10"/>
    </row>
    <row r="293" spans="9:11" ht="57" customHeight="1">
      <c r="I293" s="7"/>
      <c r="J293" s="7"/>
      <c r="K293" s="10"/>
    </row>
    <row r="294" spans="9:11" ht="57" customHeight="1">
      <c r="I294" s="7"/>
      <c r="J294" s="7"/>
      <c r="K294" s="10"/>
    </row>
    <row r="295" spans="9:11" ht="57" customHeight="1">
      <c r="I295" s="7"/>
      <c r="J295" s="7"/>
      <c r="K295" s="10"/>
    </row>
    <row r="296" spans="9:11" ht="57" customHeight="1">
      <c r="I296" s="7"/>
      <c r="J296" s="7"/>
      <c r="K296" s="10"/>
    </row>
    <row r="297" spans="9:11" ht="57" customHeight="1">
      <c r="I297" s="7"/>
      <c r="J297" s="7"/>
      <c r="K297" s="10"/>
    </row>
    <row r="298" spans="9:11" ht="57" customHeight="1">
      <c r="I298" s="7"/>
      <c r="J298" s="7"/>
      <c r="K298" s="10"/>
    </row>
    <row r="299" spans="9:11" ht="57" customHeight="1">
      <c r="I299" s="7"/>
      <c r="J299" s="7"/>
      <c r="K299" s="10"/>
    </row>
    <row r="300" spans="9:11" ht="57" customHeight="1">
      <c r="I300" s="7"/>
      <c r="J300" s="7"/>
      <c r="K300" s="10"/>
    </row>
    <row r="301" spans="9:11" ht="57" customHeight="1">
      <c r="I301" s="7"/>
      <c r="J301" s="7"/>
      <c r="K301" s="10"/>
    </row>
    <row r="302" spans="9:11" ht="57" customHeight="1">
      <c r="I302" s="7"/>
      <c r="J302" s="7"/>
      <c r="K302" s="10"/>
    </row>
    <row r="303" spans="9:11" ht="57" customHeight="1">
      <c r="I303" s="7"/>
      <c r="J303" s="7"/>
      <c r="K303" s="10"/>
    </row>
    <row r="304" spans="9:11" ht="57" customHeight="1">
      <c r="I304" s="7"/>
      <c r="J304" s="7"/>
      <c r="K304" s="10"/>
    </row>
    <row r="305" spans="9:11" ht="57" customHeight="1">
      <c r="I305" s="7"/>
      <c r="J305" s="7"/>
      <c r="K305" s="10"/>
    </row>
    <row r="306" spans="9:11" ht="57" customHeight="1">
      <c r="I306" s="7"/>
      <c r="J306" s="7"/>
      <c r="K306" s="10"/>
    </row>
    <row r="307" spans="9:11" ht="57" customHeight="1">
      <c r="I307" s="7"/>
      <c r="J307" s="7"/>
      <c r="K307" s="10"/>
    </row>
    <row r="308" spans="9:11" ht="57" customHeight="1">
      <c r="I308" s="7"/>
      <c r="J308" s="7"/>
      <c r="K308" s="10"/>
    </row>
    <row r="309" spans="9:11" ht="57" customHeight="1">
      <c r="I309" s="7"/>
      <c r="J309" s="7"/>
      <c r="K309" s="10"/>
    </row>
    <row r="310" spans="9:11" ht="57" customHeight="1">
      <c r="I310" s="7"/>
      <c r="J310" s="7"/>
      <c r="K310" s="10"/>
    </row>
    <row r="311" spans="9:11" ht="57" customHeight="1">
      <c r="I311" s="7"/>
      <c r="J311" s="7"/>
      <c r="K311" s="10"/>
    </row>
    <row r="312" spans="9:11" ht="57" customHeight="1">
      <c r="I312" s="7"/>
      <c r="J312" s="7"/>
      <c r="K312" s="10"/>
    </row>
    <row r="313" spans="9:11" ht="57" customHeight="1">
      <c r="I313" s="7"/>
      <c r="J313" s="7"/>
      <c r="K313" s="10"/>
    </row>
    <row r="314" spans="9:11" ht="57" customHeight="1">
      <c r="I314" s="7"/>
      <c r="J314" s="7"/>
      <c r="K314" s="10"/>
    </row>
    <row r="315" spans="9:11" ht="57" customHeight="1">
      <c r="I315" s="7"/>
      <c r="J315" s="7"/>
      <c r="K315" s="10"/>
    </row>
    <row r="316" spans="9:11" ht="57" customHeight="1">
      <c r="I316" s="7"/>
      <c r="J316" s="7"/>
      <c r="K316" s="10"/>
    </row>
    <row r="317" spans="9:11" ht="57" customHeight="1">
      <c r="I317" s="7"/>
      <c r="J317" s="7"/>
      <c r="K317" s="10"/>
    </row>
    <row r="318" spans="9:11" ht="57" customHeight="1">
      <c r="I318" s="7"/>
      <c r="J318" s="7"/>
      <c r="K318" s="10"/>
    </row>
    <row r="319" spans="9:11" ht="57" customHeight="1">
      <c r="I319" s="7"/>
      <c r="J319" s="7"/>
      <c r="K319" s="10"/>
    </row>
    <row r="320" spans="9:11" ht="57" customHeight="1">
      <c r="I320" s="7"/>
      <c r="J320" s="7"/>
      <c r="K320" s="10"/>
    </row>
    <row r="321" spans="9:11" ht="57" customHeight="1">
      <c r="I321" s="7"/>
      <c r="J321" s="7"/>
      <c r="K321" s="10"/>
    </row>
    <row r="322" spans="9:11" ht="57" customHeight="1">
      <c r="I322" s="7"/>
      <c r="J322" s="7"/>
      <c r="K322" s="10"/>
    </row>
    <row r="323" spans="9:11" ht="57" customHeight="1">
      <c r="I323" s="7"/>
      <c r="J323" s="7"/>
      <c r="K323" s="10"/>
    </row>
    <row r="324" spans="9:11" ht="57" customHeight="1">
      <c r="I324" s="7"/>
      <c r="J324" s="7"/>
      <c r="K324" s="10"/>
    </row>
    <row r="325" spans="9:11" ht="57" customHeight="1">
      <c r="I325" s="7"/>
      <c r="J325" s="7"/>
      <c r="K325" s="10"/>
    </row>
    <row r="326" spans="9:11" ht="57" customHeight="1">
      <c r="I326" s="7"/>
      <c r="J326" s="7"/>
      <c r="K326" s="10"/>
    </row>
    <row r="327" spans="9:11" ht="57" customHeight="1">
      <c r="I327" s="7"/>
      <c r="J327" s="7"/>
      <c r="K327" s="10"/>
    </row>
    <row r="328" spans="9:11" ht="57" customHeight="1">
      <c r="I328" s="7"/>
      <c r="J328" s="7"/>
      <c r="K328" s="10"/>
    </row>
    <row r="329" spans="9:11" ht="57" customHeight="1">
      <c r="I329" s="7"/>
      <c r="J329" s="7"/>
      <c r="K329" s="10"/>
    </row>
    <row r="330" spans="9:11" ht="57" customHeight="1">
      <c r="I330" s="7"/>
      <c r="J330" s="7"/>
      <c r="K330" s="10"/>
    </row>
    <row r="331" spans="9:11" ht="57" customHeight="1">
      <c r="I331" s="7"/>
      <c r="J331" s="7"/>
      <c r="K331" s="10"/>
    </row>
    <row r="332" spans="9:11" ht="57" customHeight="1">
      <c r="I332" s="7"/>
      <c r="J332" s="7"/>
      <c r="K332" s="10"/>
    </row>
    <row r="333" spans="9:11" ht="57" customHeight="1">
      <c r="I333" s="7"/>
      <c r="J333" s="7"/>
      <c r="K333" s="10"/>
    </row>
    <row r="334" spans="9:11" ht="57" customHeight="1">
      <c r="I334" s="7"/>
      <c r="J334" s="7"/>
      <c r="K334" s="10"/>
    </row>
    <row r="335" spans="9:11" ht="57" customHeight="1">
      <c r="I335" s="7"/>
      <c r="J335" s="7"/>
      <c r="K335" s="10"/>
    </row>
    <row r="336" spans="9:11" ht="57" customHeight="1">
      <c r="I336" s="7"/>
      <c r="J336" s="7"/>
      <c r="K336" s="10"/>
    </row>
    <row r="337" spans="9:11" ht="57" customHeight="1">
      <c r="I337" s="7"/>
      <c r="J337" s="7"/>
      <c r="K337" s="10"/>
    </row>
    <row r="338" spans="9:11" ht="57" customHeight="1">
      <c r="I338" s="7"/>
      <c r="J338" s="7"/>
      <c r="K338" s="10"/>
    </row>
    <row r="339" spans="9:11" ht="57" customHeight="1">
      <c r="I339" s="7"/>
      <c r="J339" s="7"/>
      <c r="K339" s="10"/>
    </row>
    <row r="340" spans="9:11" ht="57" customHeight="1">
      <c r="I340" s="7"/>
      <c r="J340" s="7"/>
      <c r="K340" s="10"/>
    </row>
    <row r="341" spans="9:11" ht="57" customHeight="1">
      <c r="I341" s="7"/>
      <c r="J341" s="7"/>
      <c r="K341" s="10"/>
    </row>
    <row r="342" spans="9:11" ht="57" customHeight="1">
      <c r="I342" s="7"/>
      <c r="J342" s="7"/>
      <c r="K342" s="10"/>
    </row>
    <row r="343" spans="9:11" ht="57" customHeight="1">
      <c r="I343" s="7"/>
      <c r="J343" s="7"/>
      <c r="K343" s="10"/>
    </row>
    <row r="344" spans="9:11" ht="57" customHeight="1">
      <c r="I344" s="7"/>
      <c r="J344" s="7"/>
      <c r="K344" s="10"/>
    </row>
    <row r="345" spans="9:11" ht="57" customHeight="1">
      <c r="I345" s="7"/>
      <c r="J345" s="7"/>
      <c r="K345" s="10"/>
    </row>
    <row r="346" spans="9:11" ht="57" customHeight="1">
      <c r="I346" s="7"/>
      <c r="J346" s="7"/>
      <c r="K346" s="10"/>
    </row>
    <row r="347" spans="9:11" ht="57" customHeight="1">
      <c r="I347" s="7"/>
      <c r="J347" s="7"/>
      <c r="K347" s="10"/>
    </row>
    <row r="348" spans="9:11" ht="57" customHeight="1">
      <c r="I348" s="7"/>
      <c r="J348" s="7"/>
      <c r="K348" s="10"/>
    </row>
    <row r="349" spans="9:11" ht="57" customHeight="1">
      <c r="I349" s="7"/>
      <c r="J349" s="7"/>
      <c r="K349" s="10"/>
    </row>
    <row r="350" spans="9:11" ht="57" customHeight="1">
      <c r="I350" s="7"/>
      <c r="J350" s="7"/>
      <c r="K350" s="10"/>
    </row>
    <row r="351" spans="9:11" ht="57" customHeight="1">
      <c r="I351" s="7"/>
      <c r="J351" s="7"/>
      <c r="K351" s="10"/>
    </row>
    <row r="352" spans="9:11" ht="57" customHeight="1">
      <c r="I352" s="7"/>
      <c r="J352" s="7"/>
      <c r="K352" s="10"/>
    </row>
    <row r="353" spans="9:11" ht="57" customHeight="1">
      <c r="I353" s="7"/>
      <c r="J353" s="7"/>
      <c r="K353" s="10"/>
    </row>
    <row r="354" spans="9:11" ht="57" customHeight="1">
      <c r="I354" s="7"/>
      <c r="J354" s="7"/>
      <c r="K354" s="10"/>
    </row>
    <row r="355" spans="9:11" ht="57" customHeight="1">
      <c r="I355" s="7"/>
      <c r="J355" s="7"/>
      <c r="K355" s="10"/>
    </row>
    <row r="356" spans="9:11" ht="57" customHeight="1">
      <c r="I356" s="7"/>
      <c r="J356" s="7"/>
      <c r="K356" s="10"/>
    </row>
    <row r="357" spans="9:11" ht="57" customHeight="1">
      <c r="I357" s="7"/>
      <c r="J357" s="7"/>
      <c r="K357" s="10"/>
    </row>
    <row r="358" spans="9:11" ht="57" customHeight="1">
      <c r="I358" s="7"/>
      <c r="J358" s="7"/>
      <c r="K358" s="10"/>
    </row>
    <row r="359" spans="9:11" ht="57" customHeight="1">
      <c r="I359" s="7"/>
      <c r="J359" s="7"/>
      <c r="K359" s="10"/>
    </row>
    <row r="360" spans="9:11" ht="57" customHeight="1">
      <c r="I360" s="7"/>
      <c r="J360" s="7"/>
      <c r="K360" s="10"/>
    </row>
    <row r="361" spans="9:11" ht="57" customHeight="1">
      <c r="I361" s="7"/>
      <c r="J361" s="7"/>
      <c r="K361" s="10"/>
    </row>
    <row r="362" spans="9:11" ht="57" customHeight="1">
      <c r="I362" s="7"/>
      <c r="J362" s="7"/>
      <c r="K362" s="10"/>
    </row>
    <row r="363" spans="9:11" ht="57" customHeight="1">
      <c r="I363" s="7"/>
      <c r="J363" s="7"/>
      <c r="K363" s="10"/>
    </row>
    <row r="364" spans="9:11" ht="57" customHeight="1">
      <c r="I364" s="7"/>
      <c r="J364" s="7"/>
      <c r="K364" s="10"/>
    </row>
    <row r="365" spans="9:11" ht="57" customHeight="1">
      <c r="I365" s="7"/>
      <c r="J365" s="7"/>
      <c r="K365" s="10"/>
    </row>
    <row r="366" spans="9:11" ht="57" customHeight="1">
      <c r="I366" s="7"/>
      <c r="J366" s="7"/>
      <c r="K366" s="10"/>
    </row>
    <row r="367" spans="9:11" ht="57" customHeight="1">
      <c r="I367" s="7"/>
      <c r="J367" s="7"/>
      <c r="K367" s="10"/>
    </row>
    <row r="368" spans="9:11" ht="57" customHeight="1">
      <c r="I368" s="7"/>
      <c r="J368" s="7"/>
      <c r="K368" s="10"/>
    </row>
    <row r="369" spans="9:11" ht="57" customHeight="1">
      <c r="I369" s="7"/>
      <c r="J369" s="7"/>
      <c r="K369" s="10"/>
    </row>
    <row r="370" spans="9:11" ht="57" customHeight="1">
      <c r="I370" s="7"/>
      <c r="J370" s="7"/>
      <c r="K370" s="10"/>
    </row>
    <row r="371" spans="9:11" ht="57" customHeight="1">
      <c r="I371" s="7"/>
      <c r="J371" s="7"/>
      <c r="K371" s="10"/>
    </row>
    <row r="372" spans="9:11" ht="57" customHeight="1">
      <c r="I372" s="7"/>
      <c r="J372" s="7"/>
      <c r="K372" s="10"/>
    </row>
    <row r="373" spans="9:11" ht="57" customHeight="1">
      <c r="I373" s="7"/>
      <c r="J373" s="7"/>
      <c r="K373" s="10"/>
    </row>
    <row r="374" spans="9:11" ht="57" customHeight="1">
      <c r="I374" s="7"/>
      <c r="J374" s="7"/>
      <c r="K374" s="10"/>
    </row>
    <row r="375" spans="9:11" ht="57" customHeight="1">
      <c r="I375" s="7"/>
      <c r="J375" s="7"/>
      <c r="K375" s="10"/>
    </row>
    <row r="376" spans="9:11" ht="57" customHeight="1">
      <c r="I376" s="7"/>
      <c r="J376" s="7"/>
      <c r="K376" s="10"/>
    </row>
    <row r="377" spans="9:11" ht="57" customHeight="1">
      <c r="I377" s="7"/>
      <c r="J377" s="7"/>
      <c r="K377" s="10"/>
    </row>
    <row r="378" spans="9:11" ht="57" customHeight="1">
      <c r="I378" s="7"/>
      <c r="J378" s="7"/>
      <c r="K378" s="10"/>
    </row>
    <row r="379" spans="9:11" ht="57" customHeight="1">
      <c r="I379" s="7"/>
      <c r="J379" s="7"/>
      <c r="K379" s="10"/>
    </row>
    <row r="380" spans="9:11" ht="57" customHeight="1">
      <c r="I380" s="7"/>
      <c r="J380" s="7"/>
      <c r="K380" s="10"/>
    </row>
    <row r="381" spans="9:11" ht="57" customHeight="1">
      <c r="I381" s="7"/>
      <c r="J381" s="7"/>
      <c r="K381" s="10"/>
    </row>
    <row r="382" spans="9:11" ht="57" customHeight="1">
      <c r="I382" s="7"/>
      <c r="J382" s="7"/>
      <c r="K382" s="10"/>
    </row>
    <row r="383" spans="9:11" ht="57" customHeight="1">
      <c r="I383" s="7"/>
      <c r="J383" s="7"/>
      <c r="K383" s="10"/>
    </row>
    <row r="384" spans="9:11" ht="57" customHeight="1">
      <c r="I384" s="7"/>
      <c r="J384" s="7"/>
      <c r="K384" s="10"/>
    </row>
    <row r="385" spans="9:11" ht="57" customHeight="1">
      <c r="I385" s="7"/>
      <c r="J385" s="7"/>
      <c r="K385" s="10"/>
    </row>
    <row r="386" spans="9:11" ht="57" customHeight="1">
      <c r="I386" s="7"/>
      <c r="J386" s="7"/>
      <c r="K386" s="10"/>
    </row>
    <row r="387" spans="9:11" ht="57" customHeight="1">
      <c r="I387" s="7"/>
      <c r="J387" s="7"/>
      <c r="K387" s="10"/>
    </row>
    <row r="388" spans="9:11" ht="57" customHeight="1">
      <c r="I388" s="7"/>
      <c r="J388" s="7"/>
      <c r="K388" s="10"/>
    </row>
    <row r="389" spans="9:11" ht="57" customHeight="1">
      <c r="I389" s="7"/>
      <c r="J389" s="7"/>
      <c r="K389" s="10"/>
    </row>
    <row r="390" spans="9:11" ht="57" customHeight="1">
      <c r="I390" s="7"/>
      <c r="J390" s="7"/>
      <c r="K390" s="10"/>
    </row>
    <row r="391" spans="9:11" ht="57" customHeight="1">
      <c r="I391" s="7"/>
      <c r="J391" s="7"/>
      <c r="K391" s="10"/>
    </row>
    <row r="392" spans="9:11" ht="57" customHeight="1">
      <c r="I392" s="7"/>
      <c r="J392" s="7"/>
      <c r="K392" s="10"/>
    </row>
    <row r="393" spans="9:11" ht="57" customHeight="1">
      <c r="I393" s="7"/>
      <c r="J393" s="7"/>
      <c r="K393" s="10"/>
    </row>
    <row r="394" spans="9:11" ht="57" customHeight="1">
      <c r="I394" s="7"/>
      <c r="J394" s="7"/>
      <c r="K394" s="10"/>
    </row>
    <row r="395" spans="9:11" ht="57" customHeight="1">
      <c r="I395" s="7"/>
      <c r="J395" s="7"/>
      <c r="K395" s="10"/>
    </row>
    <row r="396" spans="9:11" ht="57" customHeight="1">
      <c r="I396" s="7"/>
      <c r="J396" s="7"/>
      <c r="K396" s="10"/>
    </row>
    <row r="397" spans="9:11" ht="57" customHeight="1">
      <c r="I397" s="7"/>
      <c r="J397" s="7"/>
      <c r="K397" s="10"/>
    </row>
    <row r="398" spans="9:11" ht="57" customHeight="1">
      <c r="I398" s="7"/>
      <c r="J398" s="7"/>
      <c r="K398" s="10"/>
    </row>
    <row r="399" spans="9:11" ht="57" customHeight="1">
      <c r="I399" s="7"/>
      <c r="J399" s="7"/>
      <c r="K399" s="10"/>
    </row>
    <row r="400" spans="9:11" ht="57" customHeight="1">
      <c r="I400" s="7"/>
      <c r="J400" s="7"/>
      <c r="K400" s="10"/>
    </row>
    <row r="401" spans="9:11" ht="57" customHeight="1">
      <c r="I401" s="7"/>
      <c r="J401" s="7"/>
      <c r="K401" s="10"/>
    </row>
    <row r="402" spans="9:11" ht="57" customHeight="1">
      <c r="I402" s="7"/>
      <c r="J402" s="7"/>
      <c r="K402" s="10"/>
    </row>
    <row r="403" spans="9:11" ht="57" customHeight="1">
      <c r="I403" s="7"/>
      <c r="J403" s="7"/>
      <c r="K403" s="10"/>
    </row>
    <row r="404" spans="9:11" ht="57" customHeight="1">
      <c r="I404" s="7"/>
      <c r="J404" s="7"/>
      <c r="K404" s="10"/>
    </row>
    <row r="405" spans="9:11" ht="57" customHeight="1">
      <c r="I405" s="7"/>
      <c r="J405" s="7"/>
      <c r="K405" s="10"/>
    </row>
    <row r="406" spans="9:11" ht="57" customHeight="1">
      <c r="I406" s="7"/>
      <c r="J406" s="7"/>
      <c r="K406" s="10"/>
    </row>
    <row r="407" spans="9:11" ht="57" customHeight="1">
      <c r="I407" s="7"/>
      <c r="J407" s="7"/>
      <c r="K407" s="10"/>
    </row>
    <row r="408" spans="9:11" ht="57" customHeight="1">
      <c r="I408" s="7"/>
      <c r="J408" s="7"/>
      <c r="K408" s="10"/>
    </row>
    <row r="409" spans="9:11" ht="57" customHeight="1">
      <c r="I409" s="7"/>
      <c r="J409" s="7"/>
      <c r="K409" s="10"/>
    </row>
    <row r="410" spans="9:11" ht="57" customHeight="1">
      <c r="I410" s="7"/>
      <c r="J410" s="7"/>
      <c r="K410" s="10"/>
    </row>
    <row r="411" spans="9:11" ht="57" customHeight="1">
      <c r="I411" s="7"/>
      <c r="J411" s="7"/>
      <c r="K411" s="10"/>
    </row>
    <row r="412" spans="9:11" ht="57" customHeight="1">
      <c r="I412" s="7"/>
      <c r="J412" s="7"/>
      <c r="K412" s="10"/>
    </row>
    <row r="413" spans="9:11" ht="57" customHeight="1">
      <c r="I413" s="7"/>
      <c r="J413" s="7"/>
      <c r="K413" s="10"/>
    </row>
    <row r="414" spans="9:11" ht="57" customHeight="1">
      <c r="I414" s="7"/>
      <c r="J414" s="7"/>
      <c r="K414" s="10"/>
    </row>
    <row r="415" spans="9:11" ht="57" customHeight="1">
      <c r="I415" s="7"/>
      <c r="J415" s="7"/>
      <c r="K415" s="10"/>
    </row>
    <row r="416" spans="9:11" ht="57" customHeight="1">
      <c r="I416" s="7"/>
      <c r="J416" s="7"/>
      <c r="K416" s="10"/>
    </row>
    <row r="417" spans="9:11" ht="57" customHeight="1">
      <c r="I417" s="7"/>
      <c r="J417" s="7"/>
      <c r="K417" s="10"/>
    </row>
    <row r="418" spans="9:11" ht="57" customHeight="1">
      <c r="I418" s="7"/>
      <c r="J418" s="7"/>
      <c r="K418" s="10"/>
    </row>
    <row r="419" spans="9:11" ht="57" customHeight="1">
      <c r="I419" s="7"/>
      <c r="J419" s="7"/>
      <c r="K419" s="10"/>
    </row>
    <row r="420" spans="9:11" ht="57" customHeight="1">
      <c r="I420" s="7"/>
      <c r="J420" s="7"/>
      <c r="K420" s="10"/>
    </row>
    <row r="421" spans="9:11" ht="57" customHeight="1">
      <c r="I421" s="7"/>
      <c r="J421" s="7"/>
      <c r="K421" s="10"/>
    </row>
    <row r="422" spans="9:11" ht="57" customHeight="1">
      <c r="I422" s="7"/>
      <c r="J422" s="7"/>
      <c r="K422" s="10"/>
    </row>
    <row r="423" spans="9:11" ht="57" customHeight="1">
      <c r="I423" s="7"/>
      <c r="J423" s="7"/>
      <c r="K423" s="10"/>
    </row>
    <row r="424" spans="9:11" ht="57" customHeight="1">
      <c r="I424" s="7"/>
      <c r="J424" s="7"/>
      <c r="K424" s="10"/>
    </row>
    <row r="425" spans="9:11" ht="57" customHeight="1">
      <c r="I425" s="7"/>
      <c r="J425" s="7"/>
      <c r="K425" s="10"/>
    </row>
    <row r="426" spans="9:11" ht="57" customHeight="1">
      <c r="I426" s="7"/>
      <c r="J426" s="7"/>
      <c r="K426" s="10"/>
    </row>
    <row r="427" spans="9:11" ht="57" customHeight="1">
      <c r="I427" s="7"/>
      <c r="J427" s="7"/>
      <c r="K427" s="10"/>
    </row>
    <row r="428" spans="9:11" ht="57" customHeight="1">
      <c r="I428" s="7"/>
      <c r="J428" s="7"/>
      <c r="K428" s="10"/>
    </row>
    <row r="429" spans="9:11" ht="57" customHeight="1">
      <c r="I429" s="7"/>
      <c r="J429" s="7"/>
      <c r="K429" s="10"/>
    </row>
    <row r="430" spans="9:11" ht="57" customHeight="1">
      <c r="I430" s="7"/>
      <c r="J430" s="7"/>
      <c r="K430" s="10"/>
    </row>
    <row r="431" spans="9:11" ht="57" customHeight="1">
      <c r="I431" s="7"/>
      <c r="J431" s="7"/>
      <c r="K431" s="10"/>
    </row>
    <row r="432" spans="9:11" ht="57" customHeight="1">
      <c r="I432" s="7"/>
      <c r="J432" s="7"/>
      <c r="K432" s="10"/>
    </row>
    <row r="433" spans="9:11" ht="57" customHeight="1">
      <c r="I433" s="7"/>
      <c r="J433" s="7"/>
      <c r="K433" s="10"/>
    </row>
    <row r="434" spans="9:11" ht="57" customHeight="1">
      <c r="I434" s="7"/>
      <c r="J434" s="7"/>
      <c r="K434" s="10"/>
    </row>
    <row r="435" spans="9:11" ht="57" customHeight="1">
      <c r="I435" s="7"/>
      <c r="J435" s="7"/>
      <c r="K435" s="10"/>
    </row>
    <row r="436" spans="9:11" ht="57" customHeight="1">
      <c r="I436" s="7"/>
      <c r="J436" s="7"/>
      <c r="K436" s="10"/>
    </row>
    <row r="437" spans="9:11" ht="57" customHeight="1">
      <c r="I437" s="7"/>
      <c r="J437" s="7"/>
      <c r="K437" s="10"/>
    </row>
    <row r="438" spans="9:11" ht="57" customHeight="1">
      <c r="I438" s="7"/>
      <c r="J438" s="7"/>
      <c r="K438" s="10"/>
    </row>
    <row r="439" spans="9:11" ht="57" customHeight="1">
      <c r="I439" s="7"/>
      <c r="J439" s="7"/>
      <c r="K439" s="10"/>
    </row>
    <row r="440" spans="9:11" ht="57" customHeight="1">
      <c r="I440" s="7"/>
      <c r="J440" s="7"/>
      <c r="K440" s="10"/>
    </row>
    <row r="441" spans="9:11" ht="57" customHeight="1">
      <c r="I441" s="7"/>
      <c r="J441" s="7"/>
      <c r="K441" s="10"/>
    </row>
    <row r="442" spans="9:11" ht="57" customHeight="1">
      <c r="I442" s="7"/>
      <c r="J442" s="7"/>
      <c r="K442" s="10"/>
    </row>
    <row r="443" spans="9:11" ht="57" customHeight="1">
      <c r="I443" s="7"/>
      <c r="J443" s="7"/>
      <c r="K443" s="10"/>
    </row>
    <row r="444" spans="9:11" ht="57" customHeight="1">
      <c r="I444" s="7"/>
      <c r="J444" s="7"/>
      <c r="K444" s="10"/>
    </row>
    <row r="445" spans="9:11" ht="57" customHeight="1">
      <c r="I445" s="7"/>
      <c r="J445" s="7"/>
      <c r="K445" s="10"/>
    </row>
    <row r="446" spans="9:11" ht="57" customHeight="1">
      <c r="I446" s="7"/>
      <c r="J446" s="7"/>
      <c r="K446" s="10"/>
    </row>
    <row r="447" spans="9:11" ht="57" customHeight="1">
      <c r="I447" s="7"/>
      <c r="J447" s="7"/>
      <c r="K447" s="10"/>
    </row>
    <row r="448" spans="9:11" ht="57" customHeight="1">
      <c r="I448" s="7"/>
      <c r="J448" s="7"/>
      <c r="K448" s="10"/>
    </row>
    <row r="449" spans="9:11" ht="57" customHeight="1">
      <c r="I449" s="7"/>
      <c r="J449" s="7"/>
      <c r="K449" s="10"/>
    </row>
    <row r="450" spans="9:11" ht="57" customHeight="1">
      <c r="I450" s="7"/>
      <c r="J450" s="7"/>
      <c r="K450" s="10"/>
    </row>
    <row r="451" spans="9:11" ht="57" customHeight="1">
      <c r="I451" s="7"/>
      <c r="J451" s="7"/>
      <c r="K451" s="10"/>
    </row>
    <row r="452" spans="9:11" ht="57" customHeight="1">
      <c r="I452" s="7"/>
      <c r="J452" s="7"/>
      <c r="K452" s="10"/>
    </row>
    <row r="453" spans="9:11" ht="57" customHeight="1">
      <c r="I453" s="7"/>
      <c r="J453" s="7"/>
      <c r="K453" s="10"/>
    </row>
    <row r="454" spans="9:11" ht="57" customHeight="1">
      <c r="I454" s="7"/>
      <c r="J454" s="7"/>
      <c r="K454" s="10"/>
    </row>
    <row r="455" spans="9:11" ht="57" customHeight="1">
      <c r="I455" s="7"/>
      <c r="J455" s="7"/>
      <c r="K455" s="10"/>
    </row>
    <row r="456" spans="9:11" ht="57" customHeight="1">
      <c r="I456" s="7"/>
      <c r="J456" s="7"/>
      <c r="K456" s="10"/>
    </row>
    <row r="457" spans="9:11" ht="57" customHeight="1">
      <c r="I457" s="7"/>
      <c r="J457" s="7"/>
      <c r="K457" s="10"/>
    </row>
    <row r="458" spans="9:11" ht="57" customHeight="1">
      <c r="I458" s="7"/>
      <c r="J458" s="7"/>
      <c r="K458" s="10"/>
    </row>
    <row r="459" spans="9:11" ht="57" customHeight="1">
      <c r="I459" s="7"/>
      <c r="J459" s="7"/>
      <c r="K459" s="10"/>
    </row>
    <row r="460" spans="9:11" ht="57" customHeight="1">
      <c r="I460" s="7"/>
      <c r="J460" s="7"/>
      <c r="K460" s="10"/>
    </row>
    <row r="461" spans="9:11" ht="57" customHeight="1">
      <c r="I461" s="7"/>
      <c r="J461" s="7"/>
      <c r="K461" s="10"/>
    </row>
    <row r="462" spans="9:11" ht="57" customHeight="1">
      <c r="I462" s="7"/>
      <c r="J462" s="7"/>
      <c r="K462" s="10"/>
    </row>
    <row r="463" spans="9:11" ht="57" customHeight="1">
      <c r="I463" s="7"/>
      <c r="J463" s="7"/>
      <c r="K463" s="10"/>
    </row>
    <row r="464" spans="9:11" ht="57" customHeight="1">
      <c r="I464" s="7"/>
      <c r="J464" s="7"/>
      <c r="K464" s="10"/>
    </row>
    <row r="465" spans="9:11" ht="57" customHeight="1">
      <c r="I465" s="7"/>
      <c r="J465" s="7"/>
      <c r="K465" s="10"/>
    </row>
    <row r="466" spans="9:11" ht="57" customHeight="1">
      <c r="I466" s="7"/>
      <c r="J466" s="7"/>
      <c r="K466" s="10"/>
    </row>
    <row r="467" spans="9:11" ht="57" customHeight="1">
      <c r="I467" s="7"/>
      <c r="J467" s="7"/>
      <c r="K467" s="10"/>
    </row>
    <row r="468" spans="9:11" ht="57" customHeight="1">
      <c r="I468" s="7"/>
      <c r="J468" s="7"/>
      <c r="K468" s="10"/>
    </row>
    <row r="469" spans="9:11" ht="57" customHeight="1">
      <c r="I469" s="7"/>
      <c r="J469" s="7"/>
      <c r="K469" s="10"/>
    </row>
    <row r="470" spans="9:11" ht="57" customHeight="1">
      <c r="I470" s="7"/>
      <c r="J470" s="7"/>
      <c r="K470" s="10"/>
    </row>
    <row r="471" spans="9:11" ht="57" customHeight="1">
      <c r="I471" s="7"/>
      <c r="J471" s="7"/>
      <c r="K471" s="10"/>
    </row>
    <row r="472" spans="9:11" ht="57" customHeight="1">
      <c r="I472" s="7"/>
      <c r="J472" s="7"/>
      <c r="K472" s="10"/>
    </row>
    <row r="473" spans="9:11" ht="57" customHeight="1">
      <c r="I473" s="7"/>
      <c r="J473" s="7"/>
      <c r="K473" s="10"/>
    </row>
    <row r="474" spans="9:11" ht="57" customHeight="1">
      <c r="I474" s="7"/>
      <c r="J474" s="7"/>
      <c r="K474" s="10"/>
    </row>
    <row r="475" spans="9:11" ht="57" customHeight="1">
      <c r="I475" s="7"/>
      <c r="J475" s="7"/>
      <c r="K475" s="10"/>
    </row>
    <row r="476" spans="9:11" ht="57" customHeight="1">
      <c r="I476" s="7"/>
      <c r="J476" s="7"/>
      <c r="K476" s="10"/>
    </row>
    <row r="477" spans="9:11" ht="57" customHeight="1">
      <c r="I477" s="7"/>
      <c r="J477" s="7"/>
      <c r="K477" s="10"/>
    </row>
    <row r="478" spans="9:11" ht="57" customHeight="1">
      <c r="I478" s="7"/>
      <c r="J478" s="7"/>
      <c r="K478" s="10"/>
    </row>
    <row r="479" spans="9:11" ht="57" customHeight="1">
      <c r="I479" s="7"/>
      <c r="J479" s="7"/>
      <c r="K479" s="10"/>
    </row>
  </sheetData>
  <sheetProtection password="CDDC" sheet="1"/>
  <protectedRanges>
    <protectedRange sqref="N5:N47" name="Rozstęp1"/>
  </protectedRanges>
  <mergeCells count="1">
    <mergeCell ref="E2:I2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Width="0" horizontalDpi="300" verticalDpi="300" orientation="landscape" paperSize="8" scale="7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Monika</cp:lastModifiedBy>
  <cp:lastPrinted>2020-01-03T16:25:51Z</cp:lastPrinted>
  <dcterms:created xsi:type="dcterms:W3CDTF">2019-12-09T11:01:29Z</dcterms:created>
  <dcterms:modified xsi:type="dcterms:W3CDTF">2021-06-15T08:50:14Z</dcterms:modified>
  <cp:category/>
  <cp:version/>
  <cp:contentType/>
  <cp:contentStatus/>
</cp:coreProperties>
</file>