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filterPrivacy="1"/>
  <xr:revisionPtr revIDLastSave="0" documentId="13_ncr:1_{1920991C-3CED-478D-858C-D3FF5AFA6EFE}" xr6:coauthVersionLast="36" xr6:coauthVersionMax="36" xr10:uidLastSave="{00000000-0000-0000-0000-000000000000}"/>
  <bookViews>
    <workbookView xWindow="0" yWindow="0" windowWidth="19200" windowHeight="6930" activeTab="2" xr2:uid="{00000000-000D-0000-FFFF-FFFF00000000}"/>
  </bookViews>
  <sheets>
    <sheet name="Dane ogólne" sheetId="2" r:id="rId1"/>
    <sheet name="Mienie łącznie ogółem " sheetId="1" r:id="rId2"/>
    <sheet name="wykaz budynków " sheetId="3" r:id="rId3"/>
    <sheet name="Wykaz budowli" sheetId="4" r:id="rId4"/>
    <sheet name="Sprzet elektroniczny stacjonarn" sheetId="5" r:id="rId5"/>
    <sheet name="sprzęt elektroniczny przenośny " sheetId="6" r:id="rId6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2" i="6" l="1"/>
  <c r="F214" i="5"/>
  <c r="F145" i="6" l="1"/>
  <c r="F195" i="5"/>
  <c r="F132" i="6" l="1"/>
  <c r="F127" i="6"/>
  <c r="F168" i="5"/>
  <c r="F163" i="5"/>
  <c r="F115" i="6" l="1"/>
  <c r="E115" i="6"/>
  <c r="F143" i="5"/>
  <c r="E143" i="5"/>
  <c r="F96" i="6" l="1"/>
  <c r="F78" i="6" l="1"/>
  <c r="F69" i="6" l="1"/>
  <c r="F99" i="5"/>
  <c r="F50" i="6" l="1"/>
  <c r="F82" i="5"/>
</calcChain>
</file>

<file path=xl/sharedStrings.xml><?xml version="1.0" encoding="utf-8"?>
<sst xmlns="http://schemas.openxmlformats.org/spreadsheetml/2006/main" count="1422" uniqueCount="652">
  <si>
    <t>L.p.</t>
  </si>
  <si>
    <t>Nazwa ubezpieczonego przedmiotu/jednostki</t>
  </si>
  <si>
    <t>Środki trwałe wg grup KŚT- gr. III, IV,V,VI,VIII maszyny, aparaty, urządzenia, wyposażenie (bez elektroniki wymienionej w wykazie all risk i bez pojazdów dla których obowiązują osobne wykazy)</t>
  </si>
  <si>
    <t>Niskocenne składniki majątku</t>
  </si>
  <si>
    <t>Księgozbiór – wartość księgozbioru bibliotecznego</t>
  </si>
  <si>
    <t>Gotówka od kradzieży z włamaniem</t>
  </si>
  <si>
    <t>Gotówka od rabunku w lokalach</t>
  </si>
  <si>
    <t>Gotówka od rabunku w czasie transportu</t>
  </si>
  <si>
    <t>1.</t>
  </si>
  <si>
    <t>Starostwo Powiatowe Hajnówka</t>
  </si>
  <si>
    <t>2.</t>
  </si>
  <si>
    <t>Dom Pomocy Społecznej ROKITNIK w Białowieży</t>
  </si>
  <si>
    <t>3.</t>
  </si>
  <si>
    <t xml:space="preserve">II Liceum Ogólnokształcące z Białoruskim Językiem Nauczania </t>
  </si>
  <si>
    <t>4.</t>
  </si>
  <si>
    <t>I Liceum Ogólnokształcące im Marii Skłodowskiej Curie</t>
  </si>
  <si>
    <t>5.</t>
  </si>
  <si>
    <t xml:space="preserve">Poradnia Psychologiczno - Pedagogiczna </t>
  </si>
  <si>
    <t>10.000</t>
  </si>
  <si>
    <t>6.</t>
  </si>
  <si>
    <t xml:space="preserve">Powiatowy Urząd Pracy </t>
  </si>
  <si>
    <t>7.</t>
  </si>
  <si>
    <t xml:space="preserve">Specjalny Ośrodek Szkolno Wychowawczy </t>
  </si>
  <si>
    <t>8.</t>
  </si>
  <si>
    <t>Środowiskowy Dom Samopomocy w Hajnówce</t>
  </si>
  <si>
    <t>9.</t>
  </si>
  <si>
    <t xml:space="preserve">Powiatowe Centrum Pomocy Rodzinie </t>
  </si>
  <si>
    <t xml:space="preserve">10. </t>
  </si>
  <si>
    <t>Zespół Szkół Zawodowych w Hajnówce</t>
  </si>
  <si>
    <t>11.</t>
  </si>
  <si>
    <t xml:space="preserve">Zarząd Dróg Powiatowych w Hajnówce </t>
  </si>
  <si>
    <t>10.</t>
  </si>
  <si>
    <t>L.p</t>
  </si>
  <si>
    <t>Nazwa jednostki</t>
  </si>
  <si>
    <t>lokalizacja</t>
  </si>
  <si>
    <t>NIP</t>
  </si>
  <si>
    <t>REGON</t>
  </si>
  <si>
    <t>Charakterystyka przedmiotu</t>
  </si>
  <si>
    <t xml:space="preserve">Starostwo Powiatowe Hajnówka </t>
  </si>
  <si>
    <t>17-200 Hajnówka ul. A Zina 1</t>
  </si>
  <si>
    <t>603 001 75 63</t>
  </si>
  <si>
    <t>84.11.Z KIEROWANIE PODSTAWOWYMI RODZAJAMI DZIAŁALNOŚCI PUBLICZNEJ</t>
  </si>
  <si>
    <t>17-230 Białowieża ul. Centura 2</t>
  </si>
  <si>
    <t>543 100 18 11</t>
  </si>
  <si>
    <t>001372933</t>
  </si>
  <si>
    <t>87.30.Z POMOC SPOŁECZNA Z ZAKWATEROWANIEM DLA OSÓB W PODESZŁYM WIEKU I OSÓB NIEPEŁNOSPRAWNYCH</t>
  </si>
  <si>
    <t>17-200 Hajnówka ul. Piłsudskiego 3</t>
  </si>
  <si>
    <t>543 175 50 71</t>
  </si>
  <si>
    <t>000735109</t>
  </si>
  <si>
    <t>85.31.Z 	LICEA OGÓLNOKSZTAŁCĄCE</t>
  </si>
  <si>
    <t>17-200 Hajnówka ul. Piłsudskiego 7</t>
  </si>
  <si>
    <t>543 175 84 77</t>
  </si>
  <si>
    <t>000735090</t>
  </si>
  <si>
    <t>8531B, Licea Ogólnokształcące.</t>
  </si>
  <si>
    <t>J. Piłsudskiego 10A 17-200 Hajnówka</t>
  </si>
  <si>
    <t>85.60.Z placówka oświatowa, 	DZIAŁALNOŚĆ WSPOMAGAJĄCA EDUKACJĘ</t>
  </si>
  <si>
    <t>17-200 Hajnówka ul. Piłsudskiego 10a</t>
  </si>
  <si>
    <t>543 101 51 38</t>
  </si>
  <si>
    <t>0508969093</t>
  </si>
  <si>
    <t>84.13.Z KIEROWANIE W ZAKRESIE EFEKTYWNOŚCI GOSPODAROWANIA</t>
  </si>
  <si>
    <t>ul. 3 Maja 27, 17-200 Hajnówka</t>
  </si>
  <si>
    <t>85.59.Z POZOSTAŁE POZASZKOLNE FORMY EDUKACJI, GDZIE INDZIEJ NIESKLASYFIKOWANE</t>
  </si>
  <si>
    <t xml:space="preserve">Środowiskowy Dom Samopomocy </t>
  </si>
  <si>
    <t>Hajnówka</t>
  </si>
  <si>
    <t>6030026007</t>
  </si>
  <si>
    <t>pomoc społeczna bez zakwaterowania</t>
  </si>
  <si>
    <t>Piłsudskiego 10a, 8</t>
  </si>
  <si>
    <t>543-18-34-327</t>
  </si>
  <si>
    <t>Pomoc społeczna</t>
  </si>
  <si>
    <t>17-200 Hajnówka ul. 3 Maja 25</t>
  </si>
  <si>
    <t>543 175 75 90</t>
  </si>
  <si>
    <t>000181881</t>
  </si>
  <si>
    <t>85.60.Z 	DZIAŁALNOŚĆ WSPOMAGAJĄCA EDUKACJĘ</t>
  </si>
  <si>
    <t>17-200 Hajnówka ul. Bielska 41</t>
  </si>
  <si>
    <t>543 182 38 90</t>
  </si>
  <si>
    <t>050667343</t>
  </si>
  <si>
    <t>52.21.Z DZIAŁALNOŚĆ USŁUGOWA WSPOMAGAJĄCA TRANSPORT LĄDOWY</t>
  </si>
  <si>
    <t>lp.</t>
  </si>
  <si>
    <t>Konstrukcja</t>
  </si>
  <si>
    <t>lokalizacja (adres)</t>
  </si>
  <si>
    <t>Suma ubezpieczenia – wartość odtworzeniowa</t>
  </si>
  <si>
    <t>Ścian</t>
  </si>
  <si>
    <t>Stropów</t>
  </si>
  <si>
    <t>Dachu</t>
  </si>
  <si>
    <t>Pokrycie dachu</t>
  </si>
  <si>
    <t>Liczba kondygnacji</t>
  </si>
  <si>
    <t>Opis zabezpieczeń przeciwpożarowych</t>
  </si>
  <si>
    <t>Udokumentowane regularne przeglądy okresowe (Tak/Nie)</t>
  </si>
  <si>
    <t>Udokumentowane regularne przeglądy techniczne (Tak/Nie)</t>
  </si>
  <si>
    <t>Starostwo Powiatowe</t>
  </si>
  <si>
    <t xml:space="preserve">Nazwa budynku/budowli </t>
  </si>
  <si>
    <t>Budynek Starostwa</t>
  </si>
  <si>
    <t>Garaże</t>
  </si>
  <si>
    <t>Budynek Parking Zwierzyniec wraz z instalacją fotowoltaiczną oraz zagospodarowaniem terenu (budynek posiada instalację alarmową oraz monitoring)</t>
  </si>
  <si>
    <t>Budynek mieszkalny nr 1</t>
  </si>
  <si>
    <t>Budynek nr 2 i nr 3</t>
  </si>
  <si>
    <t>Budynek gospodarczy</t>
  </si>
  <si>
    <t>17-230 Białowieża ul. Leśna 1</t>
  </si>
  <si>
    <t>Budynek agregatorowni</t>
  </si>
  <si>
    <t>Piwnica</t>
  </si>
  <si>
    <t>Garaż</t>
  </si>
  <si>
    <t>murowany</t>
  </si>
  <si>
    <t>drewniany</t>
  </si>
  <si>
    <t>blacha</t>
  </si>
  <si>
    <t>Budynek szkoły</t>
  </si>
  <si>
    <t>17-200 Hajnówka ul. Piłsudskieg 3</t>
  </si>
  <si>
    <t>cegła</t>
  </si>
  <si>
    <t>Budynek szkoły z salą gimnastyczną i biblioteką jako jeden kompleks</t>
  </si>
  <si>
    <t>17-200 Hajnówka ul. J.Piłsudskiego 10a</t>
  </si>
  <si>
    <t>strapodach/papa</t>
  </si>
  <si>
    <t>-</t>
  </si>
  <si>
    <t>Budynek mieszkań treningowych(kapitalny remont 2022)</t>
  </si>
  <si>
    <t>Budynek Specjalnego Ośrodka Wychowawczego (szkoła wraz z internatem)</t>
  </si>
  <si>
    <t>17-200 Hajnówka ul. 3  Maja 27</t>
  </si>
  <si>
    <t>bale drewniane</t>
  </si>
  <si>
    <t>Środowiskowy Dom Samopomocy</t>
  </si>
  <si>
    <t>Budynek dziennego pobytu</t>
  </si>
  <si>
    <t>17-200  Hajnówka, ul Ptaszyńskiego 14</t>
  </si>
  <si>
    <t xml:space="preserve">murowany </t>
  </si>
  <si>
    <t>dachówka/w konstrukcji występują płyty warstwowe</t>
  </si>
  <si>
    <t>Dachówka</t>
  </si>
  <si>
    <t>Budynek Biurowy</t>
  </si>
  <si>
    <t>Lokal mieszkalny M-2 32,3 m. kw.</t>
  </si>
  <si>
    <t>Lokal mieszkalny M-2 32,9 m kw.</t>
  </si>
  <si>
    <t>17-200 Hajnówka ul. J. Piłsudskiego 10a</t>
  </si>
  <si>
    <t>17-200 Hajnówka ul. Reja 5 parter</t>
  </si>
  <si>
    <t>17-200 Hajnówka ul. Lipowa 71B</t>
  </si>
  <si>
    <t>beton/żelbet</t>
  </si>
  <si>
    <t>beton</t>
  </si>
  <si>
    <t>papa</t>
  </si>
  <si>
    <t>Budynek Internatu</t>
  </si>
  <si>
    <t>Budynek warsztatowo-biurowy</t>
  </si>
  <si>
    <t>Budynek warsztatów metalowych</t>
  </si>
  <si>
    <t>Budynek kuźnia - spawalnia</t>
  </si>
  <si>
    <t>Budynek magazynu</t>
  </si>
  <si>
    <t>Garaż blaszak</t>
  </si>
  <si>
    <t>drewno</t>
  </si>
  <si>
    <t>eternit</t>
  </si>
  <si>
    <t>Budynek administracyjno-warsztatowy</t>
  </si>
  <si>
    <t>Budynek portierni</t>
  </si>
  <si>
    <t>17-200 Hajnówka ul. A Bielska 41</t>
  </si>
  <si>
    <t xml:space="preserve">17-200 Hajnówka ul. Górna </t>
  </si>
  <si>
    <t>słupy stalowe</t>
  </si>
  <si>
    <t>Drewno</t>
  </si>
  <si>
    <t xml:space="preserve">Budynek magazyn </t>
  </si>
  <si>
    <t xml:space="preserve">Wiata stalowa </t>
  </si>
  <si>
    <t xml:space="preserve">Wiata magazyn </t>
  </si>
  <si>
    <t>Instalacja fotowoltaiczna w 4 lokalizacjach</t>
  </si>
  <si>
    <t>1. ZSZ Hajnówka       2. DPS Białowieża      3. SDS Hajnówka       4. ZOSW Hajnówka</t>
  </si>
  <si>
    <t>Witata turystyczna</t>
  </si>
  <si>
    <t>Gramotne gm Narew</t>
  </si>
  <si>
    <t>Janowo gm Narewka</t>
  </si>
  <si>
    <t xml:space="preserve">Satrostwo Powiatowe Hajnówka </t>
  </si>
  <si>
    <t>Budowla - śmietnik</t>
  </si>
  <si>
    <t>17-230 Białowieża ul centura 2</t>
  </si>
  <si>
    <t>Podziemny kanał c.o.</t>
  </si>
  <si>
    <t>Linia kablowa oświetleniowa</t>
  </si>
  <si>
    <t>Parking, nawierzchnia z kostki</t>
  </si>
  <si>
    <t>Kanalizacja sanitarna</t>
  </si>
  <si>
    <t>Kanalizacja deszczowa</t>
  </si>
  <si>
    <t>Wodociąg zewnętrzny</t>
  </si>
  <si>
    <t>Ogrodzenie</t>
  </si>
  <si>
    <t>Hajnówka ul. J Piłsudskiego 7</t>
  </si>
  <si>
    <t>ogrodzenie</t>
  </si>
  <si>
    <t>17-200 Hajnówka ul. 3 maja 27</t>
  </si>
  <si>
    <t>17-200 Hajnówka ul. Ptaszyńskiego 14</t>
  </si>
  <si>
    <t>Węzeł cieplny</t>
  </si>
  <si>
    <t>17-200 Hajnówka ul. Piłsudskiego 10A</t>
  </si>
  <si>
    <t>Ogrodzenie z siatki drucianej, instalacja oświetleniowa</t>
  </si>
  <si>
    <t>Plac postojowy</t>
  </si>
  <si>
    <t>Sygnalizacja świetlna przy ul. Lipowa i Batorego</t>
  </si>
  <si>
    <t>Drogi, mosty przepusty</t>
  </si>
  <si>
    <t>Znaki drogowe, tablice z nazwami, ulic, słupy oswietleniowe, z lampami</t>
  </si>
  <si>
    <t>17-200 Hajnówka, ul. Bielska 41</t>
  </si>
  <si>
    <t>Hajnówka ul Lipowa - batorego</t>
  </si>
  <si>
    <t>teren działania Powiatu</t>
  </si>
  <si>
    <t>Lp.</t>
  </si>
  <si>
    <t>rodzaj sprzętu</t>
  </si>
  <si>
    <t>numer inwentarzowy</t>
  </si>
  <si>
    <t>data nabycia</t>
  </si>
  <si>
    <t>ilość</t>
  </si>
  <si>
    <t>wartość brutto zł</t>
  </si>
  <si>
    <t>Komputer Dell Vostro</t>
  </si>
  <si>
    <t>Komoputer HP ProDest 600</t>
  </si>
  <si>
    <t>Komputer Dell Vostro 3670MT</t>
  </si>
  <si>
    <t>Komputer Prime</t>
  </si>
  <si>
    <t>Komputer Prime i 9400</t>
  </si>
  <si>
    <t>Serwer NAS QNAPTS-932</t>
  </si>
  <si>
    <t>Komputer Dell Vostro 3888MT</t>
  </si>
  <si>
    <t>Monitor LCD 28</t>
  </si>
  <si>
    <t>Monitor LCD 28 Samsung</t>
  </si>
  <si>
    <t>Komputer AIO DELL Optiplex 549023,8 i 5-10500t</t>
  </si>
  <si>
    <t>Komputer Del Vostro v3681 i 7-10700</t>
  </si>
  <si>
    <t>Serwer Essentials 2019</t>
  </si>
  <si>
    <t>Komputer AIO Dell Inspirion</t>
  </si>
  <si>
    <t>Komputer AIO Dell Inspiroon</t>
  </si>
  <si>
    <t>Razem</t>
  </si>
  <si>
    <t>Notebook Dell Inspirion 3576</t>
  </si>
  <si>
    <t>Notebook Lenowo T430 Min 7</t>
  </si>
  <si>
    <t>Notebook Lenowo T430 WIN 7</t>
  </si>
  <si>
    <t>Notebook Lenowo L540</t>
  </si>
  <si>
    <t>Notebook Dell Inspirion 3590</t>
  </si>
  <si>
    <t>Notebook Dell E 6530</t>
  </si>
  <si>
    <t>Notebook ASUS 15,6 P254OFA</t>
  </si>
  <si>
    <t>Notebook HP 250G7</t>
  </si>
  <si>
    <t>Komputer przenośny ACER AN 15-54</t>
  </si>
  <si>
    <t>Notebook Lenowo Leglan 7</t>
  </si>
  <si>
    <t>Laptop HP</t>
  </si>
  <si>
    <t>Notebook Lenowo TIKBOOK 15-ITL</t>
  </si>
  <si>
    <t>ROUTER DIR100</t>
  </si>
  <si>
    <t>2019r.</t>
  </si>
  <si>
    <t>czytnik kodów Uniskan L500</t>
  </si>
  <si>
    <t>2022.12.28</t>
  </si>
  <si>
    <t>komputer DELL Optiplex 7010MT+ monitor Samsung</t>
  </si>
  <si>
    <t>UPS APC 700VA BACK-U</t>
  </si>
  <si>
    <t>Komputer HP PRODESK 600WIN</t>
  </si>
  <si>
    <t>2018 r.</t>
  </si>
  <si>
    <t>Wzmacniacz WIFI ASUS RP-AC51</t>
  </si>
  <si>
    <t>2022r</t>
  </si>
  <si>
    <t>Komputer HP( zestaw)</t>
  </si>
  <si>
    <t>2017r</t>
  </si>
  <si>
    <t>UPS EG-UPSF-02</t>
  </si>
  <si>
    <t>UPS APC 500VA BACK-U</t>
  </si>
  <si>
    <t>2022r.</t>
  </si>
  <si>
    <t>komputer LENOVO</t>
  </si>
  <si>
    <t>Drukarka BROTHER</t>
  </si>
  <si>
    <t>komputer zestaw</t>
  </si>
  <si>
    <t xml:space="preserve"> Urządzenie wielofunkcyjne atramentowe EPSON</t>
  </si>
  <si>
    <t>komputer Dell Vostro 3252</t>
  </si>
  <si>
    <t xml:space="preserve">UPS APC 500 </t>
  </si>
  <si>
    <t>2020r.</t>
  </si>
  <si>
    <t>drukarka laserowa HP PRO M203DN</t>
  </si>
  <si>
    <t xml:space="preserve">Serwer z dyskami zewnętrznymi                                                  </t>
  </si>
  <si>
    <t>System monitorujący CCTV</t>
  </si>
  <si>
    <t>dysk zewnętrzny 500GB</t>
  </si>
  <si>
    <t>2020r</t>
  </si>
  <si>
    <t>Skaner Fujitsu fi-623OLA</t>
  </si>
  <si>
    <t>Pendrive 16GB</t>
  </si>
  <si>
    <t>Kasa ELZAB MINI ONLINE</t>
  </si>
  <si>
    <t>SWITCH TP LINK</t>
  </si>
  <si>
    <t>Dysk przenosny SEAGATE 1TB</t>
  </si>
  <si>
    <t>dysk przenośny WD 1TB</t>
  </si>
  <si>
    <t>2018r</t>
  </si>
  <si>
    <t>Laptop DELL VOSTRO</t>
  </si>
  <si>
    <t>komputer stacjonarny z Win10</t>
  </si>
  <si>
    <t>18/39/1</t>
  </si>
  <si>
    <t>24.12.2018</t>
  </si>
  <si>
    <t xml:space="preserve">2. </t>
  </si>
  <si>
    <t>18/39/2</t>
  </si>
  <si>
    <t>73/11/1</t>
  </si>
  <si>
    <t>15/3/1</t>
  </si>
  <si>
    <t>monitor Phillips</t>
  </si>
  <si>
    <t>67/5/1</t>
  </si>
  <si>
    <t>komouter stacjonarny</t>
  </si>
  <si>
    <t>13/8/1</t>
  </si>
  <si>
    <t>30.09.2019</t>
  </si>
  <si>
    <t xml:space="preserve">7. </t>
  </si>
  <si>
    <t>kseropiarka Canon</t>
  </si>
  <si>
    <t>46/15/1</t>
  </si>
  <si>
    <t>04.12.2019</t>
  </si>
  <si>
    <t>drukarka Brother</t>
  </si>
  <si>
    <t>13/9/1</t>
  </si>
  <si>
    <t>20.12.2019</t>
  </si>
  <si>
    <t>komputer Adax Delta</t>
  </si>
  <si>
    <t>46/14/1</t>
  </si>
  <si>
    <t>46/14/2</t>
  </si>
  <si>
    <t>64/10/1</t>
  </si>
  <si>
    <t>12.</t>
  </si>
  <si>
    <t>komputer Actina Prime</t>
  </si>
  <si>
    <t>92/35/1</t>
  </si>
  <si>
    <t>06.04.2020</t>
  </si>
  <si>
    <t>13.</t>
  </si>
  <si>
    <t>82/4/1</t>
  </si>
  <si>
    <t>14.</t>
  </si>
  <si>
    <t>18/40/1</t>
  </si>
  <si>
    <t>15.</t>
  </si>
  <si>
    <t>67/6/1</t>
  </si>
  <si>
    <t xml:space="preserve">16. </t>
  </si>
  <si>
    <t>urządzenie wielofunkcyjne OKI</t>
  </si>
  <si>
    <t>21/18/1</t>
  </si>
  <si>
    <t>09.09.2020</t>
  </si>
  <si>
    <t>17.</t>
  </si>
  <si>
    <t>64/12/1</t>
  </si>
  <si>
    <t>14.12.2020</t>
  </si>
  <si>
    <t>18.</t>
  </si>
  <si>
    <t>64/13/1</t>
  </si>
  <si>
    <t>09.11.2021</t>
  </si>
  <si>
    <t>19.</t>
  </si>
  <si>
    <t>komputer Adax Verso</t>
  </si>
  <si>
    <t>61/13/1</t>
  </si>
  <si>
    <t>17.12.2021</t>
  </si>
  <si>
    <t>20.</t>
  </si>
  <si>
    <t>34/22/1</t>
  </si>
  <si>
    <t>21.</t>
  </si>
  <si>
    <t>70/12/1</t>
  </si>
  <si>
    <t>22.</t>
  </si>
  <si>
    <t>76/33/1</t>
  </si>
  <si>
    <t>23.</t>
  </si>
  <si>
    <t>37/32/1</t>
  </si>
  <si>
    <t>30.12.2021</t>
  </si>
  <si>
    <t>24.</t>
  </si>
  <si>
    <t>67/21/1</t>
  </si>
  <si>
    <t>25.</t>
  </si>
  <si>
    <t>67/21/2</t>
  </si>
  <si>
    <t>26.</t>
  </si>
  <si>
    <t>67/21/3</t>
  </si>
  <si>
    <t>27.</t>
  </si>
  <si>
    <t>monitor interaktywny Optoma</t>
  </si>
  <si>
    <t>40/17/1</t>
  </si>
  <si>
    <t>19.07.2022</t>
  </si>
  <si>
    <t>28.</t>
  </si>
  <si>
    <t>zestaw komputerowy z Win10</t>
  </si>
  <si>
    <t>40/18/1</t>
  </si>
  <si>
    <t>29.</t>
  </si>
  <si>
    <t>monitor Asus</t>
  </si>
  <si>
    <t>24/19/1</t>
  </si>
  <si>
    <t>31.08.2022</t>
  </si>
  <si>
    <t>30.</t>
  </si>
  <si>
    <t>34/23/1</t>
  </si>
  <si>
    <t>30.09.2022</t>
  </si>
  <si>
    <t>31.</t>
  </si>
  <si>
    <t>92/37/1</t>
  </si>
  <si>
    <t>32.</t>
  </si>
  <si>
    <t>73/17/1</t>
  </si>
  <si>
    <t>33.</t>
  </si>
  <si>
    <t>niszczarka HSM Securio</t>
  </si>
  <si>
    <t>21/22/1</t>
  </si>
  <si>
    <t>28.12.2022</t>
  </si>
  <si>
    <t>34.</t>
  </si>
  <si>
    <t>zestaw komputerowy Win10</t>
  </si>
  <si>
    <t>18/41/1</t>
  </si>
  <si>
    <t>29.11.2022</t>
  </si>
  <si>
    <t>Laptop Asus</t>
  </si>
  <si>
    <t>24/12/1</t>
  </si>
  <si>
    <t>11.07.2019</t>
  </si>
  <si>
    <t>Notebook Lenovo</t>
  </si>
  <si>
    <t>64/11/1</t>
  </si>
  <si>
    <t>Tablet Wacon One Medium</t>
  </si>
  <si>
    <t>67/18/1</t>
  </si>
  <si>
    <t>30.04.2020</t>
  </si>
  <si>
    <t>67/18/2</t>
  </si>
  <si>
    <t>67/18/3</t>
  </si>
  <si>
    <t>Tablet graficzny</t>
  </si>
  <si>
    <t>67/19/1</t>
  </si>
  <si>
    <t>29.10.2020</t>
  </si>
  <si>
    <t>67/19/2</t>
  </si>
  <si>
    <t>67/19/3</t>
  </si>
  <si>
    <t>Notebook HP 250 z Win10</t>
  </si>
  <si>
    <t>79/31/1</t>
  </si>
  <si>
    <t>22.12.2020</t>
  </si>
  <si>
    <t>79/31/2</t>
  </si>
  <si>
    <t>79/31/3</t>
  </si>
  <si>
    <t>79/31/4</t>
  </si>
  <si>
    <t>79/31/5</t>
  </si>
  <si>
    <t>79/31/6</t>
  </si>
  <si>
    <t>Tablet graficzny Wacom</t>
  </si>
  <si>
    <t>67/20/1</t>
  </si>
  <si>
    <t>11.02.2021</t>
  </si>
  <si>
    <t>16.</t>
  </si>
  <si>
    <t>27/12/1</t>
  </si>
  <si>
    <t>18.05.2022</t>
  </si>
  <si>
    <t>jednostka centralna</t>
  </si>
  <si>
    <t>drukarka</t>
  </si>
  <si>
    <t>tablica multimedialna</t>
  </si>
  <si>
    <t>rzutnik</t>
  </si>
  <si>
    <t>projektor</t>
  </si>
  <si>
    <t>ekran naścienny</t>
  </si>
  <si>
    <t>ekran projekcyjny</t>
  </si>
  <si>
    <t>niszczarka</t>
  </si>
  <si>
    <t>laptopy</t>
  </si>
  <si>
    <t>głośniki</t>
  </si>
  <si>
    <t>0960111/1</t>
  </si>
  <si>
    <t>3310512/6</t>
  </si>
  <si>
    <t>ILO-U1</t>
  </si>
  <si>
    <t>laptop</t>
  </si>
  <si>
    <t>ILO-ITK05</t>
  </si>
  <si>
    <t>aparat fotograficzny</t>
  </si>
  <si>
    <t>telewizor</t>
  </si>
  <si>
    <t>odtwarzacz CD</t>
  </si>
  <si>
    <t>odtwarzacz DVD</t>
  </si>
  <si>
    <t>491 SP4-49-127</t>
  </si>
  <si>
    <t>wieża</t>
  </si>
  <si>
    <t>kamera</t>
  </si>
  <si>
    <t>491 SP4-49-123</t>
  </si>
  <si>
    <t>Dell Cove 3040</t>
  </si>
  <si>
    <t>PPP 81/22/13</t>
  </si>
  <si>
    <t>01.VI.2022</t>
  </si>
  <si>
    <t>PPP 84/22/13</t>
  </si>
  <si>
    <t>30.XI.2022</t>
  </si>
  <si>
    <t>Monitor AOC 24B</t>
  </si>
  <si>
    <t>PPP 85/22/13</t>
  </si>
  <si>
    <t>Jednostka centralna DDR 2048</t>
  </si>
  <si>
    <t>PPP 72/16/13</t>
  </si>
  <si>
    <t>31.X.2016</t>
  </si>
  <si>
    <t>Test do diagnozy</t>
  </si>
  <si>
    <t>PP-P 8/2021</t>
  </si>
  <si>
    <t>30.XI.2021</t>
  </si>
  <si>
    <t>Sprzęt komputerowy</t>
  </si>
  <si>
    <t>PP-P7/2014</t>
  </si>
  <si>
    <t>19.08.2014</t>
  </si>
  <si>
    <t>Urządzenie wielofunkcyjne</t>
  </si>
  <si>
    <t>PPP/74/18/13</t>
  </si>
  <si>
    <t>19.XII.2018</t>
  </si>
  <si>
    <t>urządzenie wielofunkcyjne</t>
  </si>
  <si>
    <t>PPP/80/21/13</t>
  </si>
  <si>
    <t>22.II.2021</t>
  </si>
  <si>
    <t>PPP/87/22/13</t>
  </si>
  <si>
    <t>30.XII.2022</t>
  </si>
  <si>
    <t>Broder MFC-L2712DN</t>
  </si>
  <si>
    <t>PPP/88/23/13</t>
  </si>
  <si>
    <t>03.III.2023</t>
  </si>
  <si>
    <t>Leiter - 3</t>
  </si>
  <si>
    <t>PPP/112/22/65</t>
  </si>
  <si>
    <t>20.XII.2022</t>
  </si>
  <si>
    <t>Test IDS-2</t>
  </si>
  <si>
    <t>PPP/108/21/65</t>
  </si>
  <si>
    <t>15.VI.2021</t>
  </si>
  <si>
    <t>Skala InteligencjiStanford Binet  ISBN</t>
  </si>
  <si>
    <t>PPP/103/18/64</t>
  </si>
  <si>
    <t>20.II.2018</t>
  </si>
  <si>
    <t>Skala InteligencjiStanford Binet  ISBN 1-3</t>
  </si>
  <si>
    <t>PPP/106/20/64</t>
  </si>
  <si>
    <t>16.III.2020</t>
  </si>
  <si>
    <t>Test- WISC-V</t>
  </si>
  <si>
    <t>PPP/107/20/65</t>
  </si>
  <si>
    <t>12.XI.2020</t>
  </si>
  <si>
    <t>Dell Latitude E 6530 Cove</t>
  </si>
  <si>
    <t>PPP 75/19/13</t>
  </si>
  <si>
    <t>17.IX/2019</t>
  </si>
  <si>
    <t>Dell Latitude 5590</t>
  </si>
  <si>
    <t>PPP 83/22/13</t>
  </si>
  <si>
    <t>30.IX.2022</t>
  </si>
  <si>
    <t>Laptop E 7450/15/8/128/HD</t>
  </si>
  <si>
    <t>PPP/79/20/13</t>
  </si>
  <si>
    <t>27.V.2020</t>
  </si>
  <si>
    <t xml:space="preserve">Dell Latitude </t>
  </si>
  <si>
    <t>PPP/86/22/13</t>
  </si>
  <si>
    <t xml:space="preserve">Powiatowy Urząd Parcy </t>
  </si>
  <si>
    <t>Komputer Lenowo</t>
  </si>
  <si>
    <t>5/2018 str46</t>
  </si>
  <si>
    <t>19.446,30</t>
  </si>
  <si>
    <t>1/2019 str46</t>
  </si>
  <si>
    <t>22.373,70</t>
  </si>
  <si>
    <t>2/2020str27</t>
  </si>
  <si>
    <t>28.671,30</t>
  </si>
  <si>
    <t>Serwer HPE</t>
  </si>
  <si>
    <t>4/2020str27</t>
  </si>
  <si>
    <t>31.722,93</t>
  </si>
  <si>
    <t>Komputer Fujitsu</t>
  </si>
  <si>
    <t>1/2021str27</t>
  </si>
  <si>
    <t>29.784,45</t>
  </si>
  <si>
    <t>Komputer stacjonarny</t>
  </si>
  <si>
    <t>1/2022str27</t>
  </si>
  <si>
    <t>25.770,96</t>
  </si>
  <si>
    <t>157.769,64</t>
  </si>
  <si>
    <t>Note Lenowo</t>
  </si>
  <si>
    <t>6/2018str46</t>
  </si>
  <si>
    <t>3/2020str27</t>
  </si>
  <si>
    <t>Komputer przenośny</t>
  </si>
  <si>
    <t>2/2022str27</t>
  </si>
  <si>
    <t>Notebook LENOWO TP E15 20RD001FPB_256 I5-10210U 8 GB (laptop)</t>
  </si>
  <si>
    <t>SOSW-KI-4/23</t>
  </si>
  <si>
    <t>27.09.2021r.</t>
  </si>
  <si>
    <t>Dell Vostro 3590 -25ZBX23</t>
  </si>
  <si>
    <t>SOSW-KI-4/34</t>
  </si>
  <si>
    <t>24.04.2020r.</t>
  </si>
  <si>
    <t>Dell Vostro 3590 -BX4CX23</t>
  </si>
  <si>
    <t>SOSW-KI-4/35</t>
  </si>
  <si>
    <t>Notebook ASUS -N9N0CV07A58937D</t>
  </si>
  <si>
    <t>SOSW-KI-4/31</t>
  </si>
  <si>
    <t>22.12.2023r.</t>
  </si>
  <si>
    <t>Notebook ASUS - N9N0CV07A567376</t>
  </si>
  <si>
    <t>SOSW-KI-4/32</t>
  </si>
  <si>
    <t>Notebook ASUS -N9N0CV07A573377</t>
  </si>
  <si>
    <t>SOSW-KI-4/33</t>
  </si>
  <si>
    <t>Ściana wodna z uchwytem</t>
  </si>
  <si>
    <t>ŚDS-IX-A-402,403,404,405</t>
  </si>
  <si>
    <t>16.12.2019</t>
  </si>
  <si>
    <t>Tablica interaktywna New Line</t>
  </si>
  <si>
    <t>ŚDS-III-A-97</t>
  </si>
  <si>
    <t>30.06.2019</t>
  </si>
  <si>
    <t>Telewizor PHILIPS</t>
  </si>
  <si>
    <t>ŚDS-III-A-101</t>
  </si>
  <si>
    <t>14.09.2020</t>
  </si>
  <si>
    <t>Zestaw komputerowy DELL</t>
  </si>
  <si>
    <t>ŚDS-IX-B-111</t>
  </si>
  <si>
    <t>30.08.2021</t>
  </si>
  <si>
    <t>Drukarka KYOCERA</t>
  </si>
  <si>
    <t>ŚDS-IX-B-113</t>
  </si>
  <si>
    <t>Telewizor LG</t>
  </si>
  <si>
    <t>ŚDS-IX-B-114</t>
  </si>
  <si>
    <t>14.04.2022</t>
  </si>
  <si>
    <t>Suszarki do rąk</t>
  </si>
  <si>
    <t>ŚDS-IX-D-176,177</t>
  </si>
  <si>
    <t>24.06.2022</t>
  </si>
  <si>
    <t>Telewizor SHARP</t>
  </si>
  <si>
    <t>ŚDS-iX-B-117</t>
  </si>
  <si>
    <t>29.12.2022</t>
  </si>
  <si>
    <t>Projektor BENQ</t>
  </si>
  <si>
    <t>SDS-III-A-98</t>
  </si>
  <si>
    <t>Ploter Brtother</t>
  </si>
  <si>
    <t>ŚDS-III-A-100</t>
  </si>
  <si>
    <t>03.06.2020</t>
  </si>
  <si>
    <t xml:space="preserve">Laptop HP </t>
  </si>
  <si>
    <t>SDS-IX-B-112</t>
  </si>
  <si>
    <t>29.10.2021</t>
  </si>
  <si>
    <t>Sprzęt muzyczny</t>
  </si>
  <si>
    <t>ŚDS-III-A-102,103,104</t>
  </si>
  <si>
    <t>22.11.2022</t>
  </si>
  <si>
    <t>Maszyna do szycia Janome</t>
  </si>
  <si>
    <t>SDS-IX-D-183</t>
  </si>
  <si>
    <t>20.12.2022</t>
  </si>
  <si>
    <t xml:space="preserve">Projektor OPTOMA </t>
  </si>
  <si>
    <t>ŚDS-III-A-95</t>
  </si>
  <si>
    <t>05.10.2018</t>
  </si>
  <si>
    <t>Aparat</t>
  </si>
  <si>
    <t>ŚDS-III-A-94</t>
  </si>
  <si>
    <t>22.06.2018</t>
  </si>
  <si>
    <t>Laptop Acer Aspire</t>
  </si>
  <si>
    <t>SDS-IX-B-115</t>
  </si>
  <si>
    <t>24.11.2022</t>
  </si>
  <si>
    <t>ŚDS-IX-B-109</t>
  </si>
  <si>
    <t>01.12.2020</t>
  </si>
  <si>
    <t>ŚDS-IX-B-108</t>
  </si>
  <si>
    <t>ŚDS-IX-B-107</t>
  </si>
  <si>
    <t>29.09.2020</t>
  </si>
  <si>
    <t>Laptop SILVER</t>
  </si>
  <si>
    <t>ŚDS-IX-B-105</t>
  </si>
  <si>
    <t>17.10.2019</t>
  </si>
  <si>
    <t>Komputer</t>
  </si>
  <si>
    <t>123 , 124</t>
  </si>
  <si>
    <t>14.12.2018</t>
  </si>
  <si>
    <t>Durkarka</t>
  </si>
  <si>
    <t>17.12.2018</t>
  </si>
  <si>
    <t>Monitor</t>
  </si>
  <si>
    <t>10.12.2019</t>
  </si>
  <si>
    <t>Drukarka</t>
  </si>
  <si>
    <t>23.12.2019</t>
  </si>
  <si>
    <t>09.10.2020</t>
  </si>
  <si>
    <t>TV</t>
  </si>
  <si>
    <t>21.10.2020</t>
  </si>
  <si>
    <t>24.12.2020</t>
  </si>
  <si>
    <t>08.06.2021</t>
  </si>
  <si>
    <t>Komputer All in</t>
  </si>
  <si>
    <t>09.06.2021</t>
  </si>
  <si>
    <t>20.12.2021</t>
  </si>
  <si>
    <t>Urz. Wielofunkcyjne</t>
  </si>
  <si>
    <t>27.04.2022</t>
  </si>
  <si>
    <t>Komputer DELL</t>
  </si>
  <si>
    <t>23.12.2022</t>
  </si>
  <si>
    <t>Skaner</t>
  </si>
  <si>
    <t xml:space="preserve">Komputer </t>
  </si>
  <si>
    <t>161, 162, 163</t>
  </si>
  <si>
    <t>30.12.2022</t>
  </si>
  <si>
    <t>mienie znajdujace się w Białowieża ul. Parkowa 2 - Dom Dziecka</t>
  </si>
  <si>
    <t>Czytnik kodów</t>
  </si>
  <si>
    <t>49 , 50</t>
  </si>
  <si>
    <t>Notebook</t>
  </si>
  <si>
    <t>18.09.2019</t>
  </si>
  <si>
    <t>19.11.2019</t>
  </si>
  <si>
    <t>Smartphone</t>
  </si>
  <si>
    <t>24.08.2020</t>
  </si>
  <si>
    <t>25.09.2020</t>
  </si>
  <si>
    <t>02.12.2020</t>
  </si>
  <si>
    <t>30.12.2020</t>
  </si>
  <si>
    <t>13.12.2021</t>
  </si>
  <si>
    <t>Mienie znajdujace się w Białowieża ul. Parkowa 2- Dom Dziecka.</t>
  </si>
  <si>
    <t>Laptop</t>
  </si>
  <si>
    <t>Komputery DELL VOSTRO</t>
  </si>
  <si>
    <t>Kopiarka Ricoch Aficia</t>
  </si>
  <si>
    <t xml:space="preserve"> Drukarka laserowa SAMSUNG</t>
  </si>
  <si>
    <t>Drukarka CANON</t>
  </si>
  <si>
    <t>Kserokopiarka Toshiba</t>
  </si>
  <si>
    <t>Drukarka Brother</t>
  </si>
  <si>
    <t>2019 r.</t>
  </si>
  <si>
    <t>Komputery LENOVO</t>
  </si>
  <si>
    <t>Urządzenie wielofunkcyjne SAMSUNG</t>
  </si>
  <si>
    <t>2020 r.</t>
  </si>
  <si>
    <t xml:space="preserve">Drukarka    </t>
  </si>
  <si>
    <t>Monitor LED DELL</t>
  </si>
  <si>
    <t>Projektor InFocus</t>
  </si>
  <si>
    <t>2021 r.</t>
  </si>
  <si>
    <t>Ekrany</t>
  </si>
  <si>
    <t>Serwer DELL</t>
  </si>
  <si>
    <t>Drukarka HP</t>
  </si>
  <si>
    <t>2022 r.</t>
  </si>
  <si>
    <t>Monitor SAMSUNG</t>
  </si>
  <si>
    <t>Monitor interaktywny</t>
  </si>
  <si>
    <t>Monitor Acer</t>
  </si>
  <si>
    <t>Komputery</t>
  </si>
  <si>
    <t>Kserokopiarka</t>
  </si>
  <si>
    <t>2023 r</t>
  </si>
  <si>
    <t>2023 r.</t>
  </si>
  <si>
    <t>Laptop LENOVO</t>
  </si>
  <si>
    <t>Tablety</t>
  </si>
  <si>
    <t>Laptop ACER</t>
  </si>
  <si>
    <t>Wizualizer</t>
  </si>
  <si>
    <t>Laptop DELL</t>
  </si>
  <si>
    <t>Laptop ASUS</t>
  </si>
  <si>
    <t>Notebook LENOVO</t>
  </si>
  <si>
    <t>ZDP/3/0013/55/19; ZDP/3/0013/56/19; ZDP/3/0013/57/19</t>
  </si>
  <si>
    <t>Monitor LENOVO</t>
  </si>
  <si>
    <t>ZDP/3/0013/58/19; ZDP/3/0013/59/19; ZDP/3/0013/60/19</t>
  </si>
  <si>
    <t>Zestawy konputerowe (monitor LWNOVO, UPS, LENOVO ThinkCentre, OPROGRAMOWANIE)</t>
  </si>
  <si>
    <t>od ZDP/3/0013/61/19 do ZDP/3/0013/84/20</t>
  </si>
  <si>
    <t>Serwery fizyczne</t>
  </si>
  <si>
    <t>ZDP/4/0011/34/22</t>
  </si>
  <si>
    <t>Serwer kopii zapasowej</t>
  </si>
  <si>
    <t>Firewall typu UTN</t>
  </si>
  <si>
    <t>ZDP/3/0013/52/19</t>
  </si>
  <si>
    <t>Przełacznik sieciowy 48 portów</t>
  </si>
  <si>
    <t>ZDP/3/0013/53/19</t>
  </si>
  <si>
    <t>Zasilacz awaryjny serwerowy UPS</t>
  </si>
  <si>
    <t>ZDP/4/0011/33/22</t>
  </si>
  <si>
    <t>Szafa rack 19" 42U</t>
  </si>
  <si>
    <t>ZDP/3/0013/54/19</t>
  </si>
  <si>
    <t>Maciez dyskowa</t>
  </si>
  <si>
    <t>ZDP/4/0011/36/22</t>
  </si>
  <si>
    <t>Zestaw komputerowy</t>
  </si>
  <si>
    <t>ZDP/6B/0013/32/21</t>
  </si>
  <si>
    <t>ZDP/6B/0013/36/22</t>
  </si>
  <si>
    <t>Oprogramowanie standardowe</t>
  </si>
  <si>
    <t>ZDP/3/0013/85/20</t>
  </si>
  <si>
    <t>Oprogramowanie dziedzinowe</t>
  </si>
  <si>
    <t>ZDP/3/0013/86/20</t>
  </si>
  <si>
    <t>RAZEM:</t>
  </si>
  <si>
    <t>ZDP/6B/0013/31/21</t>
  </si>
  <si>
    <t>Telefon komórkowy SAMSUNG</t>
  </si>
  <si>
    <t>ZDP/4/0013/37/22</t>
  </si>
  <si>
    <t>brak</t>
  </si>
  <si>
    <t>stropodach, papa</t>
  </si>
  <si>
    <t>stropodach papa</t>
  </si>
  <si>
    <t>gasnice</t>
  </si>
  <si>
    <t>Budowle</t>
  </si>
  <si>
    <t>Budynki</t>
  </si>
  <si>
    <t>TAK</t>
  </si>
  <si>
    <t>drewno/beton</t>
  </si>
  <si>
    <t>eternit falisty</t>
  </si>
  <si>
    <t>metal</t>
  </si>
  <si>
    <t>Budynek biurowy</t>
  </si>
  <si>
    <t>stropodach/papa</t>
  </si>
  <si>
    <t>Blacha</t>
  </si>
  <si>
    <t>drewniana</t>
  </si>
  <si>
    <t>Rok budowy</t>
  </si>
  <si>
    <t>kompleksowy remont 2023, oddanie do użytku  lipiec 2024</t>
  </si>
  <si>
    <t>Kapitalny remont 2022</t>
  </si>
  <si>
    <t>Kapitalny remont 2012</t>
  </si>
  <si>
    <t>kapitalny remont 2000 rok.</t>
  </si>
  <si>
    <t>Remont 2022</t>
  </si>
  <si>
    <t>Parking Zwierzyniec, Budy 1a</t>
  </si>
  <si>
    <t>Remont 2000</t>
  </si>
  <si>
    <t>Rok Kapitalnego remontu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</si>
</sst>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[$zł-415];[Red]\-#,##0.00\ [$zł-415]"/>
    <numFmt numFmtId="165" formatCode="#,##0.00\ &quot;zł&quot;"/>
    <numFmt numFmtId="166" formatCode="d/mm/yyyy"/>
    <numFmt numFmtId="167" formatCode="[$-415]#,##0.00"/>
    <numFmt numFmtId="168" formatCode="[$-415]d&quot;.&quot;mm&quot;.&quot;yyyy"/>
    <numFmt numFmtId="169" formatCode="[$-415]#,##0"/>
    <numFmt numFmtId="170" formatCode="#,##0.00&quot; &quot;[$zł-415];[Red]&quot;-&quot;#,##0.00&quot; &quot;[$zł-415]"/>
    <numFmt numFmtId="171" formatCode="d&quot;.&quot;mm&quot;.&quot;yyyy"/>
    <numFmt numFmtId="172" formatCode="#,##0.00&quot; &quot;[$zł-415];&quot;-&quot;#,##0.00&quot; &quot;[$zł-415]"/>
    <numFmt numFmtId="173" formatCode="yyyy\-mm\-dd"/>
    <numFmt numFmtId="174" formatCode="[$-415]yyyy\-mm\-dd"/>
  </numFmts>
  <fonts count="36" x14ac:knownFonts="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charset val="238"/>
      <scheme val="minor"/>
    </font>
    <font>
      <b/>
      <sz val="8"/>
      <color indexed="8"/>
      <name val="Verdana"/>
      <family val="2"/>
      <charset val="238"/>
    </font>
    <font>
      <sz val="10"/>
      <name val="Arial"/>
      <family val="2"/>
      <charset val="238"/>
    </font>
    <font>
      <b/>
      <sz val="8"/>
      <color indexed="8"/>
      <name val="Verdana"/>
      <family val="2"/>
      <charset val="1"/>
    </font>
    <font>
      <b/>
      <sz val="9"/>
      <color indexed="8"/>
      <name val="Times New Roman"/>
      <family val="1"/>
      <charset val="238"/>
    </font>
    <font>
      <sz val="9"/>
      <name val="Times New Roman"/>
      <family val="1"/>
      <charset val="238"/>
    </font>
    <font>
      <sz val="8"/>
      <name val="Verdana"/>
      <family val="2"/>
      <charset val="1"/>
    </font>
    <font>
      <sz val="8"/>
      <color indexed="8"/>
      <name val="Verdana"/>
      <family val="2"/>
      <charset val="1"/>
    </font>
    <font>
      <sz val="8"/>
      <color rgb="FF000000"/>
      <name val="Verdana"/>
      <family val="2"/>
      <charset val="1"/>
    </font>
    <font>
      <sz val="9"/>
      <color indexed="8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sz val="8"/>
      <name val="Verdana"/>
      <family val="2"/>
      <charset val="1"/>
    </font>
    <font>
      <b/>
      <sz val="8"/>
      <name val="Verdana"/>
      <family val="2"/>
      <charset val="238"/>
    </font>
    <font>
      <sz val="8"/>
      <name val="Verdana"/>
      <family val="2"/>
      <charset val="238"/>
    </font>
    <font>
      <sz val="8"/>
      <color theme="1"/>
      <name val="Verdana"/>
      <family val="2"/>
      <charset val="238"/>
    </font>
    <font>
      <sz val="11"/>
      <color rgb="FF0061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rgb="FF000000"/>
      <name val="Verdana"/>
      <family val="2"/>
      <charset val="238"/>
    </font>
    <font>
      <b/>
      <sz val="8"/>
      <color rgb="FF000000"/>
      <name val="Verdana"/>
      <family val="2"/>
      <charset val="238"/>
    </font>
    <font>
      <b/>
      <sz val="8"/>
      <color theme="1"/>
      <name val="Verdana"/>
      <family val="2"/>
      <charset val="238"/>
    </font>
    <font>
      <sz val="11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8"/>
      <color rgb="FF000000"/>
      <name val="Verdana"/>
      <family val="2"/>
      <charset val="1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006100"/>
      <name val="Calibri"/>
      <family val="2"/>
      <charset val="238"/>
      <scheme val="minor"/>
    </font>
    <font>
      <sz val="9"/>
      <color rgb="FF000000"/>
      <name val="Times New Roman"/>
      <family val="1"/>
      <charset val="238"/>
    </font>
    <font>
      <b/>
      <sz val="8"/>
      <name val="Verdana"/>
      <family val="2"/>
    </font>
    <font>
      <b/>
      <sz val="8"/>
      <color theme="1"/>
      <name val="Verdana"/>
      <family val="2"/>
    </font>
    <font>
      <sz val="8"/>
      <color theme="1"/>
      <name val="Verdana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27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C0C0C0"/>
      </patternFill>
    </fill>
    <fill>
      <patternFill patternType="solid">
        <fgColor rgb="FFC6EFCE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rgb="FFFFFF99"/>
        <bgColor rgb="FFFFFF99"/>
      </patternFill>
    </fill>
    <fill>
      <patternFill patternType="solid">
        <fgColor rgb="FFFFC000"/>
        <bgColor rgb="FFFF9900"/>
      </patternFill>
    </fill>
    <fill>
      <patternFill patternType="solid">
        <fgColor rgb="FFD9D9D9"/>
        <bgColor rgb="FFDDDDDD"/>
      </patternFill>
    </fill>
    <fill>
      <patternFill patternType="solid">
        <fgColor rgb="FFFFFF99"/>
        <bgColor rgb="FFFFFFCC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3" fillId="0" borderId="0"/>
    <xf numFmtId="0" fontId="3" fillId="0" borderId="0"/>
    <xf numFmtId="0" fontId="12" fillId="0" borderId="0"/>
    <xf numFmtId="0" fontId="3" fillId="0" borderId="0"/>
    <xf numFmtId="0" fontId="17" fillId="6" borderId="0" applyNumberFormat="0" applyBorder="0" applyAlignment="0" applyProtection="0"/>
  </cellStyleXfs>
  <cellXfs count="299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1" xfId="1" applyFont="1" applyBorder="1" applyAlignment="1">
      <alignment horizontal="center" vertical="center" wrapText="1"/>
    </xf>
    <xf numFmtId="164" fontId="6" fillId="0" borderId="1" xfId="3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/>
    </xf>
    <xf numFmtId="0" fontId="11" fillId="0" borderId="0" xfId="0" applyFont="1"/>
    <xf numFmtId="0" fontId="2" fillId="2" borderId="1" xfId="4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0" borderId="1" xfId="3" applyFont="1" applyFill="1" applyBorder="1" applyAlignment="1">
      <alignment horizont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1" fontId="15" fillId="0" borderId="1" xfId="1" quotePrefix="1" applyNumberFormat="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3" applyFont="1" applyFill="1" applyBorder="1" applyAlignment="1">
      <alignment horizontal="center" vertical="center" wrapText="1"/>
    </xf>
    <xf numFmtId="1" fontId="15" fillId="0" borderId="1" xfId="3" quotePrefix="1" applyNumberFormat="1" applyFont="1" applyFill="1" applyBorder="1" applyAlignment="1">
      <alignment horizontal="center" vertical="center" wrapText="1"/>
    </xf>
    <xf numFmtId="1" fontId="15" fillId="0" borderId="1" xfId="3" applyNumberFormat="1" applyFont="1" applyFill="1" applyBorder="1" applyAlignment="1">
      <alignment horizontal="center" vertical="center" wrapText="1"/>
    </xf>
    <xf numFmtId="0" fontId="15" fillId="0" borderId="1" xfId="3" applyFont="1" applyBorder="1" applyAlignment="1">
      <alignment horizontal="center" vertical="center" wrapText="1"/>
    </xf>
    <xf numFmtId="1" fontId="15" fillId="0" borderId="1" xfId="3" quotePrefix="1" applyNumberFormat="1" applyFont="1" applyBorder="1" applyAlignment="1">
      <alignment horizontal="center" vertical="center" wrapText="1"/>
    </xf>
    <xf numFmtId="49" fontId="15" fillId="0" borderId="1" xfId="3" applyNumberFormat="1" applyFont="1" applyFill="1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Alignment="1"/>
    <xf numFmtId="0" fontId="15" fillId="0" borderId="2" xfId="0" applyFont="1" applyFill="1" applyBorder="1" applyAlignment="1">
      <alignment horizontal="center" vertical="center" wrapText="1"/>
    </xf>
    <xf numFmtId="0" fontId="15" fillId="0" borderId="2" xfId="3" applyFont="1" applyFill="1" applyBorder="1" applyAlignment="1">
      <alignment horizontal="center" vertical="center" wrapText="1"/>
    </xf>
    <xf numFmtId="1" fontId="15" fillId="0" borderId="2" xfId="3" applyNumberFormat="1" applyFont="1" applyFill="1" applyBorder="1" applyAlignment="1">
      <alignment horizontal="center" vertical="center" wrapText="1"/>
    </xf>
    <xf numFmtId="1" fontId="15" fillId="0" borderId="1" xfId="3" applyNumberFormat="1" applyFont="1" applyBorder="1" applyAlignment="1">
      <alignment horizontal="center" vertical="center" wrapText="1"/>
    </xf>
    <xf numFmtId="0" fontId="15" fillId="0" borderId="1" xfId="3" applyFont="1" applyBorder="1" applyAlignment="1">
      <alignment horizontal="center" wrapText="1"/>
    </xf>
    <xf numFmtId="0" fontId="16" fillId="0" borderId="0" xfId="0" applyFont="1" applyAlignment="1">
      <alignment horizontal="center" vertical="center" wrapText="1"/>
    </xf>
    <xf numFmtId="0" fontId="13" fillId="3" borderId="1" xfId="5" applyFont="1" applyFill="1" applyBorder="1" applyAlignment="1">
      <alignment horizontal="center" vertical="center" wrapText="1"/>
    </xf>
    <xf numFmtId="1" fontId="13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4" borderId="0" xfId="0" applyFont="1" applyFill="1" applyAlignment="1">
      <alignment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5" applyFont="1" applyFill="1" applyBorder="1" applyAlignment="1">
      <alignment horizontal="center" vertical="center"/>
    </xf>
    <xf numFmtId="0" fontId="13" fillId="5" borderId="3" xfId="4" applyFont="1" applyFill="1" applyBorder="1" applyAlignment="1" applyProtection="1">
      <alignment horizontal="center" vertical="center" wrapText="1"/>
    </xf>
    <xf numFmtId="0" fontId="13" fillId="5" borderId="4" xfId="4" applyFont="1" applyFill="1" applyBorder="1" applyAlignment="1" applyProtection="1">
      <alignment horizontal="center" vertical="center" wrapText="1"/>
    </xf>
    <xf numFmtId="0" fontId="0" fillId="0" borderId="1" xfId="0" applyBorder="1"/>
    <xf numFmtId="0" fontId="15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5" fontId="16" fillId="0" borderId="1" xfId="0" applyNumberFormat="1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165" fontId="16" fillId="0" borderId="11" xfId="0" applyNumberFormat="1" applyFont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165" fontId="16" fillId="0" borderId="12" xfId="0" applyNumberFormat="1" applyFont="1" applyBorder="1" applyAlignment="1">
      <alignment horizontal="center" vertical="center"/>
    </xf>
    <xf numFmtId="0" fontId="16" fillId="0" borderId="9" xfId="0" applyFont="1" applyBorder="1"/>
    <xf numFmtId="0" fontId="16" fillId="0" borderId="9" xfId="0" applyFont="1" applyBorder="1" applyAlignment="1">
      <alignment horizontal="center"/>
    </xf>
    <xf numFmtId="0" fontId="16" fillId="0" borderId="9" xfId="0" applyFont="1" applyBorder="1" applyAlignment="1">
      <alignment horizontal="center" wrapText="1"/>
    </xf>
    <xf numFmtId="165" fontId="16" fillId="0" borderId="9" xfId="0" applyNumberFormat="1" applyFont="1" applyBorder="1" applyAlignment="1">
      <alignment horizontal="center"/>
    </xf>
    <xf numFmtId="0" fontId="16" fillId="0" borderId="0" xfId="0" applyFont="1" applyAlignment="1">
      <alignment horizontal="center"/>
    </xf>
    <xf numFmtId="165" fontId="16" fillId="0" borderId="9" xfId="0" applyNumberFormat="1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165" fontId="16" fillId="0" borderId="10" xfId="0" applyNumberFormat="1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16" fillId="0" borderId="1" xfId="0" applyFont="1" applyBorder="1"/>
    <xf numFmtId="0" fontId="16" fillId="0" borderId="11" xfId="0" applyFont="1" applyBorder="1"/>
    <xf numFmtId="0" fontId="7" fillId="0" borderId="11" xfId="3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165" fontId="15" fillId="0" borderId="1" xfId="0" applyNumberFormat="1" applyFont="1" applyBorder="1" applyAlignment="1">
      <alignment horizontal="center" vertical="center"/>
    </xf>
    <xf numFmtId="165" fontId="15" fillId="0" borderId="6" xfId="0" applyNumberFormat="1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165" fontId="15" fillId="0" borderId="14" xfId="0" applyNumberFormat="1" applyFont="1" applyBorder="1" applyAlignment="1">
      <alignment horizontal="center" vertical="center"/>
    </xf>
    <xf numFmtId="165" fontId="15" fillId="0" borderId="9" xfId="0" applyNumberFormat="1" applyFont="1" applyBorder="1" applyAlignment="1">
      <alignment horizontal="center" vertical="center"/>
    </xf>
    <xf numFmtId="165" fontId="15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165" fontId="15" fillId="0" borderId="14" xfId="0" applyNumberFormat="1" applyFont="1" applyBorder="1" applyAlignment="1">
      <alignment horizontal="center" vertical="center" wrapText="1"/>
    </xf>
    <xf numFmtId="0" fontId="15" fillId="0" borderId="6" xfId="3" applyFont="1" applyBorder="1" applyAlignment="1">
      <alignment horizontal="center" vertical="center" wrapText="1"/>
    </xf>
    <xf numFmtId="0" fontId="13" fillId="3" borderId="2" xfId="5" applyFont="1" applyFill="1" applyBorder="1" applyAlignment="1">
      <alignment horizontal="center" vertical="center" wrapText="1"/>
    </xf>
    <xf numFmtId="1" fontId="13" fillId="3" borderId="2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wrapText="1"/>
    </xf>
    <xf numFmtId="165" fontId="16" fillId="0" borderId="1" xfId="0" applyNumberFormat="1" applyFont="1" applyBorder="1" applyAlignment="1">
      <alignment horizontal="center"/>
    </xf>
    <xf numFmtId="8" fontId="15" fillId="0" borderId="9" xfId="0" applyNumberFormat="1" applyFont="1" applyBorder="1" applyAlignment="1">
      <alignment horizontal="center" vertical="center"/>
    </xf>
    <xf numFmtId="0" fontId="16" fillId="0" borderId="11" xfId="0" applyFont="1" applyBorder="1" applyAlignment="1">
      <alignment horizontal="center"/>
    </xf>
    <xf numFmtId="165" fontId="15" fillId="0" borderId="11" xfId="0" applyNumberFormat="1" applyFont="1" applyFill="1" applyBorder="1" applyAlignment="1">
      <alignment horizontal="center" vertical="center"/>
    </xf>
    <xf numFmtId="0" fontId="21" fillId="0" borderId="11" xfId="0" applyFont="1" applyBorder="1" applyAlignment="1">
      <alignment horizontal="center" wrapText="1"/>
    </xf>
    <xf numFmtId="0" fontId="21" fillId="0" borderId="7" xfId="0" applyFont="1" applyBorder="1" applyAlignment="1">
      <alignment horizontal="center"/>
    </xf>
    <xf numFmtId="8" fontId="16" fillId="0" borderId="1" xfId="0" applyNumberFormat="1" applyFont="1" applyBorder="1" applyAlignment="1">
      <alignment horizontal="center" vertical="center"/>
    </xf>
    <xf numFmtId="0" fontId="21" fillId="0" borderId="11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21" fillId="0" borderId="11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4" fontId="4" fillId="8" borderId="1" xfId="3" applyNumberFormat="1" applyFont="1" applyFill="1" applyBorder="1" applyAlignment="1">
      <alignment horizontal="center" vertical="center" wrapText="1"/>
    </xf>
    <xf numFmtId="166" fontId="4" fillId="8" borderId="1" xfId="3" applyNumberFormat="1" applyFont="1" applyFill="1" applyBorder="1" applyAlignment="1">
      <alignment horizontal="center" vertical="center" wrapText="1"/>
    </xf>
    <xf numFmtId="0" fontId="4" fillId="8" borderId="1" xfId="3" applyFont="1" applyFill="1" applyBorder="1" applyAlignment="1">
      <alignment horizontal="center" vertical="center" wrapText="1"/>
    </xf>
    <xf numFmtId="167" fontId="16" fillId="0" borderId="15" xfId="0" applyNumberFormat="1" applyFont="1" applyBorder="1" applyAlignment="1">
      <alignment wrapText="1"/>
    </xf>
    <xf numFmtId="167" fontId="16" fillId="0" borderId="15" xfId="0" applyNumberFormat="1" applyFont="1" applyBorder="1" applyAlignment="1">
      <alignment horizontal="center" wrapText="1"/>
    </xf>
    <xf numFmtId="168" fontId="16" fillId="0" borderId="15" xfId="0" applyNumberFormat="1" applyFont="1" applyBorder="1" applyAlignment="1">
      <alignment horizontal="center" wrapText="1"/>
    </xf>
    <xf numFmtId="169" fontId="16" fillId="0" borderId="15" xfId="0" applyNumberFormat="1" applyFont="1" applyBorder="1" applyAlignment="1">
      <alignment horizontal="center" wrapText="1"/>
    </xf>
    <xf numFmtId="170" fontId="16" fillId="0" borderId="15" xfId="0" applyNumberFormat="1" applyFont="1" applyBorder="1" applyAlignment="1">
      <alignment wrapText="1"/>
    </xf>
    <xf numFmtId="0" fontId="19" fillId="0" borderId="16" xfId="0" applyFont="1" applyBorder="1" applyAlignment="1">
      <alignment vertical="center" wrapText="1"/>
    </xf>
    <xf numFmtId="0" fontId="19" fillId="0" borderId="16" xfId="0" applyFont="1" applyBorder="1" applyAlignment="1">
      <alignment horizontal="center" vertical="center"/>
    </xf>
    <xf numFmtId="171" fontId="19" fillId="0" borderId="16" xfId="0" applyNumberFormat="1" applyFont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 wrapText="1"/>
    </xf>
    <xf numFmtId="170" fontId="19" fillId="0" borderId="16" xfId="0" applyNumberFormat="1" applyFont="1" applyFill="1" applyBorder="1" applyAlignment="1">
      <alignment horizontal="right" vertical="center"/>
    </xf>
    <xf numFmtId="0" fontId="16" fillId="0" borderId="15" xfId="0" applyFont="1" applyBorder="1" applyAlignment="1">
      <alignment wrapText="1"/>
    </xf>
    <xf numFmtId="171" fontId="16" fillId="0" borderId="15" xfId="0" applyNumberFormat="1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172" fontId="16" fillId="0" borderId="15" xfId="0" applyNumberFormat="1" applyFont="1" applyBorder="1"/>
    <xf numFmtId="0" fontId="16" fillId="0" borderId="15" xfId="0" applyFont="1" applyBorder="1"/>
    <xf numFmtId="0" fontId="0" fillId="0" borderId="15" xfId="0" applyBorder="1"/>
    <xf numFmtId="0" fontId="20" fillId="9" borderId="15" xfId="0" applyFont="1" applyFill="1" applyBorder="1" applyAlignment="1">
      <alignment horizontal="center" vertical="center" wrapText="1"/>
    </xf>
    <xf numFmtId="170" fontId="20" fillId="9" borderId="15" xfId="0" applyNumberFormat="1" applyFont="1" applyFill="1" applyBorder="1" applyAlignment="1">
      <alignment horizontal="center" vertical="center"/>
    </xf>
    <xf numFmtId="4" fontId="2" fillId="8" borderId="1" xfId="3" applyNumberFormat="1" applyFont="1" applyFill="1" applyBorder="1" applyAlignment="1">
      <alignment horizontal="center" vertical="center" wrapText="1"/>
    </xf>
    <xf numFmtId="166" fontId="2" fillId="8" borderId="1" xfId="3" applyNumberFormat="1" applyFont="1" applyFill="1" applyBorder="1" applyAlignment="1">
      <alignment horizontal="center" vertical="center" wrapText="1"/>
    </xf>
    <xf numFmtId="0" fontId="2" fillId="8" borderId="1" xfId="3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vertical="center"/>
    </xf>
    <xf numFmtId="0" fontId="19" fillId="0" borderId="15" xfId="0" applyFont="1" applyBorder="1" applyAlignment="1">
      <alignment horizontal="center" vertical="center"/>
    </xf>
    <xf numFmtId="171" fontId="19" fillId="0" borderId="15" xfId="0" applyNumberFormat="1" applyFont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167" fontId="16" fillId="0" borderId="15" xfId="0" applyNumberFormat="1" applyFont="1" applyBorder="1" applyAlignment="1">
      <alignment vertical="center" wrapText="1"/>
    </xf>
    <xf numFmtId="167" fontId="16" fillId="0" borderId="15" xfId="0" applyNumberFormat="1" applyFont="1" applyBorder="1" applyAlignment="1">
      <alignment horizontal="center" vertical="center" wrapText="1"/>
    </xf>
    <xf numFmtId="168" fontId="16" fillId="0" borderId="15" xfId="0" applyNumberFormat="1" applyFont="1" applyBorder="1" applyAlignment="1">
      <alignment horizontal="center" vertical="center" wrapText="1"/>
    </xf>
    <xf numFmtId="169" fontId="16" fillId="0" borderId="15" xfId="0" applyNumberFormat="1" applyFont="1" applyBorder="1" applyAlignment="1">
      <alignment horizontal="center" vertical="center" wrapText="1"/>
    </xf>
    <xf numFmtId="170" fontId="16" fillId="0" borderId="15" xfId="0" applyNumberFormat="1" applyFont="1" applyBorder="1" applyAlignment="1">
      <alignment vertical="center" wrapText="1"/>
    </xf>
    <xf numFmtId="0" fontId="16" fillId="0" borderId="15" xfId="0" applyFont="1" applyBorder="1" applyAlignment="1">
      <alignment vertical="center" wrapText="1"/>
    </xf>
    <xf numFmtId="0" fontId="16" fillId="0" borderId="15" xfId="0" applyFont="1" applyBorder="1" applyAlignment="1">
      <alignment vertical="center"/>
    </xf>
    <xf numFmtId="171" fontId="16" fillId="0" borderId="15" xfId="0" applyNumberFormat="1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172" fontId="16" fillId="0" borderId="15" xfId="0" applyNumberFormat="1" applyFont="1" applyBorder="1" applyAlignment="1">
      <alignment vertical="center"/>
    </xf>
    <xf numFmtId="0" fontId="0" fillId="0" borderId="15" xfId="0" applyBorder="1" applyAlignment="1">
      <alignment vertical="center"/>
    </xf>
    <xf numFmtId="171" fontId="0" fillId="0" borderId="15" xfId="0" applyNumberFormat="1" applyBorder="1" applyAlignment="1">
      <alignment vertical="center"/>
    </xf>
    <xf numFmtId="170" fontId="19" fillId="0" borderId="15" xfId="0" applyNumberFormat="1" applyFont="1" applyFill="1" applyBorder="1" applyAlignment="1">
      <alignment vertical="center"/>
    </xf>
    <xf numFmtId="4" fontId="25" fillId="11" borderId="1" xfId="1" applyNumberFormat="1" applyFont="1" applyFill="1" applyBorder="1" applyAlignment="1">
      <alignment horizontal="center" vertical="center" wrapText="1"/>
    </xf>
    <xf numFmtId="166" fontId="25" fillId="11" borderId="1" xfId="1" applyNumberFormat="1" applyFont="1" applyFill="1" applyBorder="1" applyAlignment="1">
      <alignment horizontal="center" vertical="center" wrapText="1"/>
    </xf>
    <xf numFmtId="0" fontId="25" fillId="11" borderId="1" xfId="1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wrapText="1"/>
    </xf>
    <xf numFmtId="4" fontId="7" fillId="0" borderId="1" xfId="0" applyNumberFormat="1" applyFont="1" applyBorder="1" applyAlignment="1">
      <alignment horizontal="center" wrapText="1"/>
    </xf>
    <xf numFmtId="3" fontId="7" fillId="0" borderId="1" xfId="0" applyNumberFormat="1" applyFont="1" applyBorder="1" applyAlignment="1">
      <alignment horizontal="center" wrapText="1"/>
    </xf>
    <xf numFmtId="164" fontId="7" fillId="0" borderId="1" xfId="0" applyNumberFormat="1" applyFont="1" applyBorder="1" applyAlignment="1">
      <alignment wrapText="1"/>
    </xf>
    <xf numFmtId="0" fontId="0" fillId="0" borderId="0" xfId="0" applyFont="1" applyAlignment="1">
      <alignment horizontal="center"/>
    </xf>
    <xf numFmtId="164" fontId="0" fillId="0" borderId="0" xfId="0" applyNumberFormat="1" applyAlignment="1">
      <alignment horizontal="right"/>
    </xf>
    <xf numFmtId="173" fontId="7" fillId="0" borderId="1" xfId="0" applyNumberFormat="1" applyFont="1" applyBorder="1" applyAlignment="1">
      <alignment horizontal="center" wrapText="1"/>
    </xf>
    <xf numFmtId="0" fontId="9" fillId="0" borderId="8" xfId="0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25" fillId="12" borderId="8" xfId="0" applyFont="1" applyFill="1" applyBorder="1" applyAlignment="1">
      <alignment horizontal="center" vertical="center" wrapText="1"/>
    </xf>
    <xf numFmtId="164" fontId="25" fillId="12" borderId="8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wrapText="1"/>
    </xf>
    <xf numFmtId="0" fontId="26" fillId="0" borderId="1" xfId="0" applyFont="1" applyBorder="1"/>
    <xf numFmtId="14" fontId="7" fillId="0" borderId="1" xfId="0" applyNumberFormat="1" applyFont="1" applyBorder="1" applyAlignment="1">
      <alignment horizontal="center" wrapText="1"/>
    </xf>
    <xf numFmtId="0" fontId="26" fillId="0" borderId="1" xfId="0" applyFont="1" applyFill="1" applyBorder="1"/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 wrapText="1"/>
    </xf>
    <xf numFmtId="164" fontId="4" fillId="13" borderId="1" xfId="0" applyNumberFormat="1" applyFont="1" applyFill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4" fillId="13" borderId="13" xfId="0" applyFont="1" applyFill="1" applyBorder="1" applyAlignment="1">
      <alignment horizontal="center" vertical="center" wrapText="1"/>
    </xf>
    <xf numFmtId="164" fontId="4" fillId="13" borderId="13" xfId="0" applyNumberFormat="1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wrapText="1"/>
    </xf>
    <xf numFmtId="0" fontId="8" fillId="0" borderId="17" xfId="0" applyFont="1" applyBorder="1" applyAlignment="1">
      <alignment horizontal="center" vertical="center"/>
    </xf>
    <xf numFmtId="4" fontId="7" fillId="0" borderId="1" xfId="0" quotePrefix="1" applyNumberFormat="1" applyFont="1" applyBorder="1" applyAlignment="1">
      <alignment horizontal="center" wrapText="1"/>
    </xf>
    <xf numFmtId="0" fontId="8" fillId="0" borderId="13" xfId="0" applyNumberFormat="1" applyFont="1" applyBorder="1" applyAlignment="1">
      <alignment horizontal="center" vertical="center"/>
    </xf>
    <xf numFmtId="164" fontId="7" fillId="14" borderId="1" xfId="0" applyNumberFormat="1" applyFont="1" applyFill="1" applyBorder="1" applyAlignment="1">
      <alignment wrapText="1"/>
    </xf>
    <xf numFmtId="0" fontId="0" fillId="0" borderId="1" xfId="0" applyFill="1" applyBorder="1"/>
    <xf numFmtId="0" fontId="4" fillId="15" borderId="1" xfId="0" applyFont="1" applyFill="1" applyBorder="1" applyAlignment="1">
      <alignment horizontal="center" vertical="center" wrapText="1"/>
    </xf>
    <xf numFmtId="164" fontId="4" fillId="15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Fill="1" applyBorder="1" applyAlignment="1">
      <alignment wrapText="1"/>
    </xf>
    <xf numFmtId="4" fontId="7" fillId="0" borderId="1" xfId="0" applyNumberFormat="1" applyFont="1" applyFill="1" applyBorder="1" applyAlignment="1">
      <alignment horizontal="center" wrapText="1"/>
    </xf>
    <xf numFmtId="3" fontId="7" fillId="0" borderId="1" xfId="0" applyNumberFormat="1" applyFont="1" applyFill="1" applyBorder="1" applyAlignment="1">
      <alignment horizontal="center" wrapText="1"/>
    </xf>
    <xf numFmtId="164" fontId="7" fillId="0" borderId="1" xfId="0" applyNumberFormat="1" applyFont="1" applyFill="1" applyBorder="1" applyAlignment="1">
      <alignment wrapText="1"/>
    </xf>
    <xf numFmtId="164" fontId="7" fillId="0" borderId="1" xfId="0" applyNumberFormat="1" applyFont="1" applyBorder="1" applyAlignment="1">
      <alignment horizontal="right" wrapText="1"/>
    </xf>
    <xf numFmtId="0" fontId="7" fillId="0" borderId="2" xfId="3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7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3" fontId="4" fillId="13" borderId="13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wrapText="1"/>
    </xf>
    <xf numFmtId="164" fontId="0" fillId="0" borderId="0" xfId="0" applyNumberFormat="1"/>
    <xf numFmtId="0" fontId="8" fillId="0" borderId="18" xfId="0" applyFont="1" applyBorder="1" applyAlignment="1">
      <alignment vertical="center"/>
    </xf>
    <xf numFmtId="0" fontId="8" fillId="0" borderId="18" xfId="0" applyFont="1" applyBorder="1" applyAlignment="1">
      <alignment horizontal="center" vertical="center"/>
    </xf>
    <xf numFmtId="0" fontId="4" fillId="13" borderId="18" xfId="0" applyNumberFormat="1" applyFont="1" applyFill="1" applyBorder="1" applyAlignment="1">
      <alignment horizontal="center" vertical="center"/>
    </xf>
    <xf numFmtId="164" fontId="4" fillId="13" borderId="18" xfId="0" applyNumberFormat="1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wrapText="1"/>
    </xf>
    <xf numFmtId="14" fontId="0" fillId="0" borderId="1" xfId="0" applyNumberFormat="1" applyBorder="1"/>
    <xf numFmtId="8" fontId="0" fillId="0" borderId="1" xfId="0" applyNumberFormat="1" applyBorder="1"/>
    <xf numFmtId="8" fontId="18" fillId="0" borderId="0" xfId="0" applyNumberFormat="1" applyFont="1"/>
    <xf numFmtId="0" fontId="0" fillId="0" borderId="1" xfId="0" applyBorder="1" applyAlignment="1">
      <alignment horizontal="center"/>
    </xf>
    <xf numFmtId="174" fontId="16" fillId="0" borderId="15" xfId="0" applyNumberFormat="1" applyFont="1" applyBorder="1" applyAlignment="1">
      <alignment horizontal="center" wrapText="1"/>
    </xf>
    <xf numFmtId="170" fontId="0" fillId="16" borderId="0" xfId="0" applyNumberFormat="1" applyFill="1"/>
    <xf numFmtId="4" fontId="28" fillId="8" borderId="1" xfId="3" applyNumberFormat="1" applyFont="1" applyFill="1" applyBorder="1" applyAlignment="1">
      <alignment horizontal="center" vertical="center" wrapText="1"/>
    </xf>
    <xf numFmtId="166" fontId="28" fillId="8" borderId="1" xfId="3" applyNumberFormat="1" applyFont="1" applyFill="1" applyBorder="1" applyAlignment="1">
      <alignment horizontal="center" vertical="center" wrapText="1"/>
    </xf>
    <xf numFmtId="0" fontId="28" fillId="8" borderId="1" xfId="3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4" fontId="23" fillId="0" borderId="1" xfId="0" applyNumberFormat="1" applyFont="1" applyBorder="1" applyAlignment="1">
      <alignment vertical="center" wrapText="1"/>
    </xf>
    <xf numFmtId="4" fontId="29" fillId="0" borderId="1" xfId="0" applyNumberFormat="1" applyFont="1" applyBorder="1" applyAlignment="1">
      <alignment horizontal="center" wrapText="1"/>
    </xf>
    <xf numFmtId="0" fontId="29" fillId="0" borderId="1" xfId="0" applyFont="1" applyBorder="1" applyAlignment="1">
      <alignment horizontal="center" vertical="center" wrapText="1"/>
    </xf>
    <xf numFmtId="3" fontId="29" fillId="0" borderId="1" xfId="0" applyNumberFormat="1" applyFont="1" applyBorder="1" applyAlignment="1">
      <alignment horizontal="center" vertical="center" wrapText="1"/>
    </xf>
    <xf numFmtId="8" fontId="29" fillId="0" borderId="1" xfId="0" applyNumberFormat="1" applyFont="1" applyBorder="1" applyAlignment="1">
      <alignment horizontal="center" vertical="center" wrapText="1"/>
    </xf>
    <xf numFmtId="164" fontId="29" fillId="0" borderId="1" xfId="0" applyNumberFormat="1" applyFont="1" applyBorder="1" applyAlignment="1">
      <alignment horizontal="center" vertical="center" wrapText="1"/>
    </xf>
    <xf numFmtId="4" fontId="29" fillId="0" borderId="1" xfId="0" applyNumberFormat="1" applyFont="1" applyBorder="1" applyAlignment="1">
      <alignment horizontal="center" vertical="center" wrapText="1"/>
    </xf>
    <xf numFmtId="4" fontId="23" fillId="0" borderId="1" xfId="0" applyNumberFormat="1" applyFont="1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/>
    </xf>
    <xf numFmtId="8" fontId="31" fillId="6" borderId="1" xfId="6" applyNumberFormat="1" applyFont="1" applyBorder="1"/>
    <xf numFmtId="164" fontId="31" fillId="6" borderId="1" xfId="6" applyNumberFormat="1" applyFont="1" applyBorder="1" applyAlignment="1">
      <alignment horizontal="center" vertical="center" wrapText="1"/>
    </xf>
    <xf numFmtId="0" fontId="14" fillId="0" borderId="11" xfId="3" applyFont="1" applyFill="1" applyBorder="1" applyAlignment="1">
      <alignment horizontal="center" vertical="center" wrapText="1"/>
    </xf>
    <xf numFmtId="0" fontId="0" fillId="0" borderId="0" xfId="0" applyFill="1"/>
    <xf numFmtId="0" fontId="13" fillId="3" borderId="1" xfId="5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/>
    </xf>
    <xf numFmtId="0" fontId="16" fillId="0" borderId="14" xfId="0" applyFont="1" applyFill="1" applyBorder="1" applyAlignment="1">
      <alignment horizontal="center"/>
    </xf>
    <xf numFmtId="0" fontId="16" fillId="0" borderId="9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/>
    </xf>
    <xf numFmtId="0" fontId="0" fillId="0" borderId="11" xfId="0" applyFill="1" applyBorder="1"/>
    <xf numFmtId="0" fontId="16" fillId="0" borderId="2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3" fontId="4" fillId="2" borderId="2" xfId="2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164" fontId="32" fillId="0" borderId="1" xfId="0" applyNumberFormat="1" applyFont="1" applyBorder="1" applyAlignment="1">
      <alignment horizontal="center" vertical="center"/>
    </xf>
    <xf numFmtId="165" fontId="11" fillId="0" borderId="1" xfId="0" applyNumberFormat="1" applyFont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8" fillId="0" borderId="0" xfId="0" applyFont="1"/>
    <xf numFmtId="0" fontId="16" fillId="0" borderId="14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3" fillId="3" borderId="1" xfId="5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21" fillId="0" borderId="12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15" fillId="0" borderId="12" xfId="3" applyFont="1" applyBorder="1" applyAlignment="1">
      <alignment horizontal="center" vertical="center" wrapText="1"/>
    </xf>
    <xf numFmtId="0" fontId="15" fillId="0" borderId="10" xfId="3" applyFont="1" applyBorder="1" applyAlignment="1">
      <alignment horizontal="center" vertical="center" wrapText="1"/>
    </xf>
    <xf numFmtId="0" fontId="15" fillId="0" borderId="14" xfId="3" applyFont="1" applyBorder="1" applyAlignment="1">
      <alignment horizontal="center" vertical="center" wrapText="1"/>
    </xf>
    <xf numFmtId="0" fontId="15" fillId="0" borderId="9" xfId="3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13" fillId="3" borderId="2" xfId="5" applyFont="1" applyFill="1" applyBorder="1" applyAlignment="1">
      <alignment horizontal="center" vertical="center" wrapText="1"/>
    </xf>
    <xf numFmtId="0" fontId="22" fillId="7" borderId="0" xfId="0" applyFont="1" applyFill="1" applyAlignment="1">
      <alignment horizontal="center"/>
    </xf>
    <xf numFmtId="0" fontId="21" fillId="7" borderId="0" xfId="0" applyFont="1" applyFill="1" applyBorder="1" applyAlignment="1">
      <alignment horizontal="center"/>
    </xf>
    <xf numFmtId="0" fontId="24" fillId="10" borderId="0" xfId="0" applyFont="1" applyFill="1" applyBorder="1" applyAlignment="1">
      <alignment horizontal="center"/>
    </xf>
    <xf numFmtId="0" fontId="22" fillId="7" borderId="0" xfId="0" applyFont="1" applyFill="1" applyBorder="1" applyAlignment="1">
      <alignment horizontal="center"/>
    </xf>
    <xf numFmtId="0" fontId="22" fillId="7" borderId="1" xfId="0" applyFont="1" applyFill="1" applyBorder="1" applyAlignment="1">
      <alignment horizontal="center"/>
    </xf>
    <xf numFmtId="0" fontId="30" fillId="0" borderId="1" xfId="0" applyFont="1" applyBorder="1" applyAlignment="1">
      <alignment horizontal="left" vertical="center"/>
    </xf>
    <xf numFmtId="0" fontId="22" fillId="7" borderId="0" xfId="0" applyFont="1" applyFill="1" applyBorder="1" applyAlignment="1">
      <alignment horizontal="center" vertical="center"/>
    </xf>
    <xf numFmtId="0" fontId="30" fillId="0" borderId="19" xfId="0" applyFont="1" applyBorder="1" applyAlignment="1">
      <alignment horizontal="left" vertical="center"/>
    </xf>
    <xf numFmtId="0" fontId="30" fillId="0" borderId="20" xfId="0" applyFont="1" applyBorder="1" applyAlignment="1">
      <alignment horizontal="left" vertical="center"/>
    </xf>
    <xf numFmtId="0" fontId="30" fillId="0" borderId="21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1" xfId="3" applyFont="1" applyFill="1" applyBorder="1" applyAlignment="1">
      <alignment horizontal="center" vertical="center" wrapText="1"/>
    </xf>
    <xf numFmtId="0" fontId="15" fillId="0" borderId="5" xfId="3" applyFont="1" applyBorder="1" applyAlignment="1">
      <alignment horizontal="center" vertical="center" wrapText="1"/>
    </xf>
    <xf numFmtId="0" fontId="16" fillId="0" borderId="9" xfId="0" applyFont="1" applyFill="1" applyBorder="1" applyAlignment="1">
      <alignment wrapText="1"/>
    </xf>
    <xf numFmtId="0" fontId="15" fillId="0" borderId="19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25" xfId="3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/>
    </xf>
    <xf numFmtId="0" fontId="16" fillId="0" borderId="22" xfId="0" applyFont="1" applyFill="1" applyBorder="1" applyAlignment="1">
      <alignment horizontal="center"/>
    </xf>
    <xf numFmtId="0" fontId="16" fillId="0" borderId="23" xfId="0" applyFont="1" applyFill="1" applyBorder="1" applyAlignment="1">
      <alignment horizontal="center"/>
    </xf>
    <xf numFmtId="0" fontId="16" fillId="0" borderId="27" xfId="0" applyFont="1" applyFill="1" applyBorder="1" applyAlignment="1">
      <alignment horizontal="center"/>
    </xf>
    <xf numFmtId="0" fontId="16" fillId="0" borderId="19" xfId="0" applyFont="1" applyFill="1" applyBorder="1" applyAlignment="1">
      <alignment horizontal="center"/>
    </xf>
    <xf numFmtId="0" fontId="33" fillId="5" borderId="1" xfId="4" applyFont="1" applyFill="1" applyBorder="1" applyAlignment="1" applyProtection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/>
    </xf>
    <xf numFmtId="0" fontId="35" fillId="0" borderId="1" xfId="0" applyFont="1" applyBorder="1" applyAlignment="1">
      <alignment horizontal="center" wrapText="1"/>
    </xf>
    <xf numFmtId="0" fontId="34" fillId="0" borderId="1" xfId="0" applyFont="1" applyFill="1" applyBorder="1" applyAlignment="1">
      <alignment horizontal="center"/>
    </xf>
    <xf numFmtId="0" fontId="35" fillId="0" borderId="1" xfId="0" applyFont="1" applyFill="1" applyBorder="1" applyAlignment="1">
      <alignment horizontal="center" wrapText="1"/>
    </xf>
  </cellXfs>
  <cellStyles count="7">
    <cellStyle name="Dobry" xfId="6" builtinId="26"/>
    <cellStyle name="Excel Built-in Explanatory Text" xfId="3" xr:uid="{8CD361D0-BAA0-4C0D-BB14-F82486621928}"/>
    <cellStyle name="Excel Built-in Normal" xfId="4" xr:uid="{7D4BFB59-095F-4D9C-8629-E88BF3D27F0C}"/>
    <cellStyle name="Normalny" xfId="0" builtinId="0"/>
    <cellStyle name="Normalny 2" xfId="5" xr:uid="{25C76179-B97A-4B31-89A6-F0FFFC492866}"/>
    <cellStyle name="Normalny_Arkusz1" xfId="2" xr:uid="{747266E5-DAA8-4307-A6BB-E967FA17A698}"/>
    <cellStyle name="Tekst objaśnienia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194B1-354D-4D5B-BA7C-1D6C2F5AA55C}">
  <dimension ref="A1:F12"/>
  <sheetViews>
    <sheetView workbookViewId="0">
      <selection activeCell="B16" sqref="B16"/>
    </sheetView>
  </sheetViews>
  <sheetFormatPr defaultColWidth="8.81640625" defaultRowHeight="10" x14ac:dyDescent="0.2"/>
  <cols>
    <col min="1" max="1" width="8.81640625" style="23"/>
    <col min="2" max="2" width="29.54296875" style="23" customWidth="1"/>
    <col min="3" max="3" width="33" style="23" customWidth="1"/>
    <col min="4" max="4" width="17.1796875" style="23" customWidth="1"/>
    <col min="5" max="5" width="20.81640625" style="23" customWidth="1"/>
    <col min="6" max="6" width="55.36328125" style="23" customWidth="1"/>
    <col min="7" max="16384" width="8.81640625" style="23"/>
  </cols>
  <sheetData>
    <row r="1" spans="1:6" x14ac:dyDescent="0.2">
      <c r="A1" s="8" t="s">
        <v>32</v>
      </c>
      <c r="B1" s="8" t="s">
        <v>33</v>
      </c>
      <c r="C1" s="9" t="s">
        <v>34</v>
      </c>
      <c r="D1" s="9" t="s">
        <v>35</v>
      </c>
      <c r="E1" s="10" t="s">
        <v>36</v>
      </c>
      <c r="F1" s="11" t="s">
        <v>37</v>
      </c>
    </row>
    <row r="2" spans="1:6" s="24" customFormat="1" ht="33" customHeight="1" x14ac:dyDescent="0.2">
      <c r="A2" s="16" t="s">
        <v>8</v>
      </c>
      <c r="B2" s="17" t="s">
        <v>38</v>
      </c>
      <c r="C2" s="12" t="s">
        <v>39</v>
      </c>
      <c r="D2" s="17" t="s">
        <v>40</v>
      </c>
      <c r="E2" s="19">
        <v>50658580</v>
      </c>
      <c r="F2" s="17" t="s">
        <v>41</v>
      </c>
    </row>
    <row r="3" spans="1:6" ht="33.5" customHeight="1" x14ac:dyDescent="0.2">
      <c r="A3" s="13" t="s">
        <v>10</v>
      </c>
      <c r="B3" s="14" t="s">
        <v>11</v>
      </c>
      <c r="C3" s="14" t="s">
        <v>42</v>
      </c>
      <c r="D3" s="14" t="s">
        <v>43</v>
      </c>
      <c r="E3" s="15" t="s">
        <v>44</v>
      </c>
      <c r="F3" s="14" t="s">
        <v>45</v>
      </c>
    </row>
    <row r="4" spans="1:6" ht="35.5" customHeight="1" x14ac:dyDescent="0.2">
      <c r="A4" s="16" t="s">
        <v>12</v>
      </c>
      <c r="B4" s="17" t="s">
        <v>13</v>
      </c>
      <c r="C4" s="17" t="s">
        <v>46</v>
      </c>
      <c r="D4" s="17" t="s">
        <v>47</v>
      </c>
      <c r="E4" s="18" t="s">
        <v>48</v>
      </c>
      <c r="F4" s="17" t="s">
        <v>49</v>
      </c>
    </row>
    <row r="5" spans="1:6" ht="33" customHeight="1" x14ac:dyDescent="0.2">
      <c r="A5" s="16" t="s">
        <v>14</v>
      </c>
      <c r="B5" s="17" t="s">
        <v>15</v>
      </c>
      <c r="C5" s="17" t="s">
        <v>50</v>
      </c>
      <c r="D5" s="17" t="s">
        <v>51</v>
      </c>
      <c r="E5" s="18" t="s">
        <v>52</v>
      </c>
      <c r="F5" s="30" t="s">
        <v>53</v>
      </c>
    </row>
    <row r="6" spans="1:6" ht="26.5" customHeight="1" x14ac:dyDescent="0.2">
      <c r="A6" s="16" t="s">
        <v>16</v>
      </c>
      <c r="B6" s="17" t="s">
        <v>17</v>
      </c>
      <c r="C6" s="17" t="s">
        <v>54</v>
      </c>
      <c r="D6" s="17">
        <v>5431836007</v>
      </c>
      <c r="E6" s="19">
        <v>739082</v>
      </c>
      <c r="F6" s="17" t="s">
        <v>55</v>
      </c>
    </row>
    <row r="7" spans="1:6" ht="27" customHeight="1" x14ac:dyDescent="0.2">
      <c r="A7" s="13" t="s">
        <v>19</v>
      </c>
      <c r="B7" s="20" t="s">
        <v>20</v>
      </c>
      <c r="C7" s="20" t="s">
        <v>56</v>
      </c>
      <c r="D7" s="20" t="s">
        <v>57</v>
      </c>
      <c r="E7" s="21" t="s">
        <v>58</v>
      </c>
      <c r="F7" s="20" t="s">
        <v>59</v>
      </c>
    </row>
    <row r="8" spans="1:6" ht="29" customHeight="1" x14ac:dyDescent="0.2">
      <c r="A8" s="25" t="s">
        <v>21</v>
      </c>
      <c r="B8" s="26" t="s">
        <v>22</v>
      </c>
      <c r="C8" s="26" t="s">
        <v>60</v>
      </c>
      <c r="D8" s="26">
        <v>6030074845</v>
      </c>
      <c r="E8" s="27">
        <v>200710965</v>
      </c>
      <c r="F8" s="26" t="s">
        <v>61</v>
      </c>
    </row>
    <row r="9" spans="1:6" ht="20" customHeight="1" x14ac:dyDescent="0.2">
      <c r="A9" s="16" t="s">
        <v>23</v>
      </c>
      <c r="B9" s="17" t="s">
        <v>62</v>
      </c>
      <c r="C9" s="17" t="s">
        <v>63</v>
      </c>
      <c r="D9" s="22" t="s">
        <v>64</v>
      </c>
      <c r="E9" s="19">
        <v>200056490</v>
      </c>
      <c r="F9" s="17" t="s">
        <v>65</v>
      </c>
    </row>
    <row r="10" spans="1:6" ht="31" customHeight="1" x14ac:dyDescent="0.2">
      <c r="A10" s="13" t="s">
        <v>25</v>
      </c>
      <c r="B10" s="20" t="s">
        <v>26</v>
      </c>
      <c r="C10" s="20" t="s">
        <v>66</v>
      </c>
      <c r="D10" s="20" t="s">
        <v>67</v>
      </c>
      <c r="E10" s="28">
        <v>50667722</v>
      </c>
      <c r="F10" s="20" t="s">
        <v>68</v>
      </c>
    </row>
    <row r="11" spans="1:6" ht="22" customHeight="1" x14ac:dyDescent="0.2">
      <c r="A11" s="16" t="s">
        <v>27</v>
      </c>
      <c r="B11" s="17" t="s">
        <v>28</v>
      </c>
      <c r="C11" s="17" t="s">
        <v>69</v>
      </c>
      <c r="D11" s="17" t="s">
        <v>70</v>
      </c>
      <c r="E11" s="18" t="s">
        <v>71</v>
      </c>
      <c r="F11" s="17" t="s">
        <v>72</v>
      </c>
    </row>
    <row r="12" spans="1:6" ht="25" customHeight="1" x14ac:dyDescent="0.2">
      <c r="A12" s="13" t="s">
        <v>29</v>
      </c>
      <c r="B12" s="20" t="s">
        <v>30</v>
      </c>
      <c r="C12" s="20" t="s">
        <v>73</v>
      </c>
      <c r="D12" s="20" t="s">
        <v>74</v>
      </c>
      <c r="E12" s="21" t="s">
        <v>75</v>
      </c>
      <c r="F12" s="29" t="s">
        <v>76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workbookViewId="0">
      <selection activeCell="E24" sqref="E24"/>
    </sheetView>
  </sheetViews>
  <sheetFormatPr defaultRowHeight="14.5" x14ac:dyDescent="0.35"/>
  <cols>
    <col min="1" max="1" width="16.90625" customWidth="1"/>
    <col min="2" max="2" width="34.81640625" customWidth="1"/>
    <col min="3" max="4" width="20" customWidth="1"/>
    <col min="5" max="5" width="43.1796875" customWidth="1"/>
    <col min="6" max="6" width="20.81640625" customWidth="1"/>
    <col min="7" max="7" width="24.90625" customWidth="1"/>
    <col min="8" max="8" width="18.81640625" customWidth="1"/>
    <col min="9" max="9" width="16.08984375" customWidth="1"/>
    <col min="10" max="10" width="24.453125" customWidth="1"/>
  </cols>
  <sheetData>
    <row r="1" spans="1:10" s="3" customFormat="1" ht="54.5" customHeight="1" x14ac:dyDescent="0.35">
      <c r="A1" s="221" t="s">
        <v>0</v>
      </c>
      <c r="B1" s="222" t="s">
        <v>1</v>
      </c>
      <c r="C1" s="223" t="s">
        <v>634</v>
      </c>
      <c r="D1" s="223" t="s">
        <v>633</v>
      </c>
      <c r="E1" s="224" t="s">
        <v>2</v>
      </c>
      <c r="F1" s="224" t="s">
        <v>3</v>
      </c>
      <c r="G1" s="224" t="s">
        <v>4</v>
      </c>
      <c r="H1" s="224" t="s">
        <v>5</v>
      </c>
      <c r="I1" s="224" t="s">
        <v>6</v>
      </c>
      <c r="J1" s="224" t="s">
        <v>7</v>
      </c>
    </row>
    <row r="2" spans="1:10" x14ac:dyDescent="0.35">
      <c r="A2" s="1" t="s">
        <v>8</v>
      </c>
      <c r="B2" s="2" t="s">
        <v>9</v>
      </c>
      <c r="C2" s="5">
        <v>4939000</v>
      </c>
      <c r="D2" s="5">
        <v>590050</v>
      </c>
      <c r="E2" s="225">
        <v>250000</v>
      </c>
      <c r="F2" s="5">
        <v>50000</v>
      </c>
      <c r="G2" s="6" t="s">
        <v>110</v>
      </c>
      <c r="H2" s="6" t="s">
        <v>110</v>
      </c>
      <c r="I2" s="6" t="s">
        <v>110</v>
      </c>
      <c r="J2" s="6" t="s">
        <v>110</v>
      </c>
    </row>
    <row r="3" spans="1:10" ht="45.5" customHeight="1" x14ac:dyDescent="0.35">
      <c r="A3" s="1" t="s">
        <v>10</v>
      </c>
      <c r="B3" s="4" t="s">
        <v>11</v>
      </c>
      <c r="C3" s="226">
        <v>7840800</v>
      </c>
      <c r="D3" s="226">
        <v>5000</v>
      </c>
      <c r="E3" s="226">
        <v>1300000</v>
      </c>
      <c r="F3" s="226">
        <v>50000</v>
      </c>
      <c r="G3" s="227" t="s">
        <v>110</v>
      </c>
      <c r="H3" s="227" t="s">
        <v>110</v>
      </c>
      <c r="I3" s="227" t="s">
        <v>110</v>
      </c>
      <c r="J3" s="227" t="s">
        <v>110</v>
      </c>
    </row>
    <row r="4" spans="1:10" ht="42.9" customHeight="1" x14ac:dyDescent="0.35">
      <c r="A4" s="1" t="s">
        <v>12</v>
      </c>
      <c r="B4" s="2" t="s">
        <v>13</v>
      </c>
      <c r="C4" s="5">
        <v>12200000</v>
      </c>
      <c r="D4" s="5">
        <v>145411.5</v>
      </c>
      <c r="E4" s="5">
        <v>250000</v>
      </c>
      <c r="F4" s="5">
        <v>50000</v>
      </c>
      <c r="G4" s="6">
        <v>100000</v>
      </c>
      <c r="H4" s="6">
        <v>5000</v>
      </c>
      <c r="I4" s="6">
        <v>5000</v>
      </c>
      <c r="J4" s="6">
        <v>5000</v>
      </c>
    </row>
    <row r="5" spans="1:10" ht="23" x14ac:dyDescent="0.35">
      <c r="A5" s="1" t="s">
        <v>14</v>
      </c>
      <c r="B5" s="2" t="s">
        <v>15</v>
      </c>
      <c r="C5" s="228">
        <v>2850000</v>
      </c>
      <c r="D5" s="228">
        <v>150000</v>
      </c>
      <c r="E5" s="5">
        <v>200000</v>
      </c>
      <c r="F5" s="5">
        <v>50000</v>
      </c>
      <c r="G5" s="6">
        <v>100000</v>
      </c>
      <c r="H5" s="6">
        <v>5000</v>
      </c>
      <c r="I5" s="6">
        <v>5000</v>
      </c>
      <c r="J5" s="6">
        <v>5000</v>
      </c>
    </row>
    <row r="6" spans="1:10" x14ac:dyDescent="0.35">
      <c r="A6" s="1" t="s">
        <v>16</v>
      </c>
      <c r="B6" s="2" t="s">
        <v>17</v>
      </c>
      <c r="C6" s="5">
        <v>100000</v>
      </c>
      <c r="D6" s="5">
        <v>500000</v>
      </c>
      <c r="E6" s="5">
        <v>200000</v>
      </c>
      <c r="F6" s="5" t="s">
        <v>18</v>
      </c>
      <c r="G6" s="6" t="s">
        <v>110</v>
      </c>
      <c r="H6" s="6" t="s">
        <v>110</v>
      </c>
      <c r="I6" s="6" t="s">
        <v>110</v>
      </c>
      <c r="J6" s="6" t="s">
        <v>110</v>
      </c>
    </row>
    <row r="7" spans="1:10" x14ac:dyDescent="0.35">
      <c r="A7" s="1" t="s">
        <v>19</v>
      </c>
      <c r="B7" s="2" t="s">
        <v>20</v>
      </c>
      <c r="C7" s="5" t="s">
        <v>110</v>
      </c>
      <c r="D7" s="5" t="s">
        <v>110</v>
      </c>
      <c r="E7" s="5">
        <v>66680.98</v>
      </c>
      <c r="F7" s="5">
        <v>20000</v>
      </c>
      <c r="G7" s="6" t="s">
        <v>110</v>
      </c>
      <c r="H7" s="6" t="s">
        <v>110</v>
      </c>
      <c r="I7" s="6" t="s">
        <v>110</v>
      </c>
      <c r="J7" s="6" t="s">
        <v>110</v>
      </c>
    </row>
    <row r="8" spans="1:10" x14ac:dyDescent="0.35">
      <c r="A8" s="1" t="s">
        <v>21</v>
      </c>
      <c r="B8" s="2" t="s">
        <v>22</v>
      </c>
      <c r="C8" s="5">
        <v>3249290</v>
      </c>
      <c r="D8" s="5">
        <v>50000</v>
      </c>
      <c r="E8" s="5">
        <v>350000</v>
      </c>
      <c r="F8" s="5">
        <v>50000</v>
      </c>
      <c r="G8" s="6" t="s">
        <v>110</v>
      </c>
      <c r="H8" s="6">
        <v>5000</v>
      </c>
      <c r="I8" s="6">
        <v>5000</v>
      </c>
      <c r="J8" s="6">
        <v>5000</v>
      </c>
    </row>
    <row r="9" spans="1:10" x14ac:dyDescent="0.35">
      <c r="A9" s="1" t="s">
        <v>23</v>
      </c>
      <c r="B9" s="2" t="s">
        <v>24</v>
      </c>
      <c r="C9" s="5">
        <v>1515000</v>
      </c>
      <c r="D9" s="5">
        <v>50000</v>
      </c>
      <c r="E9" s="5">
        <v>370000</v>
      </c>
      <c r="F9" s="5">
        <v>50000</v>
      </c>
      <c r="G9" s="6" t="s">
        <v>110</v>
      </c>
      <c r="H9" s="6" t="s">
        <v>110</v>
      </c>
      <c r="I9" s="6">
        <v>0</v>
      </c>
      <c r="J9" s="6" t="s">
        <v>110</v>
      </c>
    </row>
    <row r="10" spans="1:10" ht="39.65" customHeight="1" x14ac:dyDescent="0.35">
      <c r="A10" s="1" t="s">
        <v>25</v>
      </c>
      <c r="B10" s="2" t="s">
        <v>26</v>
      </c>
      <c r="C10" s="5">
        <v>2708400</v>
      </c>
      <c r="D10" s="5">
        <v>70000</v>
      </c>
      <c r="E10" s="5">
        <v>210000</v>
      </c>
      <c r="F10" s="5">
        <v>50000</v>
      </c>
      <c r="G10" s="6" t="s">
        <v>110</v>
      </c>
      <c r="H10" s="6">
        <v>5000</v>
      </c>
      <c r="I10" s="6">
        <v>5000</v>
      </c>
      <c r="J10" s="6">
        <v>5000</v>
      </c>
    </row>
    <row r="11" spans="1:10" ht="20" customHeight="1" x14ac:dyDescent="0.35">
      <c r="A11" s="1" t="s">
        <v>31</v>
      </c>
      <c r="B11" s="229" t="s">
        <v>28</v>
      </c>
      <c r="C11" s="5">
        <v>16658000</v>
      </c>
      <c r="D11" s="5">
        <v>50000</v>
      </c>
      <c r="E11" s="5">
        <v>1800000</v>
      </c>
      <c r="F11" s="5">
        <v>100000</v>
      </c>
      <c r="G11" s="6">
        <v>100000</v>
      </c>
      <c r="H11" s="6">
        <v>5000</v>
      </c>
      <c r="I11" s="6">
        <v>5000</v>
      </c>
      <c r="J11" s="6">
        <v>5000</v>
      </c>
    </row>
    <row r="12" spans="1:10" s="7" customFormat="1" ht="19" customHeight="1" x14ac:dyDescent="0.25">
      <c r="A12" s="1" t="s">
        <v>29</v>
      </c>
      <c r="B12" s="2" t="s">
        <v>30</v>
      </c>
      <c r="C12" s="5">
        <v>1382900</v>
      </c>
      <c r="D12" s="5">
        <v>660000</v>
      </c>
      <c r="E12" s="5">
        <v>1000000</v>
      </c>
      <c r="F12" s="5">
        <v>150000</v>
      </c>
      <c r="G12" s="6" t="s">
        <v>110</v>
      </c>
      <c r="H12" s="6" t="s">
        <v>110</v>
      </c>
      <c r="I12" s="6" t="s">
        <v>110</v>
      </c>
      <c r="J12" s="6" t="s">
        <v>110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599F0-C71E-4B8E-865D-6D47A2035675}">
  <dimension ref="A1:O40"/>
  <sheetViews>
    <sheetView tabSelected="1" topLeftCell="A22" zoomScale="85" zoomScaleNormal="85" workbookViewId="0">
      <selection activeCell="P6" sqref="P6"/>
    </sheetView>
  </sheetViews>
  <sheetFormatPr defaultRowHeight="14.5" x14ac:dyDescent="0.35"/>
  <cols>
    <col min="1" max="1" width="7.1796875" customWidth="1"/>
    <col min="2" max="2" width="18" customWidth="1"/>
    <col min="3" max="3" width="22.81640625" customWidth="1"/>
    <col min="4" max="4" width="19.81640625" customWidth="1"/>
    <col min="5" max="5" width="16.1796875" customWidth="1"/>
    <col min="6" max="6" width="15" customWidth="1"/>
    <col min="7" max="7" width="17.81640625" customWidth="1"/>
    <col min="8" max="8" width="15.36328125" customWidth="1"/>
    <col min="9" max="9" width="13.54296875" style="3" customWidth="1"/>
    <col min="10" max="10" width="12.81640625" style="3" customWidth="1"/>
    <col min="11" max="11" width="21.54296875" customWidth="1"/>
    <col min="12" max="12" width="17.81640625" customWidth="1"/>
    <col min="13" max="13" width="18.6328125" customWidth="1"/>
    <col min="14" max="14" width="12.1796875" style="231" customWidth="1"/>
    <col min="15" max="15" width="14.54296875" style="230" customWidth="1"/>
  </cols>
  <sheetData>
    <row r="1" spans="1:15" ht="14.5" customHeight="1" x14ac:dyDescent="0.35">
      <c r="A1" s="234" t="s">
        <v>77</v>
      </c>
      <c r="B1" s="234" t="s">
        <v>33</v>
      </c>
      <c r="C1" s="31"/>
      <c r="D1" s="31"/>
      <c r="E1" s="32"/>
      <c r="F1" s="234" t="s">
        <v>78</v>
      </c>
      <c r="G1" s="234"/>
      <c r="H1" s="234"/>
      <c r="I1" s="207"/>
      <c r="J1" s="33"/>
      <c r="K1" s="34"/>
      <c r="L1" s="34"/>
      <c r="M1" s="34"/>
    </row>
    <row r="2" spans="1:15" s="3" customFormat="1" ht="80" customHeight="1" x14ac:dyDescent="0.35">
      <c r="A2" s="234"/>
      <c r="B2" s="234"/>
      <c r="C2" s="31" t="s">
        <v>90</v>
      </c>
      <c r="D2" s="31" t="s">
        <v>79</v>
      </c>
      <c r="E2" s="32" t="s">
        <v>80</v>
      </c>
      <c r="F2" s="36" t="s">
        <v>81</v>
      </c>
      <c r="G2" s="36" t="s">
        <v>82</v>
      </c>
      <c r="H2" s="36" t="s">
        <v>83</v>
      </c>
      <c r="I2" s="207" t="s">
        <v>84</v>
      </c>
      <c r="J2" s="35" t="s">
        <v>85</v>
      </c>
      <c r="K2" s="37" t="s">
        <v>86</v>
      </c>
      <c r="L2" s="37" t="s">
        <v>87</v>
      </c>
      <c r="M2" s="38" t="s">
        <v>88</v>
      </c>
      <c r="N2" s="292" t="s">
        <v>643</v>
      </c>
      <c r="O2" s="292" t="s">
        <v>651</v>
      </c>
    </row>
    <row r="3" spans="1:15" ht="20" x14ac:dyDescent="0.35">
      <c r="A3" s="271">
        <v>1</v>
      </c>
      <c r="B3" s="235" t="s">
        <v>89</v>
      </c>
      <c r="C3" s="13" t="s">
        <v>91</v>
      </c>
      <c r="D3" s="13" t="s">
        <v>39</v>
      </c>
      <c r="E3" s="272">
        <v>1480000</v>
      </c>
      <c r="F3" s="16" t="s">
        <v>106</v>
      </c>
      <c r="G3" s="16" t="s">
        <v>128</v>
      </c>
      <c r="H3" s="16" t="s">
        <v>128</v>
      </c>
      <c r="I3" s="16" t="s">
        <v>640</v>
      </c>
      <c r="J3" s="16">
        <v>2</v>
      </c>
      <c r="K3" s="16" t="s">
        <v>632</v>
      </c>
      <c r="L3" s="210" t="s">
        <v>635</v>
      </c>
      <c r="M3" s="282" t="s">
        <v>635</v>
      </c>
      <c r="N3" s="295">
        <v>1968</v>
      </c>
      <c r="O3" s="296" t="s">
        <v>650</v>
      </c>
    </row>
    <row r="4" spans="1:15" ht="20" x14ac:dyDescent="0.35">
      <c r="A4" s="271"/>
      <c r="B4" s="236"/>
      <c r="C4" s="13" t="s">
        <v>92</v>
      </c>
      <c r="D4" s="13" t="s">
        <v>39</v>
      </c>
      <c r="E4" s="272">
        <v>39000</v>
      </c>
      <c r="F4" s="215" t="s">
        <v>106</v>
      </c>
      <c r="G4" s="215" t="s">
        <v>629</v>
      </c>
      <c r="H4" s="215" t="s">
        <v>128</v>
      </c>
      <c r="I4" s="215" t="s">
        <v>640</v>
      </c>
      <c r="J4" s="215">
        <v>1</v>
      </c>
      <c r="K4" s="219" t="s">
        <v>632</v>
      </c>
      <c r="L4" s="210" t="s">
        <v>635</v>
      </c>
      <c r="M4" s="282" t="s">
        <v>635</v>
      </c>
      <c r="N4" s="295"/>
      <c r="O4" s="296"/>
    </row>
    <row r="5" spans="1:15" ht="60.5" thickBot="1" x14ac:dyDescent="0.4">
      <c r="A5" s="273"/>
      <c r="B5" s="237"/>
      <c r="C5" s="45" t="s">
        <v>93</v>
      </c>
      <c r="D5" s="281" t="s">
        <v>649</v>
      </c>
      <c r="E5" s="71">
        <v>3420000</v>
      </c>
      <c r="F5" s="214" t="s">
        <v>106</v>
      </c>
      <c r="G5" s="214" t="s">
        <v>128</v>
      </c>
      <c r="H5" s="214" t="s">
        <v>136</v>
      </c>
      <c r="I5" s="214" t="s">
        <v>103</v>
      </c>
      <c r="J5" s="214">
        <v>2</v>
      </c>
      <c r="K5" s="233" t="s">
        <v>632</v>
      </c>
      <c r="L5" s="274" t="s">
        <v>635</v>
      </c>
      <c r="M5" s="283" t="s">
        <v>635</v>
      </c>
      <c r="N5" s="295">
        <v>2020</v>
      </c>
      <c r="O5" s="296"/>
    </row>
    <row r="6" spans="1:15" ht="20" x14ac:dyDescent="0.35">
      <c r="A6" s="241" t="s">
        <v>10</v>
      </c>
      <c r="B6" s="238" t="s">
        <v>11</v>
      </c>
      <c r="C6" s="46" t="s">
        <v>94</v>
      </c>
      <c r="D6" s="47" t="s">
        <v>42</v>
      </c>
      <c r="E6" s="68">
        <v>5000000</v>
      </c>
      <c r="F6" s="46" t="s">
        <v>101</v>
      </c>
      <c r="G6" s="216" t="s">
        <v>128</v>
      </c>
      <c r="H6" s="46" t="s">
        <v>136</v>
      </c>
      <c r="I6" s="216" t="s">
        <v>103</v>
      </c>
      <c r="J6" s="216">
        <v>3</v>
      </c>
      <c r="K6" s="220" t="s">
        <v>632</v>
      </c>
      <c r="L6" s="209" t="s">
        <v>635</v>
      </c>
      <c r="M6" s="284" t="s">
        <v>635</v>
      </c>
      <c r="N6" s="295"/>
      <c r="O6" s="296">
        <v>2000</v>
      </c>
    </row>
    <row r="7" spans="1:15" ht="20" x14ac:dyDescent="0.35">
      <c r="A7" s="242"/>
      <c r="B7" s="239"/>
      <c r="C7" s="40" t="s">
        <v>95</v>
      </c>
      <c r="D7" s="13" t="s">
        <v>42</v>
      </c>
      <c r="E7" s="67">
        <v>2672800</v>
      </c>
      <c r="F7" s="40" t="s">
        <v>102</v>
      </c>
      <c r="G7" s="215" t="s">
        <v>102</v>
      </c>
      <c r="H7" s="40" t="s">
        <v>136</v>
      </c>
      <c r="I7" s="215" t="s">
        <v>103</v>
      </c>
      <c r="J7" s="215">
        <v>3</v>
      </c>
      <c r="K7" s="219" t="s">
        <v>632</v>
      </c>
      <c r="L7" s="210" t="s">
        <v>635</v>
      </c>
      <c r="M7" s="282" t="s">
        <v>635</v>
      </c>
      <c r="N7" s="295"/>
      <c r="O7" s="296">
        <v>2000</v>
      </c>
    </row>
    <row r="8" spans="1:15" ht="20" x14ac:dyDescent="0.35">
      <c r="A8" s="242"/>
      <c r="B8" s="239"/>
      <c r="C8" s="40" t="s">
        <v>96</v>
      </c>
      <c r="D8" s="13" t="s">
        <v>97</v>
      </c>
      <c r="E8" s="67">
        <v>85000</v>
      </c>
      <c r="F8" s="40" t="s">
        <v>101</v>
      </c>
      <c r="G8" s="215" t="s">
        <v>128</v>
      </c>
      <c r="H8" s="40" t="s">
        <v>136</v>
      </c>
      <c r="I8" s="215" t="s">
        <v>103</v>
      </c>
      <c r="J8" s="215">
        <v>1</v>
      </c>
      <c r="K8" s="219" t="s">
        <v>632</v>
      </c>
      <c r="L8" s="210" t="s">
        <v>635</v>
      </c>
      <c r="M8" s="282" t="s">
        <v>635</v>
      </c>
      <c r="N8" s="295"/>
      <c r="O8" s="296">
        <v>2000</v>
      </c>
    </row>
    <row r="9" spans="1:15" ht="20" x14ac:dyDescent="0.35">
      <c r="A9" s="242"/>
      <c r="B9" s="239"/>
      <c r="C9" s="40" t="s">
        <v>98</v>
      </c>
      <c r="D9" s="13" t="s">
        <v>42</v>
      </c>
      <c r="E9" s="67">
        <v>35000</v>
      </c>
      <c r="F9" s="40" t="s">
        <v>101</v>
      </c>
      <c r="G9" s="215" t="s">
        <v>128</v>
      </c>
      <c r="H9" s="40" t="s">
        <v>136</v>
      </c>
      <c r="I9" s="215" t="s">
        <v>103</v>
      </c>
      <c r="J9" s="215">
        <v>1</v>
      </c>
      <c r="K9" s="219" t="s">
        <v>632</v>
      </c>
      <c r="L9" s="210" t="s">
        <v>635</v>
      </c>
      <c r="M9" s="282" t="s">
        <v>635</v>
      </c>
      <c r="N9" s="295"/>
      <c r="O9" s="296">
        <v>2000</v>
      </c>
    </row>
    <row r="10" spans="1:15" ht="20" x14ac:dyDescent="0.35">
      <c r="A10" s="242"/>
      <c r="B10" s="239"/>
      <c r="C10" s="40" t="s">
        <v>99</v>
      </c>
      <c r="D10" s="13" t="s">
        <v>42</v>
      </c>
      <c r="E10" s="67">
        <v>28000</v>
      </c>
      <c r="F10" s="40" t="s">
        <v>101</v>
      </c>
      <c r="G10" s="215" t="s">
        <v>128</v>
      </c>
      <c r="H10" s="40" t="s">
        <v>128</v>
      </c>
      <c r="I10" s="215" t="s">
        <v>103</v>
      </c>
      <c r="J10" s="215">
        <v>1</v>
      </c>
      <c r="K10" s="219" t="s">
        <v>632</v>
      </c>
      <c r="L10" s="210" t="s">
        <v>635</v>
      </c>
      <c r="M10" s="282" t="s">
        <v>635</v>
      </c>
      <c r="N10" s="295"/>
      <c r="O10" s="296"/>
    </row>
    <row r="11" spans="1:15" ht="20.5" thickBot="1" x14ac:dyDescent="0.4">
      <c r="A11" s="243"/>
      <c r="B11" s="240"/>
      <c r="C11" s="44" t="s">
        <v>100</v>
      </c>
      <c r="D11" s="45" t="s">
        <v>42</v>
      </c>
      <c r="E11" s="71">
        <v>20000</v>
      </c>
      <c r="F11" s="44" t="s">
        <v>102</v>
      </c>
      <c r="G11" s="214" t="s">
        <v>128</v>
      </c>
      <c r="H11" s="44" t="s">
        <v>136</v>
      </c>
      <c r="I11" s="214" t="s">
        <v>103</v>
      </c>
      <c r="J11" s="214">
        <v>1</v>
      </c>
      <c r="K11" s="233" t="s">
        <v>632</v>
      </c>
      <c r="L11" s="275" t="s">
        <v>635</v>
      </c>
      <c r="M11" s="283" t="s">
        <v>635</v>
      </c>
      <c r="N11" s="295"/>
      <c r="O11" s="296"/>
    </row>
    <row r="12" spans="1:15" s="42" customFormat="1" ht="54.5" customHeight="1" thickBot="1" x14ac:dyDescent="0.4">
      <c r="A12" s="48" t="s">
        <v>12</v>
      </c>
      <c r="B12" s="49" t="s">
        <v>13</v>
      </c>
      <c r="C12" s="48" t="s">
        <v>104</v>
      </c>
      <c r="D12" s="50" t="s">
        <v>105</v>
      </c>
      <c r="E12" s="51">
        <v>12200000</v>
      </c>
      <c r="F12" s="52" t="s">
        <v>106</v>
      </c>
      <c r="G12" s="208" t="s">
        <v>128</v>
      </c>
      <c r="H12" s="52" t="s">
        <v>102</v>
      </c>
      <c r="I12" s="208" t="s">
        <v>103</v>
      </c>
      <c r="J12" s="208">
        <v>3</v>
      </c>
      <c r="K12" s="208" t="s">
        <v>632</v>
      </c>
      <c r="L12" s="52" t="s">
        <v>635</v>
      </c>
      <c r="M12" s="285" t="s">
        <v>635</v>
      </c>
      <c r="N12" s="293">
        <v>1993</v>
      </c>
      <c r="O12" s="294"/>
    </row>
    <row r="13" spans="1:15" s="41" customFormat="1" ht="54" customHeight="1" thickBot="1" x14ac:dyDescent="0.4">
      <c r="A13" s="48" t="s">
        <v>14</v>
      </c>
      <c r="B13" s="49" t="s">
        <v>15</v>
      </c>
      <c r="C13" s="50" t="s">
        <v>107</v>
      </c>
      <c r="D13" s="211" t="s">
        <v>50</v>
      </c>
      <c r="E13" s="51">
        <v>2850000</v>
      </c>
      <c r="F13" s="208" t="s">
        <v>106</v>
      </c>
      <c r="G13" s="208" t="s">
        <v>128</v>
      </c>
      <c r="H13" s="208" t="s">
        <v>128</v>
      </c>
      <c r="I13" s="208" t="s">
        <v>631</v>
      </c>
      <c r="J13" s="208">
        <v>2</v>
      </c>
      <c r="K13" s="208" t="s">
        <v>632</v>
      </c>
      <c r="L13" s="277" t="s">
        <v>635</v>
      </c>
      <c r="M13" s="285" t="s">
        <v>635</v>
      </c>
      <c r="N13" s="293">
        <v>1959</v>
      </c>
      <c r="O13" s="294" t="s">
        <v>644</v>
      </c>
    </row>
    <row r="14" spans="1:15" s="23" customFormat="1" ht="37.5" customHeight="1" thickBot="1" x14ac:dyDescent="0.25">
      <c r="A14" s="48" t="s">
        <v>16</v>
      </c>
      <c r="B14" s="49" t="s">
        <v>17</v>
      </c>
      <c r="C14" s="64" t="s">
        <v>639</v>
      </c>
      <c r="D14" s="50" t="s">
        <v>108</v>
      </c>
      <c r="E14" s="51">
        <v>100000</v>
      </c>
      <c r="F14" s="48" t="s">
        <v>101</v>
      </c>
      <c r="G14" s="208" t="s">
        <v>109</v>
      </c>
      <c r="H14" s="208" t="s">
        <v>128</v>
      </c>
      <c r="I14" s="208" t="s">
        <v>631</v>
      </c>
      <c r="J14" s="212">
        <v>2</v>
      </c>
      <c r="K14" s="208" t="s">
        <v>632</v>
      </c>
      <c r="L14" s="52" t="s">
        <v>635</v>
      </c>
      <c r="M14" s="285" t="s">
        <v>635</v>
      </c>
      <c r="N14" s="295">
        <v>1978</v>
      </c>
      <c r="O14" s="296"/>
    </row>
    <row r="15" spans="1:15" s="206" customFormat="1" ht="20.5" thickBot="1" x14ac:dyDescent="0.4">
      <c r="A15" s="278" t="s">
        <v>19</v>
      </c>
      <c r="B15" s="205" t="s">
        <v>20</v>
      </c>
      <c r="C15" s="208" t="s">
        <v>110</v>
      </c>
      <c r="D15" s="279" t="s">
        <v>56</v>
      </c>
      <c r="E15" s="279" t="s">
        <v>110</v>
      </c>
      <c r="F15" s="279" t="s">
        <v>110</v>
      </c>
      <c r="G15" s="279" t="s">
        <v>110</v>
      </c>
      <c r="H15" s="279" t="s">
        <v>110</v>
      </c>
      <c r="I15" s="279" t="s">
        <v>110</v>
      </c>
      <c r="J15" s="279" t="s">
        <v>110</v>
      </c>
      <c r="K15" s="279" t="s">
        <v>632</v>
      </c>
      <c r="L15" s="279" t="s">
        <v>110</v>
      </c>
      <c r="M15" s="286" t="s">
        <v>110</v>
      </c>
      <c r="N15" s="297"/>
      <c r="O15" s="298"/>
    </row>
    <row r="16" spans="1:15" ht="43.5" customHeight="1" x14ac:dyDescent="0.35">
      <c r="A16" s="244" t="s">
        <v>21</v>
      </c>
      <c r="B16" s="246" t="s">
        <v>22</v>
      </c>
      <c r="C16" s="66" t="s">
        <v>111</v>
      </c>
      <c r="D16" s="248" t="s">
        <v>113</v>
      </c>
      <c r="E16" s="70">
        <v>1449290</v>
      </c>
      <c r="F16" s="69" t="s">
        <v>114</v>
      </c>
      <c r="G16" s="276" t="s">
        <v>103</v>
      </c>
      <c r="H16" s="213" t="s">
        <v>642</v>
      </c>
      <c r="I16" s="213" t="s">
        <v>103</v>
      </c>
      <c r="J16" s="213">
        <v>1</v>
      </c>
      <c r="K16" s="232" t="s">
        <v>632</v>
      </c>
      <c r="L16" s="216" t="s">
        <v>635</v>
      </c>
      <c r="M16" s="287" t="s">
        <v>635</v>
      </c>
      <c r="N16" s="295"/>
      <c r="O16" s="296" t="s">
        <v>645</v>
      </c>
    </row>
    <row r="17" spans="1:15" ht="30.5" thickBot="1" x14ac:dyDescent="0.4">
      <c r="A17" s="245"/>
      <c r="B17" s="247"/>
      <c r="C17" s="45" t="s">
        <v>112</v>
      </c>
      <c r="D17" s="249"/>
      <c r="E17" s="71">
        <v>1800000</v>
      </c>
      <c r="F17" s="44" t="s">
        <v>114</v>
      </c>
      <c r="G17" s="274" t="s">
        <v>103</v>
      </c>
      <c r="H17" s="214" t="s">
        <v>642</v>
      </c>
      <c r="I17" s="214" t="s">
        <v>103</v>
      </c>
      <c r="J17" s="214">
        <v>2</v>
      </c>
      <c r="K17" s="233" t="s">
        <v>632</v>
      </c>
      <c r="L17" s="218" t="s">
        <v>635</v>
      </c>
      <c r="M17" s="288" t="s">
        <v>635</v>
      </c>
      <c r="N17" s="295"/>
      <c r="O17" s="296" t="s">
        <v>646</v>
      </c>
    </row>
    <row r="18" spans="1:15" s="23" customFormat="1" ht="47" customHeight="1" x14ac:dyDescent="0.2">
      <c r="A18" s="253" t="s">
        <v>23</v>
      </c>
      <c r="B18" s="252" t="s">
        <v>115</v>
      </c>
      <c r="C18" s="69" t="s">
        <v>116</v>
      </c>
      <c r="D18" s="250" t="s">
        <v>117</v>
      </c>
      <c r="E18" s="70">
        <v>1500000</v>
      </c>
      <c r="F18" s="69" t="s">
        <v>118</v>
      </c>
      <c r="G18" s="213" t="s">
        <v>128</v>
      </c>
      <c r="H18" s="66" t="s">
        <v>636</v>
      </c>
      <c r="I18" s="66" t="s">
        <v>119</v>
      </c>
      <c r="J18" s="213">
        <v>2</v>
      </c>
      <c r="K18" s="232" t="s">
        <v>632</v>
      </c>
      <c r="L18" s="213" t="s">
        <v>635</v>
      </c>
      <c r="M18" s="289" t="s">
        <v>635</v>
      </c>
      <c r="N18" s="295"/>
      <c r="O18" s="296" t="s">
        <v>647</v>
      </c>
    </row>
    <row r="19" spans="1:15" s="23" customFormat="1" ht="22.5" customHeight="1" thickBot="1" x14ac:dyDescent="0.25">
      <c r="A19" s="243"/>
      <c r="B19" s="240"/>
      <c r="C19" s="44" t="s">
        <v>100</v>
      </c>
      <c r="D19" s="251"/>
      <c r="E19" s="71">
        <v>15000</v>
      </c>
      <c r="F19" s="44" t="s">
        <v>118</v>
      </c>
      <c r="G19" s="214" t="s">
        <v>629</v>
      </c>
      <c r="H19" s="58" t="s">
        <v>136</v>
      </c>
      <c r="I19" s="44" t="s">
        <v>120</v>
      </c>
      <c r="J19" s="214">
        <v>1</v>
      </c>
      <c r="K19" s="233" t="s">
        <v>632</v>
      </c>
      <c r="L19" s="214" t="s">
        <v>635</v>
      </c>
      <c r="M19" s="290" t="s">
        <v>635</v>
      </c>
      <c r="N19" s="295"/>
      <c r="O19" s="296"/>
    </row>
    <row r="20" spans="1:15" ht="29" customHeight="1" x14ac:dyDescent="0.35">
      <c r="A20" s="253" t="s">
        <v>25</v>
      </c>
      <c r="B20" s="252" t="s">
        <v>26</v>
      </c>
      <c r="C20" s="69" t="s">
        <v>121</v>
      </c>
      <c r="D20" s="74" t="s">
        <v>124</v>
      </c>
      <c r="E20" s="70">
        <v>2291400</v>
      </c>
      <c r="F20" s="69" t="s">
        <v>106</v>
      </c>
      <c r="G20" s="213" t="s">
        <v>128</v>
      </c>
      <c r="H20" s="69" t="s">
        <v>128</v>
      </c>
      <c r="I20" s="213" t="s">
        <v>129</v>
      </c>
      <c r="J20" s="213">
        <v>2</v>
      </c>
      <c r="K20" s="232" t="s">
        <v>632</v>
      </c>
      <c r="L20" s="216" t="s">
        <v>635</v>
      </c>
      <c r="M20" s="287" t="s">
        <v>635</v>
      </c>
      <c r="N20" s="295">
        <v>1978</v>
      </c>
      <c r="O20" s="296" t="s">
        <v>650</v>
      </c>
    </row>
    <row r="21" spans="1:15" ht="20" x14ac:dyDescent="0.35">
      <c r="A21" s="242"/>
      <c r="B21" s="239"/>
      <c r="C21" s="40" t="s">
        <v>96</v>
      </c>
      <c r="D21" s="72" t="s">
        <v>124</v>
      </c>
      <c r="E21" s="67">
        <v>17000</v>
      </c>
      <c r="F21" s="40" t="s">
        <v>127</v>
      </c>
      <c r="G21" s="215" t="s">
        <v>128</v>
      </c>
      <c r="H21" s="40"/>
      <c r="I21" s="215" t="s">
        <v>631</v>
      </c>
      <c r="J21" s="215">
        <v>1</v>
      </c>
      <c r="K21" s="219" t="s">
        <v>632</v>
      </c>
      <c r="L21" s="215" t="s">
        <v>635</v>
      </c>
      <c r="M21" s="291" t="s">
        <v>635</v>
      </c>
      <c r="N21" s="295">
        <v>1978</v>
      </c>
      <c r="O21" s="296" t="s">
        <v>650</v>
      </c>
    </row>
    <row r="22" spans="1:15" ht="20" x14ac:dyDescent="0.35">
      <c r="A22" s="242"/>
      <c r="B22" s="239"/>
      <c r="C22" s="13" t="s">
        <v>122</v>
      </c>
      <c r="D22" s="13" t="s">
        <v>125</v>
      </c>
      <c r="E22" s="67">
        <v>200000</v>
      </c>
      <c r="F22" s="40" t="s">
        <v>128</v>
      </c>
      <c r="G22" s="215" t="s">
        <v>128</v>
      </c>
      <c r="H22" s="40" t="s">
        <v>128</v>
      </c>
      <c r="I22" s="215" t="s">
        <v>631</v>
      </c>
      <c r="J22" s="215"/>
      <c r="K22" s="219" t="s">
        <v>632</v>
      </c>
      <c r="L22" s="215" t="s">
        <v>635</v>
      </c>
      <c r="M22" s="291" t="s">
        <v>635</v>
      </c>
      <c r="N22" s="295"/>
      <c r="O22" s="296"/>
    </row>
    <row r="23" spans="1:15" ht="20.5" thickBot="1" x14ac:dyDescent="0.4">
      <c r="A23" s="243"/>
      <c r="B23" s="240"/>
      <c r="C23" s="45" t="s">
        <v>123</v>
      </c>
      <c r="D23" s="45" t="s">
        <v>126</v>
      </c>
      <c r="E23" s="71">
        <v>200000</v>
      </c>
      <c r="F23" s="44" t="s">
        <v>128</v>
      </c>
      <c r="G23" s="214" t="s">
        <v>128</v>
      </c>
      <c r="H23" s="44" t="s">
        <v>128</v>
      </c>
      <c r="I23" s="214" t="s">
        <v>631</v>
      </c>
      <c r="J23" s="214"/>
      <c r="K23" s="233" t="s">
        <v>632</v>
      </c>
      <c r="L23" s="214" t="s">
        <v>635</v>
      </c>
      <c r="M23" s="290" t="s">
        <v>635</v>
      </c>
      <c r="N23" s="295"/>
      <c r="O23" s="296"/>
    </row>
    <row r="24" spans="1:15" ht="43.5" customHeight="1" x14ac:dyDescent="0.35">
      <c r="A24" s="253" t="s">
        <v>31</v>
      </c>
      <c r="B24" s="252" t="s">
        <v>28</v>
      </c>
      <c r="C24" s="66" t="s">
        <v>104</v>
      </c>
      <c r="D24" s="248" t="s">
        <v>69</v>
      </c>
      <c r="E24" s="70">
        <v>9050000</v>
      </c>
      <c r="F24" s="69" t="s">
        <v>106</v>
      </c>
      <c r="G24" s="276" t="s">
        <v>128</v>
      </c>
      <c r="H24" s="213" t="s">
        <v>128</v>
      </c>
      <c r="I24" s="213" t="s">
        <v>641</v>
      </c>
      <c r="J24" s="213">
        <v>2</v>
      </c>
      <c r="K24" s="232" t="s">
        <v>632</v>
      </c>
      <c r="L24" s="216" t="s">
        <v>635</v>
      </c>
      <c r="M24" s="287" t="s">
        <v>635</v>
      </c>
      <c r="N24" s="295">
        <v>1969</v>
      </c>
      <c r="O24" s="296"/>
    </row>
    <row r="25" spans="1:15" x14ac:dyDescent="0.35">
      <c r="A25" s="242"/>
      <c r="B25" s="239"/>
      <c r="C25" s="13" t="s">
        <v>130</v>
      </c>
      <c r="D25" s="280"/>
      <c r="E25" s="67">
        <v>2500000</v>
      </c>
      <c r="F25" s="40" t="s">
        <v>136</v>
      </c>
      <c r="G25" s="210" t="s">
        <v>102</v>
      </c>
      <c r="H25" s="215" t="s">
        <v>102</v>
      </c>
      <c r="I25" s="215" t="s">
        <v>637</v>
      </c>
      <c r="J25" s="215">
        <v>2</v>
      </c>
      <c r="K25" s="219" t="s">
        <v>632</v>
      </c>
      <c r="L25" s="215" t="s">
        <v>635</v>
      </c>
      <c r="M25" s="291" t="s">
        <v>635</v>
      </c>
      <c r="N25" s="295">
        <v>1969</v>
      </c>
      <c r="O25" s="296"/>
    </row>
    <row r="26" spans="1:15" ht="21.5" x14ac:dyDescent="0.35">
      <c r="A26" s="242"/>
      <c r="B26" s="239"/>
      <c r="C26" s="13" t="s">
        <v>131</v>
      </c>
      <c r="D26" s="280"/>
      <c r="E26" s="67">
        <v>2800000</v>
      </c>
      <c r="F26" s="40" t="s">
        <v>106</v>
      </c>
      <c r="G26" s="210" t="s">
        <v>128</v>
      </c>
      <c r="H26" s="215" t="s">
        <v>102</v>
      </c>
      <c r="I26" s="215" t="s">
        <v>103</v>
      </c>
      <c r="J26" s="215">
        <v>2</v>
      </c>
      <c r="K26" s="219" t="s">
        <v>632</v>
      </c>
      <c r="L26" s="215" t="s">
        <v>635</v>
      </c>
      <c r="M26" s="291" t="s">
        <v>635</v>
      </c>
      <c r="N26" s="295">
        <v>1969</v>
      </c>
      <c r="O26" s="296" t="s">
        <v>647</v>
      </c>
    </row>
    <row r="27" spans="1:15" ht="20" x14ac:dyDescent="0.35">
      <c r="A27" s="242"/>
      <c r="B27" s="239"/>
      <c r="C27" s="13" t="s">
        <v>132</v>
      </c>
      <c r="D27" s="280"/>
      <c r="E27" s="67">
        <v>1600000</v>
      </c>
      <c r="F27" s="40" t="s">
        <v>106</v>
      </c>
      <c r="G27" s="210" t="s">
        <v>128</v>
      </c>
      <c r="H27" s="215" t="s">
        <v>630</v>
      </c>
      <c r="I27" s="215" t="s">
        <v>630</v>
      </c>
      <c r="J27" s="215">
        <v>2</v>
      </c>
      <c r="K27" s="219" t="s">
        <v>632</v>
      </c>
      <c r="L27" s="215" t="s">
        <v>635</v>
      </c>
      <c r="M27" s="291" t="s">
        <v>635</v>
      </c>
      <c r="N27" s="295"/>
      <c r="O27" s="296">
        <v>2005</v>
      </c>
    </row>
    <row r="28" spans="1:15" x14ac:dyDescent="0.35">
      <c r="A28" s="242"/>
      <c r="B28" s="239"/>
      <c r="C28" s="13" t="s">
        <v>133</v>
      </c>
      <c r="D28" s="280"/>
      <c r="E28" s="67">
        <v>500000</v>
      </c>
      <c r="F28" s="40" t="s">
        <v>106</v>
      </c>
      <c r="G28" s="210" t="s">
        <v>128</v>
      </c>
      <c r="H28" s="215" t="s">
        <v>631</v>
      </c>
      <c r="I28" s="215" t="s">
        <v>630</v>
      </c>
      <c r="J28" s="215">
        <v>1</v>
      </c>
      <c r="K28" s="219" t="s">
        <v>632</v>
      </c>
      <c r="L28" s="215" t="s">
        <v>635</v>
      </c>
      <c r="M28" s="291" t="s">
        <v>635</v>
      </c>
      <c r="N28" s="295"/>
      <c r="O28" s="296">
        <v>2005</v>
      </c>
    </row>
    <row r="29" spans="1:15" x14ac:dyDescent="0.35">
      <c r="A29" s="242"/>
      <c r="B29" s="239"/>
      <c r="C29" s="13" t="s">
        <v>134</v>
      </c>
      <c r="D29" s="280"/>
      <c r="E29" s="67">
        <v>200000</v>
      </c>
      <c r="F29" s="40" t="s">
        <v>106</v>
      </c>
      <c r="G29" s="210" t="s">
        <v>128</v>
      </c>
      <c r="H29" s="215" t="s">
        <v>631</v>
      </c>
      <c r="I29" s="215" t="s">
        <v>630</v>
      </c>
      <c r="J29" s="215">
        <v>1</v>
      </c>
      <c r="K29" s="219" t="s">
        <v>632</v>
      </c>
      <c r="L29" s="215" t="s">
        <v>635</v>
      </c>
      <c r="M29" s="291" t="s">
        <v>635</v>
      </c>
      <c r="N29" s="295"/>
      <c r="O29" s="296">
        <v>2005</v>
      </c>
    </row>
    <row r="30" spans="1:15" x14ac:dyDescent="0.35">
      <c r="A30" s="242"/>
      <c r="B30" s="239"/>
      <c r="C30" s="13" t="s">
        <v>135</v>
      </c>
      <c r="D30" s="280"/>
      <c r="E30" s="67">
        <v>4000</v>
      </c>
      <c r="F30" s="40" t="s">
        <v>103</v>
      </c>
      <c r="G30" s="210" t="s">
        <v>629</v>
      </c>
      <c r="H30" s="215" t="s">
        <v>103</v>
      </c>
      <c r="I30" s="215" t="s">
        <v>103</v>
      </c>
      <c r="J30" s="215">
        <v>1</v>
      </c>
      <c r="K30" s="219" t="s">
        <v>632</v>
      </c>
      <c r="L30" s="215" t="s">
        <v>635</v>
      </c>
      <c r="M30" s="291" t="s">
        <v>635</v>
      </c>
      <c r="N30" s="295"/>
      <c r="O30" s="296"/>
    </row>
    <row r="31" spans="1:15" ht="15" thickBot="1" x14ac:dyDescent="0.4">
      <c r="A31" s="243"/>
      <c r="B31" s="240"/>
      <c r="C31" s="45" t="s">
        <v>135</v>
      </c>
      <c r="D31" s="249"/>
      <c r="E31" s="71">
        <v>4000</v>
      </c>
      <c r="F31" s="44" t="s">
        <v>103</v>
      </c>
      <c r="G31" s="274" t="s">
        <v>629</v>
      </c>
      <c r="H31" s="214" t="s">
        <v>103</v>
      </c>
      <c r="I31" s="214" t="s">
        <v>103</v>
      </c>
      <c r="J31" s="214">
        <v>1</v>
      </c>
      <c r="K31" s="233" t="s">
        <v>632</v>
      </c>
      <c r="L31" s="214" t="s">
        <v>635</v>
      </c>
      <c r="M31" s="290" t="s">
        <v>635</v>
      </c>
      <c r="N31" s="295"/>
      <c r="O31" s="296"/>
    </row>
    <row r="32" spans="1:15" ht="20" x14ac:dyDescent="0.35">
      <c r="A32" s="254" t="s">
        <v>29</v>
      </c>
      <c r="B32" s="238" t="s">
        <v>30</v>
      </c>
      <c r="C32" s="46" t="s">
        <v>138</v>
      </c>
      <c r="D32" s="75" t="s">
        <v>140</v>
      </c>
      <c r="E32" s="68">
        <v>1100000</v>
      </c>
      <c r="F32" s="46" t="s">
        <v>106</v>
      </c>
      <c r="G32" s="209" t="s">
        <v>128</v>
      </c>
      <c r="H32" s="216" t="s">
        <v>128</v>
      </c>
      <c r="I32" s="216" t="s">
        <v>630</v>
      </c>
      <c r="J32" s="216">
        <v>2</v>
      </c>
      <c r="K32" s="220" t="s">
        <v>632</v>
      </c>
      <c r="L32" s="216" t="s">
        <v>635</v>
      </c>
      <c r="M32" s="287" t="s">
        <v>635</v>
      </c>
      <c r="N32" s="295">
        <v>1978</v>
      </c>
      <c r="O32" s="296" t="s">
        <v>648</v>
      </c>
    </row>
    <row r="33" spans="1:15" ht="20" x14ac:dyDescent="0.35">
      <c r="A33" s="255"/>
      <c r="B33" s="239"/>
      <c r="C33" s="40" t="s">
        <v>139</v>
      </c>
      <c r="D33" s="20" t="s">
        <v>140</v>
      </c>
      <c r="E33" s="67">
        <v>12000</v>
      </c>
      <c r="F33" s="40" t="s">
        <v>106</v>
      </c>
      <c r="G33" s="210" t="s">
        <v>128</v>
      </c>
      <c r="H33" s="215" t="s">
        <v>128</v>
      </c>
      <c r="I33" s="216" t="s">
        <v>630</v>
      </c>
      <c r="J33" s="215">
        <v>1</v>
      </c>
      <c r="K33" s="219" t="s">
        <v>632</v>
      </c>
      <c r="L33" s="215" t="s">
        <v>635</v>
      </c>
      <c r="M33" s="291" t="s">
        <v>635</v>
      </c>
      <c r="N33" s="295">
        <v>1978</v>
      </c>
      <c r="O33" s="296"/>
    </row>
    <row r="34" spans="1:15" ht="20" x14ac:dyDescent="0.35">
      <c r="A34" s="255"/>
      <c r="B34" s="239"/>
      <c r="C34" s="40" t="s">
        <v>144</v>
      </c>
      <c r="D34" s="20" t="s">
        <v>140</v>
      </c>
      <c r="E34" s="67">
        <v>88900</v>
      </c>
      <c r="F34" s="40" t="s">
        <v>106</v>
      </c>
      <c r="G34" s="210" t="s">
        <v>128</v>
      </c>
      <c r="H34" s="215" t="s">
        <v>137</v>
      </c>
      <c r="I34" s="215" t="s">
        <v>637</v>
      </c>
      <c r="J34" s="215">
        <v>1</v>
      </c>
      <c r="K34" s="219" t="s">
        <v>632</v>
      </c>
      <c r="L34" s="215" t="s">
        <v>635</v>
      </c>
      <c r="M34" s="291" t="s">
        <v>635</v>
      </c>
      <c r="N34" s="295">
        <v>1977</v>
      </c>
      <c r="O34" s="296"/>
    </row>
    <row r="35" spans="1:15" ht="20" x14ac:dyDescent="0.35">
      <c r="A35" s="255"/>
      <c r="B35" s="239"/>
      <c r="C35" s="40" t="s">
        <v>144</v>
      </c>
      <c r="D35" s="20" t="s">
        <v>140</v>
      </c>
      <c r="E35" s="67">
        <v>9000</v>
      </c>
      <c r="F35" s="40" t="s">
        <v>106</v>
      </c>
      <c r="G35" s="210" t="s">
        <v>128</v>
      </c>
      <c r="H35" s="215" t="s">
        <v>128</v>
      </c>
      <c r="I35" s="215" t="s">
        <v>631</v>
      </c>
      <c r="J35" s="215">
        <v>1</v>
      </c>
      <c r="K35" s="219" t="s">
        <v>632</v>
      </c>
      <c r="L35" s="215" t="s">
        <v>635</v>
      </c>
      <c r="M35" s="291" t="s">
        <v>635</v>
      </c>
      <c r="N35" s="295">
        <v>1977</v>
      </c>
      <c r="O35" s="296"/>
    </row>
    <row r="36" spans="1:15" ht="20" x14ac:dyDescent="0.35">
      <c r="A36" s="255"/>
      <c r="B36" s="239"/>
      <c r="C36" s="40" t="s">
        <v>144</v>
      </c>
      <c r="D36" s="20" t="s">
        <v>140</v>
      </c>
      <c r="E36" s="67">
        <v>70000</v>
      </c>
      <c r="F36" s="40" t="s">
        <v>106</v>
      </c>
      <c r="G36" s="210" t="s">
        <v>128</v>
      </c>
      <c r="H36" s="215" t="s">
        <v>128</v>
      </c>
      <c r="I36" s="215" t="s">
        <v>631</v>
      </c>
      <c r="J36" s="215">
        <v>1</v>
      </c>
      <c r="K36" s="219" t="s">
        <v>632</v>
      </c>
      <c r="L36" s="215" t="s">
        <v>635</v>
      </c>
      <c r="M36" s="291" t="s">
        <v>635</v>
      </c>
      <c r="N36" s="295">
        <v>1978</v>
      </c>
      <c r="O36" s="296"/>
    </row>
    <row r="37" spans="1:15" ht="20" x14ac:dyDescent="0.35">
      <c r="A37" s="255"/>
      <c r="B37" s="239"/>
      <c r="C37" s="40" t="s">
        <v>145</v>
      </c>
      <c r="D37" s="20" t="s">
        <v>140</v>
      </c>
      <c r="E37" s="67">
        <v>40000</v>
      </c>
      <c r="F37" s="40" t="s">
        <v>142</v>
      </c>
      <c r="G37" s="210" t="s">
        <v>629</v>
      </c>
      <c r="H37" s="215" t="s">
        <v>638</v>
      </c>
      <c r="I37" s="215" t="s">
        <v>637</v>
      </c>
      <c r="J37" s="215">
        <v>1</v>
      </c>
      <c r="K37" s="219" t="s">
        <v>632</v>
      </c>
      <c r="L37" s="215" t="s">
        <v>635</v>
      </c>
      <c r="M37" s="291" t="s">
        <v>635</v>
      </c>
      <c r="N37" s="295">
        <v>1978</v>
      </c>
      <c r="O37" s="296"/>
    </row>
    <row r="38" spans="1:15" ht="20" x14ac:dyDescent="0.35">
      <c r="A38" s="241"/>
      <c r="B38" s="239"/>
      <c r="C38" s="40" t="s">
        <v>146</v>
      </c>
      <c r="D38" s="13" t="s">
        <v>141</v>
      </c>
      <c r="E38" s="67">
        <v>63000</v>
      </c>
      <c r="F38" s="40" t="s">
        <v>143</v>
      </c>
      <c r="G38" s="210" t="s">
        <v>629</v>
      </c>
      <c r="H38" s="215" t="s">
        <v>136</v>
      </c>
      <c r="I38" s="215" t="s">
        <v>637</v>
      </c>
      <c r="J38" s="215">
        <v>1</v>
      </c>
      <c r="K38" s="219" t="s">
        <v>632</v>
      </c>
      <c r="L38" s="215" t="s">
        <v>635</v>
      </c>
      <c r="M38" s="291" t="s">
        <v>635</v>
      </c>
      <c r="N38" s="295">
        <v>1977</v>
      </c>
      <c r="O38" s="296"/>
    </row>
    <row r="39" spans="1:15" x14ac:dyDescent="0.35">
      <c r="H39" s="3"/>
    </row>
    <row r="40" spans="1:15" x14ac:dyDescent="0.35">
      <c r="H40" s="3"/>
    </row>
  </sheetData>
  <mergeCells count="20">
    <mergeCell ref="B24:B31"/>
    <mergeCell ref="A24:A31"/>
    <mergeCell ref="D24:D31"/>
    <mergeCell ref="B32:B38"/>
    <mergeCell ref="A32:A38"/>
    <mergeCell ref="D18:D19"/>
    <mergeCell ref="B18:B19"/>
    <mergeCell ref="A18:A19"/>
    <mergeCell ref="B20:B23"/>
    <mergeCell ref="A20:A23"/>
    <mergeCell ref="A16:A17"/>
    <mergeCell ref="B16:B17"/>
    <mergeCell ref="A1:A2"/>
    <mergeCell ref="B1:B2"/>
    <mergeCell ref="D16:D17"/>
    <mergeCell ref="F1:H1"/>
    <mergeCell ref="A3:A5"/>
    <mergeCell ref="B3:B5"/>
    <mergeCell ref="B6:B11"/>
    <mergeCell ref="A6:A1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C21F6-C0C4-4F31-8C80-FEB3A47B9018}">
  <dimension ref="A1:E24"/>
  <sheetViews>
    <sheetView topLeftCell="A13" workbookViewId="0">
      <selection activeCell="E24" sqref="E24"/>
    </sheetView>
  </sheetViews>
  <sheetFormatPr defaultRowHeight="14.5" x14ac:dyDescent="0.35"/>
  <cols>
    <col min="2" max="2" width="21.453125" customWidth="1"/>
    <col min="3" max="3" width="26.1796875" customWidth="1"/>
    <col min="4" max="4" width="31.90625" customWidth="1"/>
    <col min="5" max="5" width="21.453125" customWidth="1"/>
  </cols>
  <sheetData>
    <row r="1" spans="1:5" x14ac:dyDescent="0.35">
      <c r="A1" s="234" t="s">
        <v>77</v>
      </c>
      <c r="B1" s="234" t="s">
        <v>33</v>
      </c>
      <c r="C1" s="31"/>
      <c r="D1" s="31"/>
      <c r="E1" s="32"/>
    </row>
    <row r="2" spans="1:5" ht="47" customHeight="1" x14ac:dyDescent="0.35">
      <c r="A2" s="260"/>
      <c r="B2" s="260"/>
      <c r="C2" s="76" t="s">
        <v>90</v>
      </c>
      <c r="D2" s="76" t="s">
        <v>79</v>
      </c>
      <c r="E2" s="77" t="s">
        <v>80</v>
      </c>
    </row>
    <row r="3" spans="1:5" ht="42.5" customHeight="1" x14ac:dyDescent="0.35">
      <c r="A3" s="257" t="s">
        <v>8</v>
      </c>
      <c r="B3" s="239" t="s">
        <v>152</v>
      </c>
      <c r="C3" s="78" t="s">
        <v>147</v>
      </c>
      <c r="D3" s="78" t="s">
        <v>148</v>
      </c>
      <c r="E3" s="85">
        <v>541200</v>
      </c>
    </row>
    <row r="4" spans="1:5" x14ac:dyDescent="0.35">
      <c r="A4" s="257"/>
      <c r="B4" s="239"/>
      <c r="C4" s="63" t="s">
        <v>149</v>
      </c>
      <c r="D4" s="63" t="s">
        <v>150</v>
      </c>
      <c r="E4" s="43">
        <v>24425</v>
      </c>
    </row>
    <row r="5" spans="1:5" ht="15" thickBot="1" x14ac:dyDescent="0.4">
      <c r="A5" s="258"/>
      <c r="B5" s="240"/>
      <c r="C5" s="54" t="s">
        <v>149</v>
      </c>
      <c r="D5" s="54" t="s">
        <v>151</v>
      </c>
      <c r="E5" s="59">
        <v>24425</v>
      </c>
    </row>
    <row r="6" spans="1:5" ht="56.5" customHeight="1" thickBot="1" x14ac:dyDescent="0.4">
      <c r="A6" s="89" t="s">
        <v>10</v>
      </c>
      <c r="B6" s="62" t="s">
        <v>11</v>
      </c>
      <c r="C6" s="90" t="s">
        <v>153</v>
      </c>
      <c r="D6" s="60" t="s">
        <v>154</v>
      </c>
      <c r="E6" s="61">
        <v>5000</v>
      </c>
    </row>
    <row r="7" spans="1:5" s="23" customFormat="1" ht="72.5" customHeight="1" x14ac:dyDescent="0.2">
      <c r="A7" s="256" t="s">
        <v>12</v>
      </c>
      <c r="B7" s="252" t="s">
        <v>13</v>
      </c>
      <c r="C7" s="66" t="s">
        <v>155</v>
      </c>
      <c r="D7" s="253" t="s">
        <v>46</v>
      </c>
      <c r="E7" s="70">
        <v>20341</v>
      </c>
    </row>
    <row r="8" spans="1:5" s="23" customFormat="1" ht="10" x14ac:dyDescent="0.2">
      <c r="A8" s="257"/>
      <c r="B8" s="239"/>
      <c r="C8" s="13" t="s">
        <v>156</v>
      </c>
      <c r="D8" s="242"/>
      <c r="E8" s="67">
        <v>4643</v>
      </c>
    </row>
    <row r="9" spans="1:5" s="23" customFormat="1" ht="10" x14ac:dyDescent="0.2">
      <c r="A9" s="257"/>
      <c r="B9" s="239"/>
      <c r="C9" s="13" t="s">
        <v>157</v>
      </c>
      <c r="D9" s="242"/>
      <c r="E9" s="67">
        <v>53361.2</v>
      </c>
    </row>
    <row r="10" spans="1:5" s="23" customFormat="1" ht="10" x14ac:dyDescent="0.2">
      <c r="A10" s="257"/>
      <c r="B10" s="239"/>
      <c r="C10" s="40" t="s">
        <v>158</v>
      </c>
      <c r="D10" s="242"/>
      <c r="E10" s="67">
        <v>34783.300000000003</v>
      </c>
    </row>
    <row r="11" spans="1:5" s="23" customFormat="1" ht="10" x14ac:dyDescent="0.2">
      <c r="A11" s="257"/>
      <c r="B11" s="239"/>
      <c r="C11" s="40" t="s">
        <v>159</v>
      </c>
      <c r="D11" s="242"/>
      <c r="E11" s="67">
        <v>26964</v>
      </c>
    </row>
    <row r="12" spans="1:5" s="23" customFormat="1" ht="10.5" thickBot="1" x14ac:dyDescent="0.25">
      <c r="A12" s="258"/>
      <c r="B12" s="240"/>
      <c r="C12" s="44" t="s">
        <v>160</v>
      </c>
      <c r="D12" s="243"/>
      <c r="E12" s="80">
        <v>5319</v>
      </c>
    </row>
    <row r="13" spans="1:5" ht="58.5" customHeight="1" thickBot="1" x14ac:dyDescent="0.4">
      <c r="A13" s="86" t="s">
        <v>14</v>
      </c>
      <c r="B13" s="83" t="s">
        <v>15</v>
      </c>
      <c r="C13" s="81" t="s">
        <v>161</v>
      </c>
      <c r="D13" s="81" t="s">
        <v>162</v>
      </c>
      <c r="E13" s="51">
        <v>150000</v>
      </c>
    </row>
    <row r="14" spans="1:5" ht="32.5" customHeight="1" thickBot="1" x14ac:dyDescent="0.4">
      <c r="A14" s="87" t="s">
        <v>16</v>
      </c>
      <c r="B14" s="83" t="s">
        <v>17</v>
      </c>
      <c r="C14" s="217"/>
      <c r="D14" s="65" t="s">
        <v>54</v>
      </c>
      <c r="E14" s="82">
        <v>500000</v>
      </c>
    </row>
    <row r="15" spans="1:5" ht="15" thickBot="1" x14ac:dyDescent="0.4">
      <c r="A15" s="84" t="s">
        <v>19</v>
      </c>
      <c r="B15" s="84" t="s">
        <v>20</v>
      </c>
      <c r="C15" s="52" t="s">
        <v>110</v>
      </c>
      <c r="D15" s="52" t="s">
        <v>110</v>
      </c>
      <c r="E15" s="52" t="s">
        <v>110</v>
      </c>
    </row>
    <row r="16" spans="1:5" ht="20.5" thickBot="1" x14ac:dyDescent="0.4">
      <c r="A16" s="88" t="s">
        <v>21</v>
      </c>
      <c r="B16" s="49" t="s">
        <v>22</v>
      </c>
      <c r="C16" s="81" t="s">
        <v>163</v>
      </c>
      <c r="D16" s="81" t="s">
        <v>164</v>
      </c>
      <c r="E16" s="51">
        <v>50000</v>
      </c>
    </row>
    <row r="17" spans="1:5" ht="20.5" thickBot="1" x14ac:dyDescent="0.4">
      <c r="A17" s="88" t="s">
        <v>23</v>
      </c>
      <c r="B17" s="49" t="s">
        <v>62</v>
      </c>
      <c r="C17" s="81" t="s">
        <v>163</v>
      </c>
      <c r="D17" s="64" t="s">
        <v>165</v>
      </c>
      <c r="E17" s="51">
        <v>50000</v>
      </c>
    </row>
    <row r="18" spans="1:5" ht="36.5" customHeight="1" thickBot="1" x14ac:dyDescent="0.4">
      <c r="A18" s="89" t="s">
        <v>25</v>
      </c>
      <c r="B18" s="62" t="s">
        <v>26</v>
      </c>
      <c r="C18" s="60" t="s">
        <v>166</v>
      </c>
      <c r="D18" s="60" t="s">
        <v>167</v>
      </c>
      <c r="E18" s="61">
        <v>70000</v>
      </c>
    </row>
    <row r="19" spans="1:5" ht="32.5" customHeight="1" thickBot="1" x14ac:dyDescent="0.4">
      <c r="A19" s="86" t="s">
        <v>31</v>
      </c>
      <c r="B19" s="49" t="s">
        <v>28</v>
      </c>
      <c r="C19" s="48" t="s">
        <v>163</v>
      </c>
      <c r="D19" s="48" t="s">
        <v>69</v>
      </c>
      <c r="E19" s="53">
        <v>50000</v>
      </c>
    </row>
    <row r="20" spans="1:5" ht="30" customHeight="1" x14ac:dyDescent="0.35">
      <c r="A20" s="259" t="s">
        <v>29</v>
      </c>
      <c r="B20" s="238" t="s">
        <v>30</v>
      </c>
      <c r="C20" s="47" t="s">
        <v>168</v>
      </c>
      <c r="D20" s="47" t="s">
        <v>173</v>
      </c>
      <c r="E20" s="67">
        <v>50000</v>
      </c>
    </row>
    <row r="21" spans="1:5" x14ac:dyDescent="0.35">
      <c r="A21" s="257"/>
      <c r="B21" s="239"/>
      <c r="C21" s="40" t="s">
        <v>169</v>
      </c>
      <c r="D21" s="210"/>
      <c r="E21" s="67">
        <v>50000</v>
      </c>
    </row>
    <row r="22" spans="1:5" ht="20" x14ac:dyDescent="0.35">
      <c r="A22" s="257"/>
      <c r="B22" s="239"/>
      <c r="C22" s="13" t="s">
        <v>170</v>
      </c>
      <c r="D22" s="40" t="s">
        <v>174</v>
      </c>
      <c r="E22" s="67">
        <v>160000</v>
      </c>
    </row>
    <row r="23" spans="1:5" x14ac:dyDescent="0.35">
      <c r="A23" s="257"/>
      <c r="B23" s="239"/>
      <c r="C23" s="73" t="s">
        <v>171</v>
      </c>
      <c r="D23" s="73" t="s">
        <v>175</v>
      </c>
      <c r="E23" s="79">
        <v>500000</v>
      </c>
    </row>
    <row r="24" spans="1:5" ht="32" thickBot="1" x14ac:dyDescent="0.4">
      <c r="A24" s="258"/>
      <c r="B24" s="240"/>
      <c r="C24" s="56" t="s">
        <v>172</v>
      </c>
      <c r="D24" s="55" t="s">
        <v>175</v>
      </c>
      <c r="E24" s="57">
        <v>100000</v>
      </c>
    </row>
  </sheetData>
  <mergeCells count="9">
    <mergeCell ref="D7:D12"/>
    <mergeCell ref="A7:A12"/>
    <mergeCell ref="B20:B24"/>
    <mergeCell ref="A20:A24"/>
    <mergeCell ref="A1:A2"/>
    <mergeCell ref="B1:B2"/>
    <mergeCell ref="B3:B5"/>
    <mergeCell ref="A3:A5"/>
    <mergeCell ref="B7:B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31362-35BD-4413-9BCC-A8525E252AE3}">
  <dimension ref="A1:F214"/>
  <sheetViews>
    <sheetView topLeftCell="A31" workbookViewId="0">
      <selection activeCell="G194" sqref="G194"/>
    </sheetView>
  </sheetViews>
  <sheetFormatPr defaultRowHeight="14.5" x14ac:dyDescent="0.35"/>
  <cols>
    <col min="2" max="2" width="29.36328125" customWidth="1"/>
    <col min="3" max="3" width="15" customWidth="1"/>
    <col min="4" max="4" width="20.1796875" customWidth="1"/>
    <col min="5" max="5" width="13.08984375" customWidth="1"/>
    <col min="6" max="6" width="22.453125" customWidth="1"/>
  </cols>
  <sheetData>
    <row r="1" spans="1:6" x14ac:dyDescent="0.35">
      <c r="A1" s="262" t="s">
        <v>9</v>
      </c>
      <c r="B1" s="262"/>
      <c r="C1" s="262"/>
      <c r="D1" s="262"/>
      <c r="E1" s="262"/>
      <c r="F1" s="262"/>
    </row>
    <row r="2" spans="1:6" ht="20" x14ac:dyDescent="0.35">
      <c r="A2" s="112" t="s">
        <v>176</v>
      </c>
      <c r="B2" s="112" t="s">
        <v>177</v>
      </c>
      <c r="C2" s="112" t="s">
        <v>178</v>
      </c>
      <c r="D2" s="113" t="s">
        <v>179</v>
      </c>
      <c r="E2" s="114" t="s">
        <v>180</v>
      </c>
      <c r="F2" s="112" t="s">
        <v>181</v>
      </c>
    </row>
    <row r="3" spans="1:6" x14ac:dyDescent="0.35">
      <c r="A3" s="106">
        <v>1</v>
      </c>
      <c r="B3" s="94" t="s">
        <v>182</v>
      </c>
      <c r="C3" s="95"/>
      <c r="D3" s="96">
        <v>43129</v>
      </c>
      <c r="E3" s="97">
        <v>1</v>
      </c>
      <c r="F3" s="98">
        <v>2550</v>
      </c>
    </row>
    <row r="4" spans="1:6" x14ac:dyDescent="0.35">
      <c r="A4" s="106">
        <v>2</v>
      </c>
      <c r="B4" s="94" t="s">
        <v>183</v>
      </c>
      <c r="C4" s="95"/>
      <c r="D4" s="96">
        <v>43181</v>
      </c>
      <c r="E4" s="97">
        <v>1</v>
      </c>
      <c r="F4" s="98">
        <v>2816.7</v>
      </c>
    </row>
    <row r="5" spans="1:6" x14ac:dyDescent="0.35">
      <c r="A5" s="106">
        <v>3</v>
      </c>
      <c r="B5" s="94" t="s">
        <v>184</v>
      </c>
      <c r="C5" s="95"/>
      <c r="D5" s="96">
        <v>43581</v>
      </c>
      <c r="E5" s="97">
        <v>1</v>
      </c>
      <c r="F5" s="98">
        <v>2589</v>
      </c>
    </row>
    <row r="6" spans="1:6" x14ac:dyDescent="0.35">
      <c r="A6" s="106">
        <v>4</v>
      </c>
      <c r="B6" s="94" t="s">
        <v>185</v>
      </c>
      <c r="C6" s="95"/>
      <c r="D6" s="96">
        <v>44165</v>
      </c>
      <c r="E6" s="97">
        <v>1</v>
      </c>
      <c r="F6" s="98">
        <v>2201.6999999999998</v>
      </c>
    </row>
    <row r="7" spans="1:6" x14ac:dyDescent="0.35">
      <c r="A7" s="106">
        <v>5</v>
      </c>
      <c r="B7" s="94" t="s">
        <v>186</v>
      </c>
      <c r="C7" s="95"/>
      <c r="D7" s="96">
        <v>44196</v>
      </c>
      <c r="E7" s="97">
        <v>1</v>
      </c>
      <c r="F7" s="98">
        <v>2546.1</v>
      </c>
    </row>
    <row r="8" spans="1:6" x14ac:dyDescent="0.35">
      <c r="A8" s="106">
        <v>6</v>
      </c>
      <c r="B8" s="94" t="s">
        <v>187</v>
      </c>
      <c r="C8" s="95"/>
      <c r="D8" s="96">
        <v>44181</v>
      </c>
      <c r="E8" s="97">
        <v>1</v>
      </c>
      <c r="F8" s="98">
        <v>7380</v>
      </c>
    </row>
    <row r="9" spans="1:6" x14ac:dyDescent="0.35">
      <c r="A9" s="106">
        <v>7</v>
      </c>
      <c r="B9" s="94" t="s">
        <v>188</v>
      </c>
      <c r="C9" s="95"/>
      <c r="D9" s="96">
        <v>44557</v>
      </c>
      <c r="E9" s="97">
        <v>1</v>
      </c>
      <c r="F9" s="98">
        <v>2590</v>
      </c>
    </row>
    <row r="10" spans="1:6" x14ac:dyDescent="0.35">
      <c r="A10" s="106">
        <v>8</v>
      </c>
      <c r="B10" s="94" t="s">
        <v>189</v>
      </c>
      <c r="C10" s="95"/>
      <c r="D10" s="96">
        <v>44585</v>
      </c>
      <c r="E10" s="97">
        <v>2</v>
      </c>
      <c r="F10" s="98">
        <v>2656.8</v>
      </c>
    </row>
    <row r="11" spans="1:6" x14ac:dyDescent="0.35">
      <c r="A11" s="106">
        <v>9</v>
      </c>
      <c r="B11" s="94" t="s">
        <v>189</v>
      </c>
      <c r="C11" s="95"/>
      <c r="D11" s="96">
        <v>44767</v>
      </c>
      <c r="E11" s="97">
        <v>1</v>
      </c>
      <c r="F11" s="98">
        <v>1312.41</v>
      </c>
    </row>
    <row r="12" spans="1:6" x14ac:dyDescent="0.35">
      <c r="A12" s="106">
        <v>10</v>
      </c>
      <c r="B12" s="94" t="s">
        <v>190</v>
      </c>
      <c r="C12" s="95"/>
      <c r="D12" s="96">
        <v>44858</v>
      </c>
      <c r="E12" s="97">
        <v>1</v>
      </c>
      <c r="F12" s="98">
        <v>1291.5</v>
      </c>
    </row>
    <row r="13" spans="1:6" ht="20" x14ac:dyDescent="0.35">
      <c r="A13" s="58">
        <v>11</v>
      </c>
      <c r="B13" s="99" t="s">
        <v>191</v>
      </c>
      <c r="C13" s="100"/>
      <c r="D13" s="101">
        <v>44742</v>
      </c>
      <c r="E13" s="102">
        <v>1</v>
      </c>
      <c r="F13" s="103">
        <v>5166</v>
      </c>
    </row>
    <row r="14" spans="1:6" ht="21.5" x14ac:dyDescent="0.35">
      <c r="A14" s="106">
        <v>12</v>
      </c>
      <c r="B14" s="104" t="s">
        <v>192</v>
      </c>
      <c r="C14" s="108"/>
      <c r="D14" s="105">
        <v>44760</v>
      </c>
      <c r="E14" s="106">
        <v>1</v>
      </c>
      <c r="F14" s="107">
        <v>5106.96</v>
      </c>
    </row>
    <row r="15" spans="1:6" x14ac:dyDescent="0.35">
      <c r="A15" s="106">
        <v>13</v>
      </c>
      <c r="B15" s="108" t="s">
        <v>193</v>
      </c>
      <c r="C15" s="108"/>
      <c r="D15" s="105">
        <v>44880</v>
      </c>
      <c r="E15" s="106">
        <v>1</v>
      </c>
      <c r="F15" s="107">
        <v>2650</v>
      </c>
    </row>
    <row r="16" spans="1:6" x14ac:dyDescent="0.35">
      <c r="A16" s="106">
        <v>14</v>
      </c>
      <c r="B16" s="108" t="s">
        <v>194</v>
      </c>
      <c r="C16" s="108"/>
      <c r="D16" s="105">
        <v>44972</v>
      </c>
      <c r="E16" s="106">
        <v>1</v>
      </c>
      <c r="F16" s="107">
        <v>3690</v>
      </c>
    </row>
    <row r="17" spans="1:6" x14ac:dyDescent="0.35">
      <c r="A17" s="106">
        <v>15</v>
      </c>
      <c r="B17" s="108" t="s">
        <v>195</v>
      </c>
      <c r="C17" s="108"/>
      <c r="D17" s="105">
        <v>44972</v>
      </c>
      <c r="E17" s="106">
        <v>1</v>
      </c>
      <c r="F17" s="107">
        <v>4305</v>
      </c>
    </row>
    <row r="18" spans="1:6" x14ac:dyDescent="0.35">
      <c r="A18" s="108" t="s">
        <v>196</v>
      </c>
      <c r="B18" s="108"/>
      <c r="C18" s="108"/>
      <c r="D18" s="105"/>
      <c r="E18" s="110">
        <v>16</v>
      </c>
      <c r="F18" s="111">
        <v>48852.17</v>
      </c>
    </row>
    <row r="21" spans="1:6" x14ac:dyDescent="0.35">
      <c r="A21" s="263" t="s">
        <v>11</v>
      </c>
      <c r="B21" s="263"/>
      <c r="C21" s="263"/>
      <c r="D21" s="263"/>
      <c r="E21" s="263"/>
      <c r="F21" s="263"/>
    </row>
    <row r="22" spans="1:6" ht="20" x14ac:dyDescent="0.35">
      <c r="A22" s="133" t="s">
        <v>176</v>
      </c>
      <c r="B22" s="133" t="s">
        <v>177</v>
      </c>
      <c r="C22" s="133" t="s">
        <v>178</v>
      </c>
      <c r="D22" s="134" t="s">
        <v>179</v>
      </c>
      <c r="E22" s="135" t="s">
        <v>180</v>
      </c>
      <c r="F22" s="133" t="s">
        <v>181</v>
      </c>
    </row>
    <row r="23" spans="1:6" x14ac:dyDescent="0.35">
      <c r="A23" s="39">
        <v>1</v>
      </c>
      <c r="B23" s="136" t="s">
        <v>209</v>
      </c>
      <c r="C23" s="137"/>
      <c r="D23" s="137" t="s">
        <v>210</v>
      </c>
      <c r="E23" s="138">
        <v>1</v>
      </c>
      <c r="F23" s="139">
        <v>117</v>
      </c>
    </row>
    <row r="24" spans="1:6" x14ac:dyDescent="0.35">
      <c r="A24" s="39">
        <v>2</v>
      </c>
      <c r="B24" s="136" t="s">
        <v>211</v>
      </c>
      <c r="C24" s="137"/>
      <c r="D24" s="137" t="s">
        <v>212</v>
      </c>
      <c r="E24" s="138">
        <v>1</v>
      </c>
      <c r="F24" s="139">
        <v>198.03</v>
      </c>
    </row>
    <row r="25" spans="1:6" ht="21.5" x14ac:dyDescent="0.35">
      <c r="A25" s="39">
        <v>3</v>
      </c>
      <c r="B25" s="136" t="s">
        <v>213</v>
      </c>
      <c r="C25" s="137"/>
      <c r="D25" s="137" t="s">
        <v>212</v>
      </c>
      <c r="E25" s="138">
        <v>1</v>
      </c>
      <c r="F25" s="139">
        <v>4439.07</v>
      </c>
    </row>
    <row r="26" spans="1:6" x14ac:dyDescent="0.35">
      <c r="A26" s="39">
        <v>4</v>
      </c>
      <c r="B26" s="136" t="s">
        <v>214</v>
      </c>
      <c r="C26" s="137"/>
      <c r="D26" s="137" t="s">
        <v>210</v>
      </c>
      <c r="E26" s="138">
        <v>2</v>
      </c>
      <c r="F26" s="139">
        <v>798</v>
      </c>
    </row>
    <row r="27" spans="1:6" x14ac:dyDescent="0.35">
      <c r="A27" s="39">
        <v>5</v>
      </c>
      <c r="B27" s="136" t="s">
        <v>215</v>
      </c>
      <c r="C27" s="137"/>
      <c r="D27" s="137" t="s">
        <v>216</v>
      </c>
      <c r="E27" s="138">
        <v>1</v>
      </c>
      <c r="F27" s="139">
        <v>1750</v>
      </c>
    </row>
    <row r="28" spans="1:6" x14ac:dyDescent="0.35">
      <c r="A28" s="39">
        <v>6</v>
      </c>
      <c r="B28" t="s">
        <v>217</v>
      </c>
      <c r="D28" s="140" t="s">
        <v>218</v>
      </c>
      <c r="E28" s="140">
        <v>1</v>
      </c>
      <c r="F28" s="141">
        <v>169.99</v>
      </c>
    </row>
    <row r="29" spans="1:6" x14ac:dyDescent="0.35">
      <c r="A29" s="39">
        <v>7</v>
      </c>
      <c r="B29" s="136" t="s">
        <v>219</v>
      </c>
      <c r="C29" s="137"/>
      <c r="D29" s="142" t="s">
        <v>220</v>
      </c>
      <c r="E29" s="138">
        <v>3</v>
      </c>
      <c r="F29" s="139">
        <v>4548</v>
      </c>
    </row>
    <row r="30" spans="1:6" x14ac:dyDescent="0.35">
      <c r="A30" s="39">
        <v>8</v>
      </c>
      <c r="B30" s="136" t="s">
        <v>221</v>
      </c>
      <c r="C30" s="137"/>
      <c r="D30" s="142" t="s">
        <v>220</v>
      </c>
      <c r="E30" s="138">
        <v>2</v>
      </c>
      <c r="F30" s="139">
        <v>560</v>
      </c>
    </row>
    <row r="31" spans="1:6" x14ac:dyDescent="0.35">
      <c r="A31" s="39">
        <v>9</v>
      </c>
      <c r="B31" s="136" t="s">
        <v>222</v>
      </c>
      <c r="C31" s="137"/>
      <c r="D31" s="142" t="s">
        <v>223</v>
      </c>
      <c r="E31" s="138">
        <v>1</v>
      </c>
      <c r="F31" s="139">
        <v>409</v>
      </c>
    </row>
    <row r="32" spans="1:6" x14ac:dyDescent="0.35">
      <c r="A32" s="39">
        <v>10</v>
      </c>
      <c r="B32" s="136" t="s">
        <v>224</v>
      </c>
      <c r="C32" s="137"/>
      <c r="D32" s="142" t="s">
        <v>223</v>
      </c>
      <c r="E32" s="138">
        <v>1</v>
      </c>
      <c r="F32" s="139">
        <v>3250</v>
      </c>
    </row>
    <row r="33" spans="1:6" x14ac:dyDescent="0.35">
      <c r="A33" s="39">
        <v>11</v>
      </c>
      <c r="B33" s="136" t="s">
        <v>225</v>
      </c>
      <c r="C33" s="137"/>
      <c r="D33" s="142" t="s">
        <v>220</v>
      </c>
      <c r="E33" s="138">
        <v>1</v>
      </c>
      <c r="F33" s="139">
        <v>459</v>
      </c>
    </row>
    <row r="34" spans="1:6" x14ac:dyDescent="0.35">
      <c r="A34" s="39">
        <v>12</v>
      </c>
      <c r="B34" s="136" t="s">
        <v>226</v>
      </c>
      <c r="C34" s="137"/>
      <c r="D34" s="142" t="s">
        <v>210</v>
      </c>
      <c r="E34" s="138">
        <v>1</v>
      </c>
      <c r="F34" s="139">
        <v>2078</v>
      </c>
    </row>
    <row r="35" spans="1:6" ht="21.5" x14ac:dyDescent="0.35">
      <c r="A35" s="39">
        <v>13</v>
      </c>
      <c r="B35" s="136" t="s">
        <v>227</v>
      </c>
      <c r="C35" s="137"/>
      <c r="D35" s="142" t="s">
        <v>212</v>
      </c>
      <c r="E35" s="138">
        <v>1</v>
      </c>
      <c r="F35" s="139">
        <v>899.99</v>
      </c>
    </row>
    <row r="36" spans="1:6" x14ac:dyDescent="0.35">
      <c r="A36" s="39">
        <v>14</v>
      </c>
      <c r="B36" s="136" t="s">
        <v>228</v>
      </c>
      <c r="C36" s="137"/>
      <c r="D36" s="142" t="s">
        <v>220</v>
      </c>
      <c r="E36" s="138">
        <v>2</v>
      </c>
      <c r="F36" s="139">
        <v>3098</v>
      </c>
    </row>
    <row r="37" spans="1:6" x14ac:dyDescent="0.35">
      <c r="A37" s="39">
        <v>15</v>
      </c>
      <c r="B37" s="136" t="s">
        <v>229</v>
      </c>
      <c r="C37" s="137"/>
      <c r="D37" s="142" t="s">
        <v>230</v>
      </c>
      <c r="E37" s="138">
        <v>1</v>
      </c>
      <c r="F37" s="139">
        <v>370</v>
      </c>
    </row>
    <row r="38" spans="1:6" x14ac:dyDescent="0.35">
      <c r="A38" s="39">
        <v>16</v>
      </c>
      <c r="B38" s="136" t="s">
        <v>231</v>
      </c>
      <c r="C38" s="137"/>
      <c r="D38" s="142" t="s">
        <v>223</v>
      </c>
      <c r="E38" s="138">
        <v>1</v>
      </c>
      <c r="F38" s="139">
        <v>866</v>
      </c>
    </row>
    <row r="39" spans="1:6" x14ac:dyDescent="0.35">
      <c r="A39" s="39">
        <v>17</v>
      </c>
      <c r="B39" s="136" t="s">
        <v>232</v>
      </c>
      <c r="C39" s="137"/>
      <c r="D39" s="142"/>
      <c r="E39" s="138">
        <v>1</v>
      </c>
      <c r="F39" s="139">
        <v>4676.6400000000003</v>
      </c>
    </row>
    <row r="40" spans="1:6" x14ac:dyDescent="0.35">
      <c r="A40" s="39">
        <v>18</v>
      </c>
      <c r="B40" s="136" t="s">
        <v>233</v>
      </c>
      <c r="C40" s="137"/>
      <c r="D40" s="142"/>
      <c r="E40" s="138">
        <v>1</v>
      </c>
      <c r="F40" s="139">
        <v>16100</v>
      </c>
    </row>
    <row r="41" spans="1:6" x14ac:dyDescent="0.35">
      <c r="A41" s="39">
        <v>19</v>
      </c>
      <c r="B41" s="136"/>
      <c r="C41" s="137"/>
      <c r="D41" s="142"/>
      <c r="E41" s="138"/>
      <c r="F41" s="139"/>
    </row>
    <row r="42" spans="1:6" x14ac:dyDescent="0.35">
      <c r="A42" s="39">
        <v>20</v>
      </c>
      <c r="B42" s="136"/>
      <c r="C42" s="137"/>
      <c r="D42" s="142"/>
      <c r="E42" s="138"/>
      <c r="F42" s="139"/>
    </row>
    <row r="43" spans="1:6" x14ac:dyDescent="0.35">
      <c r="B43" s="143"/>
      <c r="C43" s="144"/>
      <c r="D43" s="144"/>
      <c r="E43" s="145"/>
      <c r="F43" s="146">
        <v>43428.72</v>
      </c>
    </row>
    <row r="46" spans="1:6" x14ac:dyDescent="0.35">
      <c r="A46" s="264" t="s">
        <v>13</v>
      </c>
      <c r="B46" s="264"/>
      <c r="C46" s="264"/>
      <c r="D46" s="264"/>
      <c r="E46" s="264"/>
      <c r="F46" s="264"/>
    </row>
    <row r="47" spans="1:6" ht="20" x14ac:dyDescent="0.35">
      <c r="A47" s="91" t="s">
        <v>176</v>
      </c>
      <c r="B47" s="91" t="s">
        <v>177</v>
      </c>
      <c r="C47" s="91" t="s">
        <v>178</v>
      </c>
      <c r="D47" s="92" t="s">
        <v>179</v>
      </c>
      <c r="E47" s="93" t="s">
        <v>180</v>
      </c>
      <c r="F47" s="91" t="s">
        <v>181</v>
      </c>
    </row>
    <row r="48" spans="1:6" x14ac:dyDescent="0.35">
      <c r="A48" s="39" t="s">
        <v>8</v>
      </c>
      <c r="B48" s="136" t="s">
        <v>244</v>
      </c>
      <c r="C48" s="147" t="s">
        <v>245</v>
      </c>
      <c r="D48" s="137" t="s">
        <v>246</v>
      </c>
      <c r="E48" s="138">
        <v>1</v>
      </c>
      <c r="F48" s="139">
        <v>1625</v>
      </c>
    </row>
    <row r="49" spans="1:6" x14ac:dyDescent="0.35">
      <c r="A49" s="39" t="s">
        <v>247</v>
      </c>
      <c r="B49" s="136" t="s">
        <v>244</v>
      </c>
      <c r="C49" s="147" t="s">
        <v>248</v>
      </c>
      <c r="D49" s="137" t="s">
        <v>246</v>
      </c>
      <c r="E49" s="138">
        <v>1</v>
      </c>
      <c r="F49" s="139">
        <v>1625</v>
      </c>
    </row>
    <row r="50" spans="1:6" x14ac:dyDescent="0.35">
      <c r="A50" s="39" t="s">
        <v>12</v>
      </c>
      <c r="B50" s="136" t="s">
        <v>244</v>
      </c>
      <c r="C50" s="147" t="s">
        <v>249</v>
      </c>
      <c r="D50" s="137" t="s">
        <v>246</v>
      </c>
      <c r="E50" s="138">
        <v>1</v>
      </c>
      <c r="F50" s="139">
        <v>1625</v>
      </c>
    </row>
    <row r="51" spans="1:6" x14ac:dyDescent="0.35">
      <c r="A51" s="39" t="s">
        <v>14</v>
      </c>
      <c r="B51" s="136" t="s">
        <v>244</v>
      </c>
      <c r="C51" s="147" t="s">
        <v>250</v>
      </c>
      <c r="D51" s="137" t="s">
        <v>246</v>
      </c>
      <c r="E51" s="138">
        <v>1</v>
      </c>
      <c r="F51" s="139">
        <v>1625</v>
      </c>
    </row>
    <row r="52" spans="1:6" x14ac:dyDescent="0.35">
      <c r="A52" s="39" t="s">
        <v>16</v>
      </c>
      <c r="B52" s="136" t="s">
        <v>251</v>
      </c>
      <c r="C52" s="147" t="s">
        <v>252</v>
      </c>
      <c r="D52" s="137" t="s">
        <v>246</v>
      </c>
      <c r="E52" s="138">
        <v>1</v>
      </c>
      <c r="F52" s="139">
        <v>800</v>
      </c>
    </row>
    <row r="53" spans="1:6" x14ac:dyDescent="0.35">
      <c r="A53" s="39" t="s">
        <v>19</v>
      </c>
      <c r="B53" s="136" t="s">
        <v>253</v>
      </c>
      <c r="C53" s="147" t="s">
        <v>254</v>
      </c>
      <c r="D53" s="137" t="s">
        <v>255</v>
      </c>
      <c r="E53" s="138">
        <v>1</v>
      </c>
      <c r="F53" s="139">
        <v>2408</v>
      </c>
    </row>
    <row r="54" spans="1:6" x14ac:dyDescent="0.35">
      <c r="A54" s="39" t="s">
        <v>256</v>
      </c>
      <c r="B54" s="136" t="s">
        <v>257</v>
      </c>
      <c r="C54" s="147" t="s">
        <v>258</v>
      </c>
      <c r="D54" s="137" t="s">
        <v>259</v>
      </c>
      <c r="E54" s="138">
        <v>1</v>
      </c>
      <c r="F54" s="139">
        <v>3599</v>
      </c>
    </row>
    <row r="55" spans="1:6" x14ac:dyDescent="0.35">
      <c r="A55" s="39" t="s">
        <v>23</v>
      </c>
      <c r="B55" s="136" t="s">
        <v>260</v>
      </c>
      <c r="C55" s="147" t="s">
        <v>261</v>
      </c>
      <c r="D55" s="137" t="s">
        <v>262</v>
      </c>
      <c r="E55" s="138">
        <v>1</v>
      </c>
      <c r="F55" s="139">
        <v>890</v>
      </c>
    </row>
    <row r="56" spans="1:6" x14ac:dyDescent="0.35">
      <c r="A56" s="39" t="s">
        <v>25</v>
      </c>
      <c r="B56" s="136" t="s">
        <v>263</v>
      </c>
      <c r="C56" s="147" t="s">
        <v>264</v>
      </c>
      <c r="D56" s="137" t="s">
        <v>262</v>
      </c>
      <c r="E56" s="138">
        <v>1</v>
      </c>
      <c r="F56" s="139">
        <v>1950</v>
      </c>
    </row>
    <row r="57" spans="1:6" x14ac:dyDescent="0.35">
      <c r="A57" s="39" t="s">
        <v>31</v>
      </c>
      <c r="B57" s="136" t="s">
        <v>263</v>
      </c>
      <c r="C57" s="147" t="s">
        <v>265</v>
      </c>
      <c r="D57" s="137" t="s">
        <v>262</v>
      </c>
      <c r="E57" s="138">
        <v>1</v>
      </c>
      <c r="F57" s="139">
        <v>1950</v>
      </c>
    </row>
    <row r="58" spans="1:6" x14ac:dyDescent="0.35">
      <c r="A58" s="39" t="s">
        <v>29</v>
      </c>
      <c r="B58" s="136" t="s">
        <v>263</v>
      </c>
      <c r="C58" s="147" t="s">
        <v>266</v>
      </c>
      <c r="D58" s="137" t="s">
        <v>262</v>
      </c>
      <c r="E58" s="138">
        <v>1</v>
      </c>
      <c r="F58" s="139">
        <v>1950</v>
      </c>
    </row>
    <row r="59" spans="1:6" x14ac:dyDescent="0.35">
      <c r="A59" s="39" t="s">
        <v>267</v>
      </c>
      <c r="B59" s="136" t="s">
        <v>268</v>
      </c>
      <c r="C59" s="147" t="s">
        <v>269</v>
      </c>
      <c r="D59" s="137" t="s">
        <v>270</v>
      </c>
      <c r="E59" s="138">
        <v>1</v>
      </c>
      <c r="F59" s="139">
        <v>2300</v>
      </c>
    </row>
    <row r="60" spans="1:6" x14ac:dyDescent="0.35">
      <c r="A60" s="39" t="s">
        <v>271</v>
      </c>
      <c r="B60" s="136" t="s">
        <v>268</v>
      </c>
      <c r="C60" s="147" t="s">
        <v>272</v>
      </c>
      <c r="D60" s="137" t="s">
        <v>270</v>
      </c>
      <c r="E60" s="138">
        <v>1</v>
      </c>
      <c r="F60" s="139">
        <v>2300</v>
      </c>
    </row>
    <row r="61" spans="1:6" x14ac:dyDescent="0.35">
      <c r="A61" s="39" t="s">
        <v>273</v>
      </c>
      <c r="B61" s="136" t="s">
        <v>268</v>
      </c>
      <c r="C61" s="147" t="s">
        <v>274</v>
      </c>
      <c r="D61" s="137" t="s">
        <v>270</v>
      </c>
      <c r="E61" s="138">
        <v>1</v>
      </c>
      <c r="F61" s="139">
        <v>2300</v>
      </c>
    </row>
    <row r="62" spans="1:6" x14ac:dyDescent="0.35">
      <c r="A62" s="148" t="s">
        <v>275</v>
      </c>
      <c r="B62" s="136" t="s">
        <v>268</v>
      </c>
      <c r="C62" s="147" t="s">
        <v>276</v>
      </c>
      <c r="D62" s="137" t="s">
        <v>270</v>
      </c>
      <c r="E62" s="138">
        <v>1</v>
      </c>
      <c r="F62" s="139">
        <v>2300</v>
      </c>
    </row>
    <row r="63" spans="1:6" x14ac:dyDescent="0.35">
      <c r="A63" s="148" t="s">
        <v>277</v>
      </c>
      <c r="B63" s="136" t="s">
        <v>278</v>
      </c>
      <c r="C63" s="147" t="s">
        <v>279</v>
      </c>
      <c r="D63" s="137" t="s">
        <v>280</v>
      </c>
      <c r="E63" s="138">
        <v>1</v>
      </c>
      <c r="F63" s="139">
        <v>2323.37</v>
      </c>
    </row>
    <row r="64" spans="1:6" x14ac:dyDescent="0.35">
      <c r="A64" s="148" t="s">
        <v>281</v>
      </c>
      <c r="B64" s="136" t="s">
        <v>260</v>
      </c>
      <c r="C64" s="147" t="s">
        <v>282</v>
      </c>
      <c r="D64" s="137" t="s">
        <v>283</v>
      </c>
      <c r="E64" s="138">
        <v>1</v>
      </c>
      <c r="F64" s="139">
        <v>995</v>
      </c>
    </row>
    <row r="65" spans="1:6" x14ac:dyDescent="0.35">
      <c r="A65" s="148" t="s">
        <v>284</v>
      </c>
      <c r="B65" s="136" t="s">
        <v>260</v>
      </c>
      <c r="C65" s="147" t="s">
        <v>285</v>
      </c>
      <c r="D65" s="137" t="s">
        <v>286</v>
      </c>
      <c r="E65" s="138">
        <v>1</v>
      </c>
      <c r="F65" s="139">
        <v>920</v>
      </c>
    </row>
    <row r="66" spans="1:6" x14ac:dyDescent="0.35">
      <c r="A66" s="148" t="s">
        <v>287</v>
      </c>
      <c r="B66" s="136" t="s">
        <v>288</v>
      </c>
      <c r="C66" s="147" t="s">
        <v>289</v>
      </c>
      <c r="D66" s="137" t="s">
        <v>290</v>
      </c>
      <c r="E66" s="138">
        <v>1</v>
      </c>
      <c r="F66" s="139">
        <v>2495</v>
      </c>
    </row>
    <row r="67" spans="1:6" x14ac:dyDescent="0.35">
      <c r="A67" s="148" t="s">
        <v>291</v>
      </c>
      <c r="B67" s="136" t="s">
        <v>288</v>
      </c>
      <c r="C67" s="147" t="s">
        <v>292</v>
      </c>
      <c r="D67" s="137" t="s">
        <v>290</v>
      </c>
      <c r="E67" s="138">
        <v>1</v>
      </c>
      <c r="F67" s="139">
        <v>2495</v>
      </c>
    </row>
    <row r="68" spans="1:6" x14ac:dyDescent="0.35">
      <c r="A68" s="148" t="s">
        <v>293</v>
      </c>
      <c r="B68" s="136" t="s">
        <v>288</v>
      </c>
      <c r="C68" s="147" t="s">
        <v>294</v>
      </c>
      <c r="D68" s="137" t="s">
        <v>290</v>
      </c>
      <c r="E68" s="138">
        <v>1</v>
      </c>
      <c r="F68" s="139">
        <v>2495</v>
      </c>
    </row>
    <row r="69" spans="1:6" x14ac:dyDescent="0.35">
      <c r="A69" s="148" t="s">
        <v>295</v>
      </c>
      <c r="B69" s="136" t="s">
        <v>288</v>
      </c>
      <c r="C69" s="147" t="s">
        <v>296</v>
      </c>
      <c r="D69" s="137" t="s">
        <v>290</v>
      </c>
      <c r="E69" s="138">
        <v>1</v>
      </c>
      <c r="F69" s="139">
        <v>2495</v>
      </c>
    </row>
    <row r="70" spans="1:6" x14ac:dyDescent="0.35">
      <c r="A70" s="148" t="s">
        <v>297</v>
      </c>
      <c r="B70" s="136" t="s">
        <v>288</v>
      </c>
      <c r="C70" s="147" t="s">
        <v>298</v>
      </c>
      <c r="D70" s="137" t="s">
        <v>299</v>
      </c>
      <c r="E70" s="138">
        <v>1</v>
      </c>
      <c r="F70" s="139">
        <v>2500</v>
      </c>
    </row>
    <row r="71" spans="1:6" x14ac:dyDescent="0.35">
      <c r="A71" s="148" t="s">
        <v>300</v>
      </c>
      <c r="B71" s="136" t="s">
        <v>288</v>
      </c>
      <c r="C71" s="147" t="s">
        <v>301</v>
      </c>
      <c r="D71" s="137" t="s">
        <v>299</v>
      </c>
      <c r="E71" s="138">
        <v>1</v>
      </c>
      <c r="F71" s="139">
        <v>2500</v>
      </c>
    </row>
    <row r="72" spans="1:6" x14ac:dyDescent="0.35">
      <c r="A72" s="148" t="s">
        <v>302</v>
      </c>
      <c r="B72" s="136" t="s">
        <v>288</v>
      </c>
      <c r="C72" s="147" t="s">
        <v>303</v>
      </c>
      <c r="D72" s="137" t="s">
        <v>299</v>
      </c>
      <c r="E72" s="138">
        <v>1</v>
      </c>
      <c r="F72" s="139">
        <v>2500</v>
      </c>
    </row>
    <row r="73" spans="1:6" x14ac:dyDescent="0.35">
      <c r="A73" s="148" t="s">
        <v>304</v>
      </c>
      <c r="B73" s="136" t="s">
        <v>288</v>
      </c>
      <c r="C73" s="147" t="s">
        <v>305</v>
      </c>
      <c r="D73" s="137" t="s">
        <v>299</v>
      </c>
      <c r="E73" s="138">
        <v>1</v>
      </c>
      <c r="F73" s="139">
        <v>2500</v>
      </c>
    </row>
    <row r="74" spans="1:6" x14ac:dyDescent="0.35">
      <c r="A74" s="148" t="s">
        <v>306</v>
      </c>
      <c r="B74" s="136" t="s">
        <v>307</v>
      </c>
      <c r="C74" s="147" t="s">
        <v>308</v>
      </c>
      <c r="D74" s="137" t="s">
        <v>309</v>
      </c>
      <c r="E74" s="138">
        <v>1</v>
      </c>
      <c r="F74" s="139">
        <v>8900</v>
      </c>
    </row>
    <row r="75" spans="1:6" x14ac:dyDescent="0.35">
      <c r="A75" s="148" t="s">
        <v>310</v>
      </c>
      <c r="B75" s="136" t="s">
        <v>311</v>
      </c>
      <c r="C75" s="147" t="s">
        <v>312</v>
      </c>
      <c r="D75" s="137" t="s">
        <v>309</v>
      </c>
      <c r="E75" s="138">
        <v>1</v>
      </c>
      <c r="F75" s="139">
        <v>5000</v>
      </c>
    </row>
    <row r="76" spans="1:6" x14ac:dyDescent="0.35">
      <c r="A76" s="148" t="s">
        <v>313</v>
      </c>
      <c r="B76" s="136" t="s">
        <v>314</v>
      </c>
      <c r="C76" s="147" t="s">
        <v>315</v>
      </c>
      <c r="D76" s="137" t="s">
        <v>316</v>
      </c>
      <c r="E76" s="138">
        <v>1</v>
      </c>
      <c r="F76" s="139">
        <v>639</v>
      </c>
    </row>
    <row r="77" spans="1:6" x14ac:dyDescent="0.35">
      <c r="A77" s="148" t="s">
        <v>317</v>
      </c>
      <c r="B77" s="136" t="s">
        <v>307</v>
      </c>
      <c r="C77" s="147" t="s">
        <v>318</v>
      </c>
      <c r="D77" s="137" t="s">
        <v>319</v>
      </c>
      <c r="E77" s="138">
        <v>1</v>
      </c>
      <c r="F77" s="139">
        <v>7034.5</v>
      </c>
    </row>
    <row r="78" spans="1:6" x14ac:dyDescent="0.35">
      <c r="A78" s="148" t="s">
        <v>320</v>
      </c>
      <c r="B78" s="136" t="s">
        <v>307</v>
      </c>
      <c r="C78" s="147" t="s">
        <v>321</v>
      </c>
      <c r="D78" s="137" t="s">
        <v>319</v>
      </c>
      <c r="E78" s="138">
        <v>1</v>
      </c>
      <c r="F78" s="139">
        <v>7034.5</v>
      </c>
    </row>
    <row r="79" spans="1:6" x14ac:dyDescent="0.35">
      <c r="A79" s="148" t="s">
        <v>322</v>
      </c>
      <c r="B79" s="136" t="s">
        <v>307</v>
      </c>
      <c r="C79" s="147" t="s">
        <v>323</v>
      </c>
      <c r="D79" s="137" t="s">
        <v>319</v>
      </c>
      <c r="E79" s="138">
        <v>1</v>
      </c>
      <c r="F79" s="139">
        <v>7034.5</v>
      </c>
    </row>
    <row r="80" spans="1:6" x14ac:dyDescent="0.35">
      <c r="A80" s="39" t="s">
        <v>324</v>
      </c>
      <c r="B80" s="136" t="s">
        <v>325</v>
      </c>
      <c r="C80" s="147" t="s">
        <v>326</v>
      </c>
      <c r="D80" s="149" t="s">
        <v>327</v>
      </c>
      <c r="E80" s="138">
        <v>1</v>
      </c>
      <c r="F80" s="139">
        <v>2120</v>
      </c>
    </row>
    <row r="81" spans="1:6" x14ac:dyDescent="0.35">
      <c r="A81" s="150" t="s">
        <v>328</v>
      </c>
      <c r="B81" s="136" t="s">
        <v>329</v>
      </c>
      <c r="C81" s="147" t="s">
        <v>330</v>
      </c>
      <c r="D81" s="149" t="s">
        <v>331</v>
      </c>
      <c r="E81" s="138">
        <v>1</v>
      </c>
      <c r="F81" s="139">
        <v>3918.84</v>
      </c>
    </row>
    <row r="82" spans="1:6" x14ac:dyDescent="0.35">
      <c r="A82" s="39"/>
      <c r="B82" s="151"/>
      <c r="C82" s="152"/>
      <c r="D82" s="152"/>
      <c r="E82" s="153"/>
      <c r="F82" s="154">
        <f>SUM(F48:F81)</f>
        <v>95146.709999999992</v>
      </c>
    </row>
    <row r="85" spans="1:6" x14ac:dyDescent="0.35">
      <c r="A85" s="264" t="s">
        <v>15</v>
      </c>
      <c r="B85" s="264"/>
      <c r="C85" s="264"/>
      <c r="D85" s="264"/>
      <c r="E85" s="264"/>
      <c r="F85" s="264"/>
    </row>
    <row r="86" spans="1:6" ht="20" x14ac:dyDescent="0.35">
      <c r="A86" s="91" t="s">
        <v>176</v>
      </c>
      <c r="B86" s="91" t="s">
        <v>177</v>
      </c>
      <c r="C86" s="91" t="s">
        <v>178</v>
      </c>
      <c r="D86" s="92" t="s">
        <v>179</v>
      </c>
      <c r="E86" s="93" t="s">
        <v>180</v>
      </c>
      <c r="F86" s="91" t="s">
        <v>181</v>
      </c>
    </row>
    <row r="87" spans="1:6" x14ac:dyDescent="0.35">
      <c r="A87" s="39" t="s">
        <v>8</v>
      </c>
      <c r="B87" s="136" t="s">
        <v>361</v>
      </c>
      <c r="C87" s="137" t="s">
        <v>110</v>
      </c>
      <c r="D87" s="159">
        <v>2018</v>
      </c>
      <c r="E87" s="138">
        <v>5</v>
      </c>
      <c r="F87" s="139">
        <v>9250</v>
      </c>
    </row>
    <row r="88" spans="1:6" x14ac:dyDescent="0.35">
      <c r="A88" s="39" t="s">
        <v>10</v>
      </c>
      <c r="B88" s="136" t="s">
        <v>362</v>
      </c>
      <c r="C88" s="137" t="s">
        <v>110</v>
      </c>
      <c r="D88" s="159">
        <v>2018</v>
      </c>
      <c r="E88" s="138">
        <v>1</v>
      </c>
      <c r="F88" s="139">
        <v>1503</v>
      </c>
    </row>
    <row r="89" spans="1:6" x14ac:dyDescent="0.35">
      <c r="A89" s="39" t="s">
        <v>12</v>
      </c>
      <c r="B89" s="136" t="s">
        <v>363</v>
      </c>
      <c r="C89" s="137" t="s">
        <v>110</v>
      </c>
      <c r="D89" s="159">
        <v>2019</v>
      </c>
      <c r="E89" s="138">
        <v>1</v>
      </c>
      <c r="F89" s="139">
        <v>350</v>
      </c>
    </row>
    <row r="90" spans="1:6" x14ac:dyDescent="0.35">
      <c r="A90" s="39" t="s">
        <v>14</v>
      </c>
      <c r="B90" s="136" t="s">
        <v>364</v>
      </c>
      <c r="C90" s="137" t="s">
        <v>110</v>
      </c>
      <c r="D90" s="159">
        <v>2019</v>
      </c>
      <c r="E90" s="138">
        <v>1</v>
      </c>
      <c r="F90" s="139">
        <v>3500</v>
      </c>
    </row>
    <row r="91" spans="1:6" x14ac:dyDescent="0.35">
      <c r="A91" s="39" t="s">
        <v>16</v>
      </c>
      <c r="B91" s="136" t="s">
        <v>365</v>
      </c>
      <c r="C91" s="137" t="s">
        <v>110</v>
      </c>
      <c r="D91" s="159">
        <v>2018</v>
      </c>
      <c r="E91" s="138">
        <v>5</v>
      </c>
      <c r="F91" s="139">
        <v>8997.4500000000007</v>
      </c>
    </row>
    <row r="92" spans="1:6" x14ac:dyDescent="0.35">
      <c r="A92" s="39" t="s">
        <v>19</v>
      </c>
      <c r="B92" s="136" t="s">
        <v>366</v>
      </c>
      <c r="C92" s="137" t="s">
        <v>110</v>
      </c>
      <c r="D92" s="159">
        <v>2020</v>
      </c>
      <c r="E92" s="138">
        <v>1</v>
      </c>
      <c r="F92" s="139">
        <v>450</v>
      </c>
    </row>
    <row r="93" spans="1:6" x14ac:dyDescent="0.35">
      <c r="A93" s="39" t="s">
        <v>21</v>
      </c>
      <c r="B93" s="136" t="s">
        <v>365</v>
      </c>
      <c r="C93" s="137" t="s">
        <v>110</v>
      </c>
      <c r="D93" s="159">
        <v>2021</v>
      </c>
      <c r="E93" s="138">
        <v>1</v>
      </c>
      <c r="F93" s="139">
        <v>2851</v>
      </c>
    </row>
    <row r="94" spans="1:6" x14ac:dyDescent="0.35">
      <c r="A94" s="39" t="s">
        <v>23</v>
      </c>
      <c r="B94" s="136" t="s">
        <v>367</v>
      </c>
      <c r="C94" s="137" t="s">
        <v>110</v>
      </c>
      <c r="D94" s="159">
        <v>2020</v>
      </c>
      <c r="E94" s="138">
        <v>1</v>
      </c>
      <c r="F94" s="139">
        <v>450</v>
      </c>
    </row>
    <row r="95" spans="1:6" x14ac:dyDescent="0.35">
      <c r="A95" s="39" t="s">
        <v>25</v>
      </c>
      <c r="B95" s="136" t="s">
        <v>366</v>
      </c>
      <c r="C95" s="137" t="s">
        <v>110</v>
      </c>
      <c r="D95" s="159">
        <v>2019</v>
      </c>
      <c r="E95" s="138">
        <v>1</v>
      </c>
      <c r="F95" s="139">
        <v>467</v>
      </c>
    </row>
    <row r="96" spans="1:6" x14ac:dyDescent="0.35">
      <c r="A96" s="39" t="s">
        <v>31</v>
      </c>
      <c r="B96" s="136" t="s">
        <v>365</v>
      </c>
      <c r="C96" s="137" t="s">
        <v>110</v>
      </c>
      <c r="D96" s="159">
        <v>2021</v>
      </c>
      <c r="E96" s="138">
        <v>1</v>
      </c>
      <c r="F96" s="139">
        <v>3000</v>
      </c>
    </row>
    <row r="97" spans="1:6" x14ac:dyDescent="0.35">
      <c r="A97" s="39" t="s">
        <v>29</v>
      </c>
      <c r="B97" s="136" t="s">
        <v>368</v>
      </c>
      <c r="C97" s="137" t="s">
        <v>110</v>
      </c>
      <c r="D97" s="159">
        <v>2022</v>
      </c>
      <c r="E97" s="138">
        <v>1</v>
      </c>
      <c r="F97" s="139">
        <v>1168.2</v>
      </c>
    </row>
    <row r="98" spans="1:6" x14ac:dyDescent="0.35">
      <c r="A98" s="39" t="s">
        <v>267</v>
      </c>
      <c r="B98" s="136" t="s">
        <v>365</v>
      </c>
      <c r="C98" s="137" t="s">
        <v>110</v>
      </c>
      <c r="D98" s="159">
        <v>2021</v>
      </c>
      <c r="E98" s="138">
        <v>1</v>
      </c>
      <c r="F98" s="139">
        <v>1986.35</v>
      </c>
    </row>
    <row r="99" spans="1:6" x14ac:dyDescent="0.35">
      <c r="B99" s="155"/>
      <c r="C99" s="156"/>
      <c r="D99" s="160"/>
      <c r="E99" s="153"/>
      <c r="F99" s="154">
        <f>SUM(F87:F98)</f>
        <v>33973</v>
      </c>
    </row>
    <row r="102" spans="1:6" x14ac:dyDescent="0.35">
      <c r="A102" s="265" t="s">
        <v>17</v>
      </c>
      <c r="B102" s="265"/>
      <c r="C102" s="265"/>
      <c r="D102" s="265"/>
      <c r="E102" s="265"/>
      <c r="F102" s="265"/>
    </row>
    <row r="103" spans="1:6" ht="20" x14ac:dyDescent="0.35">
      <c r="A103" s="91" t="s">
        <v>176</v>
      </c>
      <c r="B103" s="91" t="s">
        <v>177</v>
      </c>
      <c r="C103" s="91" t="s">
        <v>178</v>
      </c>
      <c r="D103" s="92" t="s">
        <v>179</v>
      </c>
      <c r="E103" s="93" t="s">
        <v>180</v>
      </c>
      <c r="F103" s="91" t="s">
        <v>181</v>
      </c>
    </row>
    <row r="104" spans="1:6" x14ac:dyDescent="0.35">
      <c r="A104" s="39">
        <v>1</v>
      </c>
      <c r="B104" s="136" t="s">
        <v>384</v>
      </c>
      <c r="C104" s="137" t="s">
        <v>385</v>
      </c>
      <c r="D104" s="137" t="s">
        <v>386</v>
      </c>
      <c r="E104" s="138">
        <v>1</v>
      </c>
      <c r="F104" s="139">
        <v>1621.14</v>
      </c>
    </row>
    <row r="105" spans="1:6" x14ac:dyDescent="0.35">
      <c r="A105" s="39">
        <v>2</v>
      </c>
      <c r="B105" s="136" t="s">
        <v>384</v>
      </c>
      <c r="C105" s="137" t="s">
        <v>387</v>
      </c>
      <c r="D105" s="137" t="s">
        <v>388</v>
      </c>
      <c r="E105" s="138">
        <v>1</v>
      </c>
      <c r="F105" s="139">
        <v>810.57</v>
      </c>
    </row>
    <row r="106" spans="1:6" x14ac:dyDescent="0.35">
      <c r="A106" s="39">
        <v>3</v>
      </c>
      <c r="B106" s="136" t="s">
        <v>389</v>
      </c>
      <c r="C106" s="137" t="s">
        <v>390</v>
      </c>
      <c r="D106" s="137" t="s">
        <v>388</v>
      </c>
      <c r="E106" s="138">
        <v>1</v>
      </c>
      <c r="F106" s="139">
        <v>462.6</v>
      </c>
    </row>
    <row r="107" spans="1:6" x14ac:dyDescent="0.35">
      <c r="A107" s="39">
        <v>4</v>
      </c>
      <c r="B107" s="136" t="s">
        <v>391</v>
      </c>
      <c r="C107" s="137" t="s">
        <v>392</v>
      </c>
      <c r="D107" s="137" t="s">
        <v>393</v>
      </c>
      <c r="E107" s="138">
        <v>1</v>
      </c>
      <c r="F107" s="139">
        <v>1118.99</v>
      </c>
    </row>
    <row r="108" spans="1:6" x14ac:dyDescent="0.35">
      <c r="A108" s="39">
        <v>5</v>
      </c>
      <c r="B108" s="136" t="s">
        <v>394</v>
      </c>
      <c r="C108" s="137" t="s">
        <v>395</v>
      </c>
      <c r="D108" s="137" t="s">
        <v>396</v>
      </c>
      <c r="E108" s="138">
        <v>1</v>
      </c>
      <c r="F108" s="139">
        <v>14030.37</v>
      </c>
    </row>
    <row r="109" spans="1:6" x14ac:dyDescent="0.35">
      <c r="A109" s="39">
        <v>6</v>
      </c>
      <c r="B109" s="136" t="s">
        <v>397</v>
      </c>
      <c r="C109" s="137" t="s">
        <v>398</v>
      </c>
      <c r="D109" s="137" t="s">
        <v>399</v>
      </c>
      <c r="E109" s="138">
        <v>1</v>
      </c>
      <c r="F109" s="139">
        <v>7415.67</v>
      </c>
    </row>
    <row r="110" spans="1:6" x14ac:dyDescent="0.35">
      <c r="A110" s="39">
        <v>7</v>
      </c>
      <c r="B110" s="136" t="s">
        <v>400</v>
      </c>
      <c r="C110" s="137" t="s">
        <v>401</v>
      </c>
      <c r="D110" s="137" t="s">
        <v>402</v>
      </c>
      <c r="E110" s="138">
        <v>1</v>
      </c>
      <c r="F110" s="139">
        <v>813.27</v>
      </c>
    </row>
    <row r="111" spans="1:6" x14ac:dyDescent="0.35">
      <c r="A111" s="39">
        <v>8</v>
      </c>
      <c r="B111" s="136" t="s">
        <v>403</v>
      </c>
      <c r="C111" s="137" t="s">
        <v>404</v>
      </c>
      <c r="D111" s="137" t="s">
        <v>405</v>
      </c>
      <c r="E111" s="138">
        <v>1</v>
      </c>
      <c r="F111" s="163">
        <v>1199</v>
      </c>
    </row>
    <row r="112" spans="1:6" x14ac:dyDescent="0.35">
      <c r="A112" s="39">
        <v>9</v>
      </c>
      <c r="B112" s="136" t="s">
        <v>400</v>
      </c>
      <c r="C112" s="137" t="s">
        <v>406</v>
      </c>
      <c r="D112" s="137" t="s">
        <v>407</v>
      </c>
      <c r="E112" s="138">
        <v>1</v>
      </c>
      <c r="F112" s="139">
        <v>999</v>
      </c>
    </row>
    <row r="113" spans="1:6" x14ac:dyDescent="0.35">
      <c r="A113" s="39">
        <v>10</v>
      </c>
      <c r="B113" s="136" t="s">
        <v>408</v>
      </c>
      <c r="C113" s="137" t="s">
        <v>409</v>
      </c>
      <c r="D113" s="149" t="s">
        <v>410</v>
      </c>
      <c r="E113" s="138">
        <v>1</v>
      </c>
      <c r="F113" s="139">
        <v>1049.99</v>
      </c>
    </row>
    <row r="114" spans="1:6" x14ac:dyDescent="0.35">
      <c r="A114" s="164">
        <v>11</v>
      </c>
      <c r="B114" s="151" t="s">
        <v>411</v>
      </c>
      <c r="C114" s="152" t="s">
        <v>412</v>
      </c>
      <c r="D114" s="152" t="s">
        <v>413</v>
      </c>
      <c r="E114" s="165">
        <v>1</v>
      </c>
      <c r="F114" s="166">
        <v>8141.49</v>
      </c>
    </row>
    <row r="115" spans="1:6" x14ac:dyDescent="0.35">
      <c r="A115" s="164">
        <v>12</v>
      </c>
      <c r="B115" s="167" t="s">
        <v>414</v>
      </c>
      <c r="C115" s="168" t="s">
        <v>415</v>
      </c>
      <c r="D115" s="168" t="s">
        <v>416</v>
      </c>
      <c r="E115" s="169">
        <v>1</v>
      </c>
      <c r="F115" s="170">
        <v>5262.79</v>
      </c>
    </row>
    <row r="116" spans="1:6" ht="21.5" x14ac:dyDescent="0.35">
      <c r="A116" s="164">
        <v>13</v>
      </c>
      <c r="B116" s="167" t="s">
        <v>417</v>
      </c>
      <c r="C116" s="168" t="s">
        <v>418</v>
      </c>
      <c r="D116" s="168" t="s">
        <v>419</v>
      </c>
      <c r="E116" s="169">
        <v>1</v>
      </c>
      <c r="F116" s="170">
        <v>4500</v>
      </c>
    </row>
    <row r="117" spans="1:6" ht="21.5" x14ac:dyDescent="0.35">
      <c r="A117" s="164">
        <v>14</v>
      </c>
      <c r="B117" s="167" t="s">
        <v>420</v>
      </c>
      <c r="C117" s="168" t="s">
        <v>421</v>
      </c>
      <c r="D117" s="168" t="s">
        <v>422</v>
      </c>
      <c r="E117" s="169">
        <v>1</v>
      </c>
      <c r="F117" s="170">
        <v>1486</v>
      </c>
    </row>
    <row r="118" spans="1:6" x14ac:dyDescent="0.35">
      <c r="A118" s="164">
        <v>15</v>
      </c>
      <c r="B118" s="167" t="s">
        <v>423</v>
      </c>
      <c r="C118" s="168" t="s">
        <v>424</v>
      </c>
      <c r="D118" s="168" t="s">
        <v>425</v>
      </c>
      <c r="E118" s="169">
        <v>1</v>
      </c>
      <c r="F118" s="170">
        <v>1894.35</v>
      </c>
    </row>
    <row r="121" spans="1:6" x14ac:dyDescent="0.35">
      <c r="A121" s="261" t="s">
        <v>437</v>
      </c>
      <c r="B121" s="261"/>
      <c r="C121" s="261"/>
      <c r="D121" s="261"/>
      <c r="E121" s="261"/>
      <c r="F121" s="261"/>
    </row>
    <row r="122" spans="1:6" ht="20" x14ac:dyDescent="0.35">
      <c r="A122" s="91" t="s">
        <v>176</v>
      </c>
      <c r="B122" s="91" t="s">
        <v>177</v>
      </c>
      <c r="C122" s="91" t="s">
        <v>178</v>
      </c>
      <c r="D122" s="92" t="s">
        <v>179</v>
      </c>
      <c r="E122" s="93" t="s">
        <v>180</v>
      </c>
      <c r="F122" s="91" t="s">
        <v>181</v>
      </c>
    </row>
    <row r="123" spans="1:6" x14ac:dyDescent="0.35">
      <c r="A123" s="39" t="s">
        <v>8</v>
      </c>
      <c r="B123" s="136" t="s">
        <v>438</v>
      </c>
      <c r="C123" s="137" t="s">
        <v>439</v>
      </c>
      <c r="D123" s="149">
        <v>43446</v>
      </c>
      <c r="E123" s="138">
        <v>5</v>
      </c>
      <c r="F123" s="139" t="s">
        <v>440</v>
      </c>
    </row>
    <row r="124" spans="1:6" x14ac:dyDescent="0.35">
      <c r="A124" s="39" t="s">
        <v>10</v>
      </c>
      <c r="B124" s="136" t="s">
        <v>438</v>
      </c>
      <c r="C124" s="137" t="s">
        <v>441</v>
      </c>
      <c r="D124" s="149">
        <v>43784</v>
      </c>
      <c r="E124" s="138">
        <v>5</v>
      </c>
      <c r="F124" s="139" t="s">
        <v>442</v>
      </c>
    </row>
    <row r="125" spans="1:6" x14ac:dyDescent="0.35">
      <c r="A125" s="39" t="s">
        <v>12</v>
      </c>
      <c r="B125" s="136" t="s">
        <v>438</v>
      </c>
      <c r="C125" s="137" t="s">
        <v>443</v>
      </c>
      <c r="D125" s="149">
        <v>44133</v>
      </c>
      <c r="E125" s="138">
        <v>5</v>
      </c>
      <c r="F125" s="139" t="s">
        <v>444</v>
      </c>
    </row>
    <row r="126" spans="1:6" x14ac:dyDescent="0.35">
      <c r="A126" s="39" t="s">
        <v>14</v>
      </c>
      <c r="B126" s="136" t="s">
        <v>445</v>
      </c>
      <c r="C126" s="137" t="s">
        <v>446</v>
      </c>
      <c r="D126" s="149">
        <v>44165</v>
      </c>
      <c r="E126" s="138">
        <v>1</v>
      </c>
      <c r="F126" s="139" t="s">
        <v>447</v>
      </c>
    </row>
    <row r="127" spans="1:6" x14ac:dyDescent="0.35">
      <c r="A127" s="39" t="s">
        <v>16</v>
      </c>
      <c r="B127" s="136" t="s">
        <v>448</v>
      </c>
      <c r="C127" s="137" t="s">
        <v>449</v>
      </c>
      <c r="D127" s="149">
        <v>44536</v>
      </c>
      <c r="E127" s="138">
        <v>5</v>
      </c>
      <c r="F127" s="139" t="s">
        <v>450</v>
      </c>
    </row>
    <row r="128" spans="1:6" x14ac:dyDescent="0.35">
      <c r="A128" s="39" t="s">
        <v>19</v>
      </c>
      <c r="B128" s="136" t="s">
        <v>451</v>
      </c>
      <c r="C128" s="137" t="s">
        <v>452</v>
      </c>
      <c r="D128" s="149">
        <v>44740</v>
      </c>
      <c r="E128" s="138">
        <v>4</v>
      </c>
      <c r="F128" s="139" t="s">
        <v>453</v>
      </c>
    </row>
    <row r="129" spans="1:6" x14ac:dyDescent="0.35">
      <c r="B129" s="155"/>
      <c r="C129" s="156"/>
      <c r="D129" s="156"/>
      <c r="E129" s="157">
        <v>25</v>
      </c>
      <c r="F129" s="158" t="s">
        <v>454</v>
      </c>
    </row>
    <row r="133" spans="1:6" x14ac:dyDescent="0.35">
      <c r="A133" s="264" t="s">
        <v>62</v>
      </c>
      <c r="B133" s="264"/>
      <c r="C133" s="264"/>
      <c r="D133" s="264"/>
      <c r="E133" s="264"/>
      <c r="F133" s="264"/>
    </row>
    <row r="134" spans="1:6" ht="20" x14ac:dyDescent="0.35">
      <c r="A134" s="91" t="s">
        <v>176</v>
      </c>
      <c r="B134" s="91" t="s">
        <v>177</v>
      </c>
      <c r="C134" s="91" t="s">
        <v>178</v>
      </c>
      <c r="D134" s="92" t="s">
        <v>179</v>
      </c>
      <c r="E134" s="93" t="s">
        <v>180</v>
      </c>
      <c r="F134" s="91" t="s">
        <v>181</v>
      </c>
    </row>
    <row r="135" spans="1:6" ht="21.5" x14ac:dyDescent="0.35">
      <c r="A135" s="39" t="s">
        <v>8</v>
      </c>
      <c r="B135" s="136" t="s">
        <v>475</v>
      </c>
      <c r="C135" s="137" t="s">
        <v>476</v>
      </c>
      <c r="D135" s="147" t="s">
        <v>477</v>
      </c>
      <c r="E135" s="138">
        <v>1</v>
      </c>
      <c r="F135" s="139">
        <v>5700</v>
      </c>
    </row>
    <row r="136" spans="1:6" x14ac:dyDescent="0.35">
      <c r="A136" s="39" t="s">
        <v>10</v>
      </c>
      <c r="B136" s="136" t="s">
        <v>478</v>
      </c>
      <c r="C136" s="137" t="s">
        <v>479</v>
      </c>
      <c r="D136" s="147" t="s">
        <v>480</v>
      </c>
      <c r="E136" s="138">
        <v>1</v>
      </c>
      <c r="F136" s="139">
        <v>3200</v>
      </c>
    </row>
    <row r="137" spans="1:6" x14ac:dyDescent="0.35">
      <c r="A137" s="39" t="s">
        <v>12</v>
      </c>
      <c r="B137" s="136" t="s">
        <v>481</v>
      </c>
      <c r="C137" s="137" t="s">
        <v>482</v>
      </c>
      <c r="D137" s="147" t="s">
        <v>483</v>
      </c>
      <c r="E137" s="138">
        <v>1</v>
      </c>
      <c r="F137" s="139">
        <v>1779.98</v>
      </c>
    </row>
    <row r="138" spans="1:6" x14ac:dyDescent="0.35">
      <c r="A138" s="39" t="s">
        <v>14</v>
      </c>
      <c r="B138" s="136" t="s">
        <v>484</v>
      </c>
      <c r="C138" s="137" t="s">
        <v>485</v>
      </c>
      <c r="D138" s="147" t="s">
        <v>486</v>
      </c>
      <c r="E138" s="138">
        <v>1</v>
      </c>
      <c r="F138" s="139">
        <v>5000</v>
      </c>
    </row>
    <row r="139" spans="1:6" x14ac:dyDescent="0.35">
      <c r="A139" s="39" t="s">
        <v>16</v>
      </c>
      <c r="B139" s="136" t="s">
        <v>487</v>
      </c>
      <c r="C139" s="137" t="s">
        <v>488</v>
      </c>
      <c r="D139" s="147" t="s">
        <v>299</v>
      </c>
      <c r="E139" s="138">
        <v>1</v>
      </c>
      <c r="F139" s="139">
        <v>2800</v>
      </c>
    </row>
    <row r="140" spans="1:6" x14ac:dyDescent="0.35">
      <c r="A140" s="39" t="s">
        <v>19</v>
      </c>
      <c r="B140" s="136" t="s">
        <v>489</v>
      </c>
      <c r="C140" s="137" t="s">
        <v>490</v>
      </c>
      <c r="D140" s="147" t="s">
        <v>491</v>
      </c>
      <c r="E140" s="138">
        <v>1</v>
      </c>
      <c r="F140" s="139">
        <v>3499</v>
      </c>
    </row>
    <row r="141" spans="1:6" x14ac:dyDescent="0.35">
      <c r="A141" s="39" t="s">
        <v>21</v>
      </c>
      <c r="B141" s="136" t="s">
        <v>492</v>
      </c>
      <c r="C141" s="137" t="s">
        <v>493</v>
      </c>
      <c r="D141" s="147" t="s">
        <v>494</v>
      </c>
      <c r="E141" s="138">
        <v>2</v>
      </c>
      <c r="F141" s="139">
        <v>2811.06</v>
      </c>
    </row>
    <row r="142" spans="1:6" x14ac:dyDescent="0.35">
      <c r="A142" s="39" t="s">
        <v>23</v>
      </c>
      <c r="B142" s="136" t="s">
        <v>495</v>
      </c>
      <c r="C142" s="137" t="s">
        <v>496</v>
      </c>
      <c r="D142" s="147" t="s">
        <v>497</v>
      </c>
      <c r="E142" s="138">
        <v>1</v>
      </c>
      <c r="F142" s="139">
        <v>1190</v>
      </c>
    </row>
    <row r="143" spans="1:6" x14ac:dyDescent="0.35">
      <c r="B143" s="155"/>
      <c r="C143" s="156"/>
      <c r="D143" s="156"/>
      <c r="E143" s="176">
        <f>SUM(E135:E142)</f>
        <v>9</v>
      </c>
      <c r="F143" s="158">
        <f>SUM(F135:F142)</f>
        <v>25980.04</v>
      </c>
    </row>
    <row r="146" spans="1:6" x14ac:dyDescent="0.35">
      <c r="A146" s="261" t="s">
        <v>26</v>
      </c>
      <c r="B146" s="261"/>
      <c r="C146" s="261"/>
      <c r="D146" s="261"/>
      <c r="E146" s="261"/>
      <c r="F146" s="261"/>
    </row>
    <row r="147" spans="1:6" ht="20" x14ac:dyDescent="0.35">
      <c r="A147" s="91" t="s">
        <v>176</v>
      </c>
      <c r="B147" s="91" t="s">
        <v>177</v>
      </c>
      <c r="C147" s="91" t="s">
        <v>178</v>
      </c>
      <c r="D147" s="92" t="s">
        <v>179</v>
      </c>
      <c r="E147" s="93" t="s">
        <v>180</v>
      </c>
      <c r="F147" s="91" t="s">
        <v>181</v>
      </c>
    </row>
    <row r="148" spans="1:6" x14ac:dyDescent="0.35">
      <c r="A148" s="39">
        <v>1</v>
      </c>
      <c r="B148" s="136" t="s">
        <v>529</v>
      </c>
      <c r="C148" s="177" t="s">
        <v>530</v>
      </c>
      <c r="D148" s="137" t="s">
        <v>531</v>
      </c>
      <c r="E148" s="138">
        <v>2</v>
      </c>
      <c r="F148" s="139">
        <v>7540</v>
      </c>
    </row>
    <row r="149" spans="1:6" x14ac:dyDescent="0.35">
      <c r="A149" s="39">
        <v>2</v>
      </c>
      <c r="B149" s="136" t="s">
        <v>532</v>
      </c>
      <c r="C149" s="177">
        <v>126</v>
      </c>
      <c r="D149" s="137" t="s">
        <v>533</v>
      </c>
      <c r="E149" s="138">
        <v>1</v>
      </c>
      <c r="F149" s="139">
        <v>850</v>
      </c>
    </row>
    <row r="150" spans="1:6" x14ac:dyDescent="0.35">
      <c r="A150" s="39">
        <v>3</v>
      </c>
      <c r="B150" s="136" t="s">
        <v>534</v>
      </c>
      <c r="C150" s="177">
        <v>129</v>
      </c>
      <c r="D150" s="137" t="s">
        <v>535</v>
      </c>
      <c r="E150" s="138">
        <v>1</v>
      </c>
      <c r="F150" s="139">
        <v>770</v>
      </c>
    </row>
    <row r="151" spans="1:6" x14ac:dyDescent="0.35">
      <c r="A151" s="39">
        <v>4</v>
      </c>
      <c r="B151" s="136" t="s">
        <v>536</v>
      </c>
      <c r="C151" s="177">
        <v>130</v>
      </c>
      <c r="D151" s="137" t="s">
        <v>537</v>
      </c>
      <c r="E151" s="138">
        <v>1</v>
      </c>
      <c r="F151" s="139">
        <v>2990</v>
      </c>
    </row>
    <row r="152" spans="1:6" x14ac:dyDescent="0.35">
      <c r="A152" s="39">
        <v>5</v>
      </c>
      <c r="B152" s="136" t="s">
        <v>536</v>
      </c>
      <c r="C152" s="177">
        <v>137</v>
      </c>
      <c r="D152" s="137" t="s">
        <v>538</v>
      </c>
      <c r="E152" s="138">
        <v>36</v>
      </c>
      <c r="F152" s="139">
        <v>29136.240000000002</v>
      </c>
    </row>
    <row r="153" spans="1:6" x14ac:dyDescent="0.35">
      <c r="A153" s="39">
        <v>6</v>
      </c>
      <c r="B153" s="136" t="s">
        <v>539</v>
      </c>
      <c r="C153" s="177">
        <v>138</v>
      </c>
      <c r="D153" s="137" t="s">
        <v>540</v>
      </c>
      <c r="E153" s="138">
        <v>1</v>
      </c>
      <c r="F153" s="139">
        <v>2098</v>
      </c>
    </row>
    <row r="154" spans="1:6" x14ac:dyDescent="0.35">
      <c r="A154" s="39">
        <v>7</v>
      </c>
      <c r="B154" s="136" t="s">
        <v>400</v>
      </c>
      <c r="C154" s="177">
        <v>145</v>
      </c>
      <c r="D154" s="137" t="s">
        <v>541</v>
      </c>
      <c r="E154" s="138">
        <v>1</v>
      </c>
      <c r="F154" s="139">
        <v>8476.2999999999993</v>
      </c>
    </row>
    <row r="155" spans="1:6" x14ac:dyDescent="0.35">
      <c r="A155" s="39">
        <v>8</v>
      </c>
      <c r="B155" s="136" t="s">
        <v>534</v>
      </c>
      <c r="C155" s="177">
        <v>148</v>
      </c>
      <c r="D155" s="137" t="s">
        <v>542</v>
      </c>
      <c r="E155" s="138">
        <v>1</v>
      </c>
      <c r="F155" s="139">
        <v>819</v>
      </c>
    </row>
    <row r="156" spans="1:6" x14ac:dyDescent="0.35">
      <c r="A156" s="39">
        <v>9</v>
      </c>
      <c r="B156" s="136" t="s">
        <v>543</v>
      </c>
      <c r="C156" s="177">
        <v>149</v>
      </c>
      <c r="D156" s="137" t="s">
        <v>544</v>
      </c>
      <c r="E156" s="138">
        <v>1</v>
      </c>
      <c r="F156" s="139">
        <v>4468</v>
      </c>
    </row>
    <row r="157" spans="1:6" x14ac:dyDescent="0.35">
      <c r="A157" s="39">
        <v>10</v>
      </c>
      <c r="B157" s="136" t="s">
        <v>536</v>
      </c>
      <c r="C157" s="177">
        <v>151</v>
      </c>
      <c r="D157" s="137" t="s">
        <v>545</v>
      </c>
      <c r="E157" s="138">
        <v>1</v>
      </c>
      <c r="F157" s="139">
        <v>1205.4000000000001</v>
      </c>
    </row>
    <row r="158" spans="1:6" x14ac:dyDescent="0.35">
      <c r="A158" s="39">
        <v>11</v>
      </c>
      <c r="B158" s="136" t="s">
        <v>546</v>
      </c>
      <c r="C158" s="177">
        <v>152</v>
      </c>
      <c r="D158" s="137" t="s">
        <v>545</v>
      </c>
      <c r="E158" s="138">
        <v>1</v>
      </c>
      <c r="F158" s="139">
        <v>2361.6</v>
      </c>
    </row>
    <row r="159" spans="1:6" x14ac:dyDescent="0.35">
      <c r="A159" s="39">
        <v>12</v>
      </c>
      <c r="B159" s="136" t="s">
        <v>546</v>
      </c>
      <c r="C159" s="177">
        <v>155</v>
      </c>
      <c r="D159" s="137" t="s">
        <v>547</v>
      </c>
      <c r="E159" s="138">
        <v>1</v>
      </c>
      <c r="F159" s="139">
        <v>1649</v>
      </c>
    </row>
    <row r="160" spans="1:6" x14ac:dyDescent="0.35">
      <c r="A160" s="39">
        <v>13</v>
      </c>
      <c r="B160" s="136" t="s">
        <v>548</v>
      </c>
      <c r="C160" s="177">
        <v>157</v>
      </c>
      <c r="D160" s="137" t="s">
        <v>549</v>
      </c>
      <c r="E160" s="138">
        <v>2</v>
      </c>
      <c r="F160" s="139">
        <v>8878.14</v>
      </c>
    </row>
    <row r="161" spans="1:6" x14ac:dyDescent="0.35">
      <c r="A161" s="39">
        <v>14</v>
      </c>
      <c r="B161" s="136" t="s">
        <v>550</v>
      </c>
      <c r="C161" s="177">
        <v>158</v>
      </c>
      <c r="D161" s="137" t="s">
        <v>549</v>
      </c>
      <c r="E161" s="138">
        <v>1</v>
      </c>
      <c r="F161" s="139">
        <v>1020.37</v>
      </c>
    </row>
    <row r="162" spans="1:6" x14ac:dyDescent="0.35">
      <c r="A162" s="39">
        <v>15</v>
      </c>
      <c r="B162" s="136" t="s">
        <v>551</v>
      </c>
      <c r="C162" s="177" t="s">
        <v>552</v>
      </c>
      <c r="D162" s="137" t="s">
        <v>553</v>
      </c>
      <c r="E162" s="138">
        <v>3</v>
      </c>
      <c r="F162" s="139">
        <v>8985</v>
      </c>
    </row>
    <row r="163" spans="1:6" x14ac:dyDescent="0.35">
      <c r="B163" s="155"/>
      <c r="C163" s="156" t="s">
        <v>554</v>
      </c>
      <c r="D163" s="156"/>
      <c r="E163" s="157"/>
      <c r="F163" s="158">
        <f>SUM(F148:F162)</f>
        <v>81247.05</v>
      </c>
    </row>
    <row r="164" spans="1:6" x14ac:dyDescent="0.35">
      <c r="A164" s="39">
        <v>1</v>
      </c>
      <c r="B164" s="136" t="s">
        <v>551</v>
      </c>
      <c r="C164" s="177">
        <v>46</v>
      </c>
      <c r="D164" s="137" t="s">
        <v>549</v>
      </c>
      <c r="E164" s="138">
        <v>1</v>
      </c>
      <c r="F164" s="139">
        <v>4439.07</v>
      </c>
    </row>
    <row r="165" spans="1:6" x14ac:dyDescent="0.35">
      <c r="A165" s="39">
        <v>2</v>
      </c>
      <c r="B165" s="136" t="s">
        <v>550</v>
      </c>
      <c r="C165" s="177">
        <v>47</v>
      </c>
      <c r="D165" s="137" t="s">
        <v>549</v>
      </c>
      <c r="E165" s="138">
        <v>1</v>
      </c>
      <c r="F165" s="139">
        <v>2778.57</v>
      </c>
    </row>
    <row r="166" spans="1:6" x14ac:dyDescent="0.35">
      <c r="A166" s="39">
        <v>3</v>
      </c>
      <c r="B166" s="136" t="s">
        <v>555</v>
      </c>
      <c r="C166" s="177">
        <v>48</v>
      </c>
      <c r="D166" s="137" t="s">
        <v>549</v>
      </c>
      <c r="E166" s="138">
        <v>1</v>
      </c>
      <c r="F166" s="139">
        <v>198.03</v>
      </c>
    </row>
    <row r="167" spans="1:6" x14ac:dyDescent="0.35">
      <c r="A167" s="39">
        <v>4</v>
      </c>
      <c r="B167" s="136" t="s">
        <v>551</v>
      </c>
      <c r="C167" s="177" t="s">
        <v>556</v>
      </c>
      <c r="D167" s="137" t="s">
        <v>553</v>
      </c>
      <c r="E167" s="138">
        <v>2</v>
      </c>
      <c r="F167" s="139">
        <v>5990</v>
      </c>
    </row>
    <row r="168" spans="1:6" x14ac:dyDescent="0.35">
      <c r="F168" s="178">
        <f>SUM(F164:F167)</f>
        <v>13405.669999999998</v>
      </c>
    </row>
    <row r="170" spans="1:6" x14ac:dyDescent="0.35">
      <c r="A170" s="264" t="s">
        <v>28</v>
      </c>
      <c r="B170" s="264"/>
      <c r="C170" s="264"/>
      <c r="D170" s="264"/>
      <c r="E170" s="264"/>
      <c r="F170" s="264"/>
    </row>
    <row r="171" spans="1:6" ht="20" x14ac:dyDescent="0.35">
      <c r="A171" s="91" t="s">
        <v>176</v>
      </c>
      <c r="B171" s="91" t="s">
        <v>177</v>
      </c>
      <c r="C171" s="91" t="s">
        <v>178</v>
      </c>
      <c r="D171" s="92" t="s">
        <v>179</v>
      </c>
      <c r="E171" s="93" t="s">
        <v>180</v>
      </c>
      <c r="F171" s="91" t="s">
        <v>181</v>
      </c>
    </row>
    <row r="172" spans="1:6" x14ac:dyDescent="0.35">
      <c r="A172" s="187" t="s">
        <v>8</v>
      </c>
      <c r="B172" s="94" t="s">
        <v>568</v>
      </c>
      <c r="C172" s="95"/>
      <c r="D172" s="95" t="s">
        <v>216</v>
      </c>
      <c r="E172" s="97">
        <v>5</v>
      </c>
      <c r="F172" s="98">
        <v>7313</v>
      </c>
    </row>
    <row r="173" spans="1:6" x14ac:dyDescent="0.35">
      <c r="A173" s="187" t="s">
        <v>10</v>
      </c>
      <c r="B173" s="94" t="s">
        <v>569</v>
      </c>
      <c r="C173" s="95"/>
      <c r="D173" s="95" t="s">
        <v>216</v>
      </c>
      <c r="E173" s="97">
        <v>1</v>
      </c>
      <c r="F173" s="98">
        <v>2458.77</v>
      </c>
    </row>
    <row r="174" spans="1:6" x14ac:dyDescent="0.35">
      <c r="A174" s="187" t="s">
        <v>12</v>
      </c>
      <c r="B174" s="94" t="s">
        <v>570</v>
      </c>
      <c r="C174" s="95"/>
      <c r="D174" s="95" t="s">
        <v>216</v>
      </c>
      <c r="E174" s="97">
        <v>1</v>
      </c>
      <c r="F174" s="98">
        <v>487.04</v>
      </c>
    </row>
    <row r="175" spans="1:6" x14ac:dyDescent="0.35">
      <c r="A175" s="187" t="s">
        <v>14</v>
      </c>
      <c r="B175" s="94" t="s">
        <v>571</v>
      </c>
      <c r="C175" s="95"/>
      <c r="D175" s="95" t="s">
        <v>216</v>
      </c>
      <c r="E175" s="97">
        <v>1</v>
      </c>
      <c r="F175" s="98">
        <v>925</v>
      </c>
    </row>
    <row r="176" spans="1:6" x14ac:dyDescent="0.35">
      <c r="A176" s="187" t="s">
        <v>16</v>
      </c>
      <c r="B176" s="94" t="s">
        <v>572</v>
      </c>
      <c r="C176" s="95"/>
      <c r="D176" s="95" t="s">
        <v>216</v>
      </c>
      <c r="E176" s="97">
        <v>1</v>
      </c>
      <c r="F176" s="98">
        <v>2400</v>
      </c>
    </row>
    <row r="177" spans="1:6" x14ac:dyDescent="0.35">
      <c r="A177" s="187" t="s">
        <v>19</v>
      </c>
      <c r="B177" s="94" t="s">
        <v>573</v>
      </c>
      <c r="C177" s="95"/>
      <c r="D177" s="95" t="s">
        <v>574</v>
      </c>
      <c r="E177" s="97">
        <v>1</v>
      </c>
      <c r="F177" s="98">
        <v>1545</v>
      </c>
    </row>
    <row r="178" spans="1:6" x14ac:dyDescent="0.35">
      <c r="A178" s="187" t="s">
        <v>21</v>
      </c>
      <c r="B178" s="94" t="s">
        <v>575</v>
      </c>
      <c r="C178" s="95"/>
      <c r="D178" s="95" t="s">
        <v>574</v>
      </c>
      <c r="E178" s="97">
        <v>26</v>
      </c>
      <c r="F178" s="98">
        <v>29900</v>
      </c>
    </row>
    <row r="179" spans="1:6" x14ac:dyDescent="0.35">
      <c r="A179" s="187" t="s">
        <v>23</v>
      </c>
      <c r="B179" s="94" t="s">
        <v>576</v>
      </c>
      <c r="C179" s="95"/>
      <c r="D179" s="95" t="s">
        <v>577</v>
      </c>
      <c r="E179" s="97">
        <v>1</v>
      </c>
      <c r="F179" s="98">
        <v>1250</v>
      </c>
    </row>
    <row r="180" spans="1:6" x14ac:dyDescent="0.35">
      <c r="A180" s="187" t="s">
        <v>25</v>
      </c>
      <c r="B180" s="94" t="s">
        <v>578</v>
      </c>
      <c r="C180" s="95"/>
      <c r="D180" s="188" t="s">
        <v>577</v>
      </c>
      <c r="E180" s="97">
        <v>1</v>
      </c>
      <c r="F180" s="98">
        <v>499</v>
      </c>
    </row>
    <row r="181" spans="1:6" x14ac:dyDescent="0.35">
      <c r="A181" s="187" t="s">
        <v>31</v>
      </c>
      <c r="B181" s="94" t="s">
        <v>579</v>
      </c>
      <c r="C181" s="95"/>
      <c r="D181" s="188" t="s">
        <v>577</v>
      </c>
      <c r="E181" s="97">
        <v>1</v>
      </c>
      <c r="F181" s="98">
        <v>699</v>
      </c>
    </row>
    <row r="182" spans="1:6" x14ac:dyDescent="0.35">
      <c r="A182" s="187" t="s">
        <v>29</v>
      </c>
      <c r="B182" s="94" t="s">
        <v>573</v>
      </c>
      <c r="C182" s="95"/>
      <c r="D182" s="188" t="s">
        <v>577</v>
      </c>
      <c r="E182" s="97">
        <v>1</v>
      </c>
      <c r="F182" s="98">
        <v>1769</v>
      </c>
    </row>
    <row r="183" spans="1:6" x14ac:dyDescent="0.35">
      <c r="A183" s="187" t="s">
        <v>267</v>
      </c>
      <c r="B183" s="94" t="s">
        <v>580</v>
      </c>
      <c r="C183" s="95"/>
      <c r="D183" s="188" t="s">
        <v>581</v>
      </c>
      <c r="E183" s="97">
        <v>4</v>
      </c>
      <c r="F183" s="98">
        <v>8240.2999999999993</v>
      </c>
    </row>
    <row r="184" spans="1:6" x14ac:dyDescent="0.35">
      <c r="A184" s="187" t="s">
        <v>271</v>
      </c>
      <c r="B184" s="94" t="s">
        <v>582</v>
      </c>
      <c r="C184" s="95"/>
      <c r="D184" s="188" t="s">
        <v>581</v>
      </c>
      <c r="E184" s="97">
        <v>5</v>
      </c>
      <c r="F184" s="98">
        <v>1749.95</v>
      </c>
    </row>
    <row r="185" spans="1:6" x14ac:dyDescent="0.35">
      <c r="A185" s="187" t="s">
        <v>273</v>
      </c>
      <c r="B185" s="94" t="s">
        <v>583</v>
      </c>
      <c r="C185" s="95"/>
      <c r="D185" s="188" t="s">
        <v>581</v>
      </c>
      <c r="E185" s="97">
        <v>1</v>
      </c>
      <c r="F185" s="98">
        <v>2819</v>
      </c>
    </row>
    <row r="186" spans="1:6" x14ac:dyDescent="0.35">
      <c r="A186" s="187" t="s">
        <v>275</v>
      </c>
      <c r="B186" s="94" t="s">
        <v>584</v>
      </c>
      <c r="C186" s="95"/>
      <c r="D186" s="188" t="s">
        <v>585</v>
      </c>
      <c r="E186" s="97">
        <v>1</v>
      </c>
      <c r="F186" s="98">
        <v>1199</v>
      </c>
    </row>
    <row r="187" spans="1:6" x14ac:dyDescent="0.35">
      <c r="A187" s="187" t="s">
        <v>358</v>
      </c>
      <c r="B187" s="94" t="s">
        <v>586</v>
      </c>
      <c r="C187" s="95"/>
      <c r="D187" s="188" t="s">
        <v>585</v>
      </c>
      <c r="E187" s="97">
        <v>4</v>
      </c>
      <c r="F187" s="98">
        <v>2676</v>
      </c>
    </row>
    <row r="188" spans="1:6" x14ac:dyDescent="0.35">
      <c r="A188" s="187" t="s">
        <v>281</v>
      </c>
      <c r="B188" s="94" t="s">
        <v>568</v>
      </c>
      <c r="C188" s="95"/>
      <c r="D188" s="188" t="s">
        <v>585</v>
      </c>
      <c r="E188" s="97">
        <v>4</v>
      </c>
      <c r="F188" s="98">
        <v>16215.96</v>
      </c>
    </row>
    <row r="189" spans="1:6" x14ac:dyDescent="0.35">
      <c r="A189" s="187" t="s">
        <v>284</v>
      </c>
      <c r="B189" s="94" t="s">
        <v>587</v>
      </c>
      <c r="C189" s="95"/>
      <c r="D189" s="188" t="s">
        <v>585</v>
      </c>
      <c r="E189" s="97">
        <v>1</v>
      </c>
      <c r="F189" s="98">
        <v>6489</v>
      </c>
    </row>
    <row r="190" spans="1:6" x14ac:dyDescent="0.35">
      <c r="A190" s="187" t="s">
        <v>287</v>
      </c>
      <c r="B190" s="94" t="s">
        <v>588</v>
      </c>
      <c r="C190" s="95"/>
      <c r="D190" s="188" t="s">
        <v>585</v>
      </c>
      <c r="E190" s="97">
        <v>4</v>
      </c>
      <c r="F190" s="98">
        <v>2396</v>
      </c>
    </row>
    <row r="191" spans="1:6" x14ac:dyDescent="0.35">
      <c r="A191" s="187" t="s">
        <v>291</v>
      </c>
      <c r="B191" s="94" t="s">
        <v>589</v>
      </c>
      <c r="C191" s="95"/>
      <c r="D191" s="188" t="s">
        <v>585</v>
      </c>
      <c r="E191" s="97">
        <v>4</v>
      </c>
      <c r="F191" s="98">
        <v>12596</v>
      </c>
    </row>
    <row r="192" spans="1:6" x14ac:dyDescent="0.35">
      <c r="A192" s="187" t="s">
        <v>293</v>
      </c>
      <c r="B192" s="94" t="s">
        <v>590</v>
      </c>
      <c r="C192" s="95"/>
      <c r="D192" s="188" t="s">
        <v>591</v>
      </c>
      <c r="E192" s="97">
        <v>1</v>
      </c>
      <c r="F192" s="98">
        <v>4114.3500000000004</v>
      </c>
    </row>
    <row r="193" spans="1:6" x14ac:dyDescent="0.35">
      <c r="A193" s="187" t="s">
        <v>295</v>
      </c>
      <c r="B193" s="94" t="s">
        <v>587</v>
      </c>
      <c r="C193" s="95"/>
      <c r="D193" s="188" t="s">
        <v>592</v>
      </c>
      <c r="E193" s="97">
        <v>1</v>
      </c>
      <c r="F193" s="98">
        <v>5799</v>
      </c>
    </row>
    <row r="194" spans="1:6" x14ac:dyDescent="0.35">
      <c r="A194" s="187" t="s">
        <v>297</v>
      </c>
      <c r="B194" s="94" t="s">
        <v>587</v>
      </c>
      <c r="C194" s="95"/>
      <c r="D194" s="188" t="s">
        <v>592</v>
      </c>
      <c r="E194" s="97">
        <v>1</v>
      </c>
      <c r="F194" s="98">
        <v>7000</v>
      </c>
    </row>
    <row r="195" spans="1:6" x14ac:dyDescent="0.35">
      <c r="F195" s="189">
        <f>SUM(F172:F194)</f>
        <v>120540.37</v>
      </c>
    </row>
    <row r="198" spans="1:6" x14ac:dyDescent="0.35">
      <c r="A198" s="261" t="s">
        <v>30</v>
      </c>
      <c r="B198" s="261"/>
      <c r="C198" s="261"/>
      <c r="D198" s="261"/>
      <c r="E198" s="261"/>
      <c r="F198" s="261"/>
    </row>
    <row r="199" spans="1:6" ht="28" x14ac:dyDescent="0.35">
      <c r="A199" s="190" t="s">
        <v>176</v>
      </c>
      <c r="B199" s="190" t="s">
        <v>177</v>
      </c>
      <c r="C199" s="190" t="s">
        <v>178</v>
      </c>
      <c r="D199" s="191" t="s">
        <v>179</v>
      </c>
      <c r="E199" s="192" t="s">
        <v>180</v>
      </c>
      <c r="F199" s="190" t="s">
        <v>181</v>
      </c>
    </row>
    <row r="200" spans="1:6" ht="84.5" x14ac:dyDescent="0.35">
      <c r="A200" s="193">
        <v>1</v>
      </c>
      <c r="B200" s="194" t="s">
        <v>599</v>
      </c>
      <c r="C200" s="195" t="s">
        <v>600</v>
      </c>
      <c r="D200" s="196">
        <v>2022</v>
      </c>
      <c r="E200" s="197">
        <v>3</v>
      </c>
      <c r="F200" s="198">
        <v>20295</v>
      </c>
    </row>
    <row r="201" spans="1:6" ht="84.5" x14ac:dyDescent="0.35">
      <c r="A201" s="193">
        <v>2</v>
      </c>
      <c r="B201" s="194" t="s">
        <v>601</v>
      </c>
      <c r="C201" s="195" t="s">
        <v>602</v>
      </c>
      <c r="D201" s="196">
        <v>2022</v>
      </c>
      <c r="E201" s="197">
        <v>3</v>
      </c>
      <c r="F201" s="199">
        <v>3321</v>
      </c>
    </row>
    <row r="202" spans="1:6" ht="70" x14ac:dyDescent="0.35">
      <c r="A202" s="193">
        <v>3</v>
      </c>
      <c r="B202" s="194" t="s">
        <v>603</v>
      </c>
      <c r="C202" s="200" t="s">
        <v>604</v>
      </c>
      <c r="D202" s="196">
        <v>2022</v>
      </c>
      <c r="E202" s="197">
        <v>8</v>
      </c>
      <c r="F202" s="199">
        <v>55989.599999999999</v>
      </c>
    </row>
    <row r="203" spans="1:6" ht="28" x14ac:dyDescent="0.35">
      <c r="A203" s="193">
        <v>4</v>
      </c>
      <c r="B203" s="201" t="s">
        <v>605</v>
      </c>
      <c r="C203" s="200" t="s">
        <v>606</v>
      </c>
      <c r="D203" s="196">
        <v>2022</v>
      </c>
      <c r="E203" s="197">
        <v>2</v>
      </c>
      <c r="F203" s="199">
        <v>98400</v>
      </c>
    </row>
    <row r="204" spans="1:6" ht="28" x14ac:dyDescent="0.35">
      <c r="A204" s="193">
        <v>5</v>
      </c>
      <c r="B204" s="201" t="s">
        <v>607</v>
      </c>
      <c r="C204" s="200" t="s">
        <v>606</v>
      </c>
      <c r="D204" s="196">
        <v>2022</v>
      </c>
      <c r="E204" s="197">
        <v>1</v>
      </c>
      <c r="F204" s="199">
        <v>34440</v>
      </c>
    </row>
    <row r="205" spans="1:6" ht="28" x14ac:dyDescent="0.35">
      <c r="A205" s="193">
        <v>6</v>
      </c>
      <c r="B205" s="201" t="s">
        <v>608</v>
      </c>
      <c r="C205" s="200" t="s">
        <v>609</v>
      </c>
      <c r="D205" s="196">
        <v>2022</v>
      </c>
      <c r="E205" s="197">
        <v>1</v>
      </c>
      <c r="F205" s="199">
        <v>7011</v>
      </c>
    </row>
    <row r="206" spans="1:6" ht="28" x14ac:dyDescent="0.35">
      <c r="A206" s="193">
        <v>7</v>
      </c>
      <c r="B206" s="201" t="s">
        <v>610</v>
      </c>
      <c r="C206" s="200" t="s">
        <v>611</v>
      </c>
      <c r="D206" s="196">
        <v>2022</v>
      </c>
      <c r="E206" s="197">
        <v>1</v>
      </c>
      <c r="F206" s="199">
        <v>5043</v>
      </c>
    </row>
    <row r="207" spans="1:6" ht="28" x14ac:dyDescent="0.35">
      <c r="A207" s="193">
        <v>8</v>
      </c>
      <c r="B207" s="201" t="s">
        <v>612</v>
      </c>
      <c r="C207" s="200" t="s">
        <v>613</v>
      </c>
      <c r="D207" s="196">
        <v>2022</v>
      </c>
      <c r="E207" s="197">
        <v>1</v>
      </c>
      <c r="F207" s="199">
        <v>15990</v>
      </c>
    </row>
    <row r="208" spans="1:6" ht="28" x14ac:dyDescent="0.35">
      <c r="A208" s="193">
        <v>9</v>
      </c>
      <c r="B208" s="201" t="s">
        <v>614</v>
      </c>
      <c r="C208" s="200" t="s">
        <v>615</v>
      </c>
      <c r="D208" s="196">
        <v>2022</v>
      </c>
      <c r="E208" s="197">
        <v>1</v>
      </c>
      <c r="F208" s="199">
        <v>4551</v>
      </c>
    </row>
    <row r="209" spans="1:6" ht="28" x14ac:dyDescent="0.35">
      <c r="A209" s="193">
        <v>10</v>
      </c>
      <c r="B209" s="201" t="s">
        <v>616</v>
      </c>
      <c r="C209" s="200" t="s">
        <v>617</v>
      </c>
      <c r="D209" s="196">
        <v>2022</v>
      </c>
      <c r="E209" s="197">
        <v>1</v>
      </c>
      <c r="F209" s="199">
        <v>76260</v>
      </c>
    </row>
    <row r="210" spans="1:6" ht="28" x14ac:dyDescent="0.35">
      <c r="A210" s="193">
        <v>11</v>
      </c>
      <c r="B210" s="201" t="s">
        <v>618</v>
      </c>
      <c r="C210" s="200" t="s">
        <v>619</v>
      </c>
      <c r="D210" s="196">
        <v>2019</v>
      </c>
      <c r="E210" s="197">
        <v>1</v>
      </c>
      <c r="F210" s="199">
        <v>7315</v>
      </c>
    </row>
    <row r="211" spans="1:6" ht="28" x14ac:dyDescent="0.35">
      <c r="A211" s="193">
        <v>12</v>
      </c>
      <c r="B211" s="201" t="s">
        <v>618</v>
      </c>
      <c r="C211" s="200" t="s">
        <v>620</v>
      </c>
      <c r="D211" s="196">
        <v>2020</v>
      </c>
      <c r="E211" s="197">
        <v>2</v>
      </c>
      <c r="F211" s="199">
        <v>8521.99</v>
      </c>
    </row>
    <row r="212" spans="1:6" ht="28" x14ac:dyDescent="0.35">
      <c r="A212" s="193">
        <v>13</v>
      </c>
      <c r="B212" s="201" t="s">
        <v>621</v>
      </c>
      <c r="C212" s="200" t="s">
        <v>622</v>
      </c>
      <c r="D212" s="196">
        <v>2022</v>
      </c>
      <c r="E212" s="197">
        <v>1</v>
      </c>
      <c r="F212" s="199">
        <v>127920</v>
      </c>
    </row>
    <row r="213" spans="1:6" ht="28" x14ac:dyDescent="0.35">
      <c r="A213" s="193">
        <v>14</v>
      </c>
      <c r="B213" s="201" t="s">
        <v>623</v>
      </c>
      <c r="C213" s="200" t="s">
        <v>624</v>
      </c>
      <c r="D213" s="196">
        <v>2022</v>
      </c>
      <c r="E213" s="197">
        <v>1</v>
      </c>
      <c r="F213" s="202">
        <v>125460</v>
      </c>
    </row>
    <row r="214" spans="1:6" x14ac:dyDescent="0.35">
      <c r="A214" s="266" t="s">
        <v>625</v>
      </c>
      <c r="B214" s="266"/>
      <c r="C214" s="266"/>
      <c r="D214" s="266"/>
      <c r="E214" s="266"/>
      <c r="F214" s="203">
        <f>SUM(F200:F213)</f>
        <v>590517.59</v>
      </c>
    </row>
  </sheetData>
  <mergeCells count="11">
    <mergeCell ref="A133:F133"/>
    <mergeCell ref="A146:F146"/>
    <mergeCell ref="A170:F170"/>
    <mergeCell ref="A214:E214"/>
    <mergeCell ref="A198:F198"/>
    <mergeCell ref="A121:F121"/>
    <mergeCell ref="A1:F1"/>
    <mergeCell ref="A21:F21"/>
    <mergeCell ref="A46:F46"/>
    <mergeCell ref="A85:F85"/>
    <mergeCell ref="A102:F10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268AD-3F65-4729-8C4F-578F9B993FBD}">
  <dimension ref="A1:F152"/>
  <sheetViews>
    <sheetView topLeftCell="A145" workbookViewId="0">
      <selection activeCell="I149" sqref="I149"/>
    </sheetView>
  </sheetViews>
  <sheetFormatPr defaultRowHeight="14.5" x14ac:dyDescent="0.35"/>
  <cols>
    <col min="1" max="1" width="5.90625" customWidth="1"/>
    <col min="2" max="2" width="28.453125" customWidth="1"/>
    <col min="3" max="3" width="16.54296875" customWidth="1"/>
    <col min="4" max="5" width="25.453125" customWidth="1"/>
    <col min="6" max="6" width="21.54296875" customWidth="1"/>
  </cols>
  <sheetData>
    <row r="1" spans="1:6" x14ac:dyDescent="0.35">
      <c r="A1" s="267" t="s">
        <v>9</v>
      </c>
      <c r="B1" s="267"/>
      <c r="C1" s="267"/>
      <c r="D1" s="267"/>
      <c r="E1" s="267"/>
      <c r="F1" s="267"/>
    </row>
    <row r="2" spans="1:6" ht="20" x14ac:dyDescent="0.35">
      <c r="A2" s="91" t="s">
        <v>176</v>
      </c>
      <c r="B2" s="91" t="s">
        <v>177</v>
      </c>
      <c r="C2" s="91" t="s">
        <v>178</v>
      </c>
      <c r="D2" s="92" t="s">
        <v>179</v>
      </c>
      <c r="E2" s="93" t="s">
        <v>180</v>
      </c>
      <c r="F2" s="91" t="s">
        <v>181</v>
      </c>
    </row>
    <row r="3" spans="1:6" x14ac:dyDescent="0.35">
      <c r="A3" s="119">
        <v>1</v>
      </c>
      <c r="B3" s="120" t="s">
        <v>197</v>
      </c>
      <c r="C3" s="121"/>
      <c r="D3" s="122">
        <v>43404</v>
      </c>
      <c r="E3" s="123">
        <v>1</v>
      </c>
      <c r="F3" s="124">
        <v>3499</v>
      </c>
    </row>
    <row r="4" spans="1:6" x14ac:dyDescent="0.35">
      <c r="A4" s="119">
        <v>2</v>
      </c>
      <c r="B4" s="120" t="s">
        <v>198</v>
      </c>
      <c r="C4" s="121"/>
      <c r="D4" s="122">
        <v>43616</v>
      </c>
      <c r="E4" s="123">
        <v>2</v>
      </c>
      <c r="F4" s="124">
        <v>2600</v>
      </c>
    </row>
    <row r="5" spans="1:6" x14ac:dyDescent="0.35">
      <c r="A5" s="119">
        <v>3</v>
      </c>
      <c r="B5" s="120" t="s">
        <v>199</v>
      </c>
      <c r="C5" s="121"/>
      <c r="D5" s="122">
        <v>43616</v>
      </c>
      <c r="E5" s="123">
        <v>1</v>
      </c>
      <c r="F5" s="124">
        <v>1300</v>
      </c>
    </row>
    <row r="6" spans="1:6" x14ac:dyDescent="0.35">
      <c r="A6" s="119">
        <v>4</v>
      </c>
      <c r="B6" s="120" t="s">
        <v>200</v>
      </c>
      <c r="C6" s="121"/>
      <c r="D6" s="122">
        <v>43874</v>
      </c>
      <c r="E6" s="123">
        <v>1</v>
      </c>
      <c r="F6" s="124">
        <v>1945</v>
      </c>
    </row>
    <row r="7" spans="1:6" x14ac:dyDescent="0.35">
      <c r="A7" s="119">
        <v>5</v>
      </c>
      <c r="B7" s="120" t="s">
        <v>201</v>
      </c>
      <c r="C7" s="121"/>
      <c r="D7" s="122">
        <v>44012</v>
      </c>
      <c r="E7" s="123">
        <v>1</v>
      </c>
      <c r="F7" s="124">
        <v>3250</v>
      </c>
    </row>
    <row r="8" spans="1:6" x14ac:dyDescent="0.35">
      <c r="A8" s="119">
        <v>6</v>
      </c>
      <c r="B8" s="120" t="s">
        <v>202</v>
      </c>
      <c r="C8" s="121"/>
      <c r="D8" s="122">
        <v>44029</v>
      </c>
      <c r="E8" s="123">
        <v>1</v>
      </c>
      <c r="F8" s="124">
        <v>2000</v>
      </c>
    </row>
    <row r="9" spans="1:6" x14ac:dyDescent="0.35">
      <c r="A9" s="119">
        <v>7</v>
      </c>
      <c r="B9" s="120" t="s">
        <v>203</v>
      </c>
      <c r="C9" s="121"/>
      <c r="D9" s="122">
        <v>44162</v>
      </c>
      <c r="E9" s="123">
        <v>2</v>
      </c>
      <c r="F9" s="124">
        <v>6944.58</v>
      </c>
    </row>
    <row r="10" spans="1:6" x14ac:dyDescent="0.35">
      <c r="A10" s="119">
        <v>8</v>
      </c>
      <c r="B10" s="120" t="s">
        <v>204</v>
      </c>
      <c r="C10" s="121"/>
      <c r="D10" s="122">
        <v>44196</v>
      </c>
      <c r="E10" s="123">
        <v>1</v>
      </c>
      <c r="F10" s="124">
        <v>3500</v>
      </c>
    </row>
    <row r="11" spans="1:6" x14ac:dyDescent="0.35">
      <c r="A11" s="119">
        <v>9</v>
      </c>
      <c r="B11" s="120" t="s">
        <v>205</v>
      </c>
      <c r="C11" s="121"/>
      <c r="D11" s="122">
        <v>44270</v>
      </c>
      <c r="E11" s="123">
        <v>1</v>
      </c>
      <c r="F11" s="124">
        <v>4237.3500000000004</v>
      </c>
    </row>
    <row r="12" spans="1:6" x14ac:dyDescent="0.35">
      <c r="A12" s="119">
        <v>10</v>
      </c>
      <c r="B12" s="120" t="s">
        <v>206</v>
      </c>
      <c r="C12" s="121"/>
      <c r="D12" s="122">
        <v>44561</v>
      </c>
      <c r="E12" s="123">
        <v>1</v>
      </c>
      <c r="F12" s="124">
        <v>8500</v>
      </c>
    </row>
    <row r="13" spans="1:6" x14ac:dyDescent="0.35">
      <c r="A13" s="119">
        <v>11</v>
      </c>
      <c r="B13" s="115" t="s">
        <v>207</v>
      </c>
      <c r="C13" s="116"/>
      <c r="D13" s="117">
        <v>44704</v>
      </c>
      <c r="E13" s="118">
        <v>1</v>
      </c>
      <c r="F13" s="132">
        <v>2800</v>
      </c>
    </row>
    <row r="14" spans="1:6" x14ac:dyDescent="0.35">
      <c r="A14" s="119">
        <v>12</v>
      </c>
      <c r="B14" s="125" t="s">
        <v>208</v>
      </c>
      <c r="C14" s="126"/>
      <c r="D14" s="127">
        <v>45006</v>
      </c>
      <c r="E14" s="128">
        <v>1</v>
      </c>
      <c r="F14" s="129">
        <v>3715</v>
      </c>
    </row>
    <row r="15" spans="1:6" x14ac:dyDescent="0.35">
      <c r="A15" s="130"/>
      <c r="B15" s="130"/>
      <c r="C15" s="130"/>
      <c r="D15" s="131"/>
      <c r="E15" s="110">
        <v>14</v>
      </c>
      <c r="F15" s="111">
        <v>44290.93</v>
      </c>
    </row>
    <row r="18" spans="1:6" x14ac:dyDescent="0.35">
      <c r="A18" s="263" t="s">
        <v>11</v>
      </c>
      <c r="B18" s="263"/>
      <c r="C18" s="263"/>
      <c r="D18" s="263"/>
      <c r="E18" s="263"/>
      <c r="F18" s="263"/>
    </row>
    <row r="19" spans="1:6" ht="20" x14ac:dyDescent="0.35">
      <c r="A19" s="133" t="s">
        <v>176</v>
      </c>
      <c r="B19" s="133" t="s">
        <v>177</v>
      </c>
      <c r="C19" s="133" t="s">
        <v>178</v>
      </c>
      <c r="D19" s="134" t="s">
        <v>179</v>
      </c>
      <c r="E19" s="135" t="s">
        <v>180</v>
      </c>
      <c r="F19" s="133" t="s">
        <v>181</v>
      </c>
    </row>
    <row r="20" spans="1:6" x14ac:dyDescent="0.35">
      <c r="A20" s="39">
        <v>1</v>
      </c>
      <c r="B20" s="136" t="s">
        <v>234</v>
      </c>
      <c r="C20" s="137"/>
      <c r="D20" s="142" t="s">
        <v>235</v>
      </c>
      <c r="E20" s="138">
        <v>1</v>
      </c>
      <c r="F20" s="139">
        <v>450</v>
      </c>
    </row>
    <row r="21" spans="1:6" x14ac:dyDescent="0.35">
      <c r="A21" s="39">
        <v>2</v>
      </c>
      <c r="B21" s="136" t="s">
        <v>236</v>
      </c>
      <c r="C21" s="137"/>
      <c r="D21" s="137" t="s">
        <v>212</v>
      </c>
      <c r="E21" s="138">
        <v>1</v>
      </c>
      <c r="F21" s="139">
        <v>2778.57</v>
      </c>
    </row>
    <row r="22" spans="1:6" x14ac:dyDescent="0.35">
      <c r="A22" s="39">
        <v>3</v>
      </c>
      <c r="B22" s="136" t="s">
        <v>237</v>
      </c>
      <c r="C22" s="137"/>
      <c r="D22" s="137" t="s">
        <v>235</v>
      </c>
      <c r="E22" s="138">
        <v>2</v>
      </c>
      <c r="F22" s="139">
        <v>64</v>
      </c>
    </row>
    <row r="23" spans="1:6" x14ac:dyDescent="0.35">
      <c r="A23" s="39">
        <v>4</v>
      </c>
      <c r="B23" s="136" t="s">
        <v>238</v>
      </c>
      <c r="C23" s="137"/>
      <c r="D23" s="137" t="s">
        <v>235</v>
      </c>
      <c r="E23" s="138">
        <v>1</v>
      </c>
      <c r="F23" s="139">
        <v>1236.77</v>
      </c>
    </row>
    <row r="24" spans="1:6" x14ac:dyDescent="0.35">
      <c r="A24" s="39">
        <v>5</v>
      </c>
      <c r="B24" s="136" t="s">
        <v>239</v>
      </c>
      <c r="C24" s="137"/>
      <c r="D24" s="137" t="s">
        <v>235</v>
      </c>
      <c r="E24" s="138">
        <v>1</v>
      </c>
      <c r="F24" s="139">
        <v>54.9</v>
      </c>
    </row>
    <row r="25" spans="1:6" x14ac:dyDescent="0.35">
      <c r="A25" s="39">
        <v>6</v>
      </c>
      <c r="B25" s="136" t="s">
        <v>240</v>
      </c>
      <c r="C25" s="137"/>
      <c r="D25" s="137" t="s">
        <v>212</v>
      </c>
      <c r="E25" s="138">
        <v>1</v>
      </c>
      <c r="F25" s="139">
        <v>199.99</v>
      </c>
    </row>
    <row r="26" spans="1:6" x14ac:dyDescent="0.35">
      <c r="A26" s="39">
        <v>7</v>
      </c>
      <c r="B26" s="136" t="s">
        <v>241</v>
      </c>
      <c r="C26" s="137"/>
      <c r="D26" s="142" t="s">
        <v>242</v>
      </c>
      <c r="E26" s="138">
        <v>1</v>
      </c>
      <c r="F26" s="139">
        <v>209.99</v>
      </c>
    </row>
    <row r="27" spans="1:6" x14ac:dyDescent="0.35">
      <c r="A27" s="39">
        <v>8</v>
      </c>
      <c r="B27" s="136" t="s">
        <v>243</v>
      </c>
      <c r="C27" s="137"/>
      <c r="D27" s="142" t="s">
        <v>235</v>
      </c>
      <c r="E27" s="138">
        <v>3</v>
      </c>
      <c r="F27" s="139">
        <v>9470</v>
      </c>
    </row>
    <row r="28" spans="1:6" x14ac:dyDescent="0.35">
      <c r="B28" s="143"/>
      <c r="C28" s="144"/>
      <c r="D28" s="144"/>
      <c r="E28" s="145"/>
      <c r="F28" s="146">
        <v>14464.22</v>
      </c>
    </row>
    <row r="32" spans="1:6" x14ac:dyDescent="0.35">
      <c r="A32" s="264" t="s">
        <v>13</v>
      </c>
      <c r="B32" s="264"/>
      <c r="C32" s="264"/>
      <c r="D32" s="264"/>
      <c r="E32" s="264"/>
      <c r="F32" s="264"/>
    </row>
    <row r="33" spans="1:6" ht="20" x14ac:dyDescent="0.35">
      <c r="A33" s="91" t="s">
        <v>176</v>
      </c>
      <c r="B33" s="91" t="s">
        <v>177</v>
      </c>
      <c r="C33" s="91" t="s">
        <v>178</v>
      </c>
      <c r="D33" s="92" t="s">
        <v>179</v>
      </c>
      <c r="E33" s="93" t="s">
        <v>180</v>
      </c>
      <c r="F33" s="91" t="s">
        <v>181</v>
      </c>
    </row>
    <row r="34" spans="1:6" x14ac:dyDescent="0.35">
      <c r="A34" s="39" t="s">
        <v>8</v>
      </c>
      <c r="B34" s="136" t="s">
        <v>332</v>
      </c>
      <c r="C34" s="147" t="s">
        <v>333</v>
      </c>
      <c r="D34" s="137" t="s">
        <v>334</v>
      </c>
      <c r="E34" s="138">
        <v>1</v>
      </c>
      <c r="F34" s="139">
        <v>4032.66</v>
      </c>
    </row>
    <row r="35" spans="1:6" x14ac:dyDescent="0.35">
      <c r="A35" s="39" t="s">
        <v>10</v>
      </c>
      <c r="B35" s="136" t="s">
        <v>335</v>
      </c>
      <c r="C35" s="147" t="s">
        <v>336</v>
      </c>
      <c r="D35" s="137" t="s">
        <v>270</v>
      </c>
      <c r="E35" s="138">
        <v>1</v>
      </c>
      <c r="F35" s="139">
        <v>3900</v>
      </c>
    </row>
    <row r="36" spans="1:6" x14ac:dyDescent="0.35">
      <c r="A36" s="39" t="s">
        <v>12</v>
      </c>
      <c r="B36" s="136" t="s">
        <v>337</v>
      </c>
      <c r="C36" s="147" t="s">
        <v>338</v>
      </c>
      <c r="D36" s="137" t="s">
        <v>339</v>
      </c>
      <c r="E36" s="138">
        <v>1</v>
      </c>
      <c r="F36" s="139">
        <v>348</v>
      </c>
    </row>
    <row r="37" spans="1:6" x14ac:dyDescent="0.35">
      <c r="A37" s="39" t="s">
        <v>14</v>
      </c>
      <c r="B37" s="136" t="s">
        <v>337</v>
      </c>
      <c r="C37" s="147" t="s">
        <v>340</v>
      </c>
      <c r="D37" s="137" t="s">
        <v>339</v>
      </c>
      <c r="E37" s="138">
        <v>1</v>
      </c>
      <c r="F37" s="139">
        <v>348</v>
      </c>
    </row>
    <row r="38" spans="1:6" x14ac:dyDescent="0.35">
      <c r="A38" s="39" t="s">
        <v>16</v>
      </c>
      <c r="B38" s="136" t="s">
        <v>337</v>
      </c>
      <c r="C38" s="147" t="s">
        <v>341</v>
      </c>
      <c r="D38" s="137" t="s">
        <v>339</v>
      </c>
      <c r="E38" s="138">
        <v>1</v>
      </c>
      <c r="F38" s="139">
        <v>348</v>
      </c>
    </row>
    <row r="39" spans="1:6" x14ac:dyDescent="0.35">
      <c r="A39" s="39" t="s">
        <v>19</v>
      </c>
      <c r="B39" s="136" t="s">
        <v>342</v>
      </c>
      <c r="C39" s="147" t="s">
        <v>343</v>
      </c>
      <c r="D39" s="137" t="s">
        <v>344</v>
      </c>
      <c r="E39" s="138">
        <v>1</v>
      </c>
      <c r="F39" s="139">
        <v>399.99</v>
      </c>
    </row>
    <row r="40" spans="1:6" x14ac:dyDescent="0.35">
      <c r="A40" s="39" t="s">
        <v>21</v>
      </c>
      <c r="B40" s="136" t="s">
        <v>342</v>
      </c>
      <c r="C40" s="147" t="s">
        <v>345</v>
      </c>
      <c r="D40" s="137" t="s">
        <v>344</v>
      </c>
      <c r="E40" s="138">
        <v>1</v>
      </c>
      <c r="F40" s="139">
        <v>399.99</v>
      </c>
    </row>
    <row r="41" spans="1:6" x14ac:dyDescent="0.35">
      <c r="A41" s="39" t="s">
        <v>23</v>
      </c>
      <c r="B41" s="136" t="s">
        <v>342</v>
      </c>
      <c r="C41" s="147" t="s">
        <v>346</v>
      </c>
      <c r="D41" s="137" t="s">
        <v>344</v>
      </c>
      <c r="E41" s="138">
        <v>1</v>
      </c>
      <c r="F41" s="139">
        <v>399.99</v>
      </c>
    </row>
    <row r="42" spans="1:6" x14ac:dyDescent="0.35">
      <c r="A42" s="39" t="s">
        <v>25</v>
      </c>
      <c r="B42" s="136" t="s">
        <v>347</v>
      </c>
      <c r="C42" s="147" t="s">
        <v>348</v>
      </c>
      <c r="D42" s="137" t="s">
        <v>349</v>
      </c>
      <c r="E42" s="138">
        <v>1</v>
      </c>
      <c r="F42" s="139">
        <v>3080</v>
      </c>
    </row>
    <row r="43" spans="1:6" x14ac:dyDescent="0.35">
      <c r="A43" s="39" t="s">
        <v>31</v>
      </c>
      <c r="B43" s="136" t="s">
        <v>347</v>
      </c>
      <c r="C43" s="147" t="s">
        <v>350</v>
      </c>
      <c r="D43" s="137" t="s">
        <v>349</v>
      </c>
      <c r="E43" s="138">
        <v>1</v>
      </c>
      <c r="F43" s="139">
        <v>3080</v>
      </c>
    </row>
    <row r="44" spans="1:6" x14ac:dyDescent="0.35">
      <c r="A44" s="39" t="s">
        <v>29</v>
      </c>
      <c r="B44" s="136" t="s">
        <v>347</v>
      </c>
      <c r="C44" s="147" t="s">
        <v>351</v>
      </c>
      <c r="D44" s="137" t="s">
        <v>349</v>
      </c>
      <c r="E44" s="138">
        <v>1</v>
      </c>
      <c r="F44" s="139">
        <v>3080</v>
      </c>
    </row>
    <row r="45" spans="1:6" x14ac:dyDescent="0.35">
      <c r="A45" s="39" t="s">
        <v>267</v>
      </c>
      <c r="B45" s="136" t="s">
        <v>347</v>
      </c>
      <c r="C45" s="147" t="s">
        <v>352</v>
      </c>
      <c r="D45" s="137" t="s">
        <v>349</v>
      </c>
      <c r="E45" s="138">
        <v>1</v>
      </c>
      <c r="F45" s="139">
        <v>3080</v>
      </c>
    </row>
    <row r="46" spans="1:6" x14ac:dyDescent="0.35">
      <c r="A46" s="39" t="s">
        <v>271</v>
      </c>
      <c r="B46" s="136" t="s">
        <v>347</v>
      </c>
      <c r="C46" s="147" t="s">
        <v>353</v>
      </c>
      <c r="D46" s="137" t="s">
        <v>349</v>
      </c>
      <c r="E46" s="138">
        <v>1</v>
      </c>
      <c r="F46" s="139">
        <v>3080</v>
      </c>
    </row>
    <row r="47" spans="1:6" x14ac:dyDescent="0.35">
      <c r="A47" s="39" t="s">
        <v>273</v>
      </c>
      <c r="B47" s="136" t="s">
        <v>347</v>
      </c>
      <c r="C47" s="147" t="s">
        <v>354</v>
      </c>
      <c r="D47" s="137" t="s">
        <v>349</v>
      </c>
      <c r="E47" s="138">
        <v>1</v>
      </c>
      <c r="F47" s="139">
        <v>3080</v>
      </c>
    </row>
    <row r="48" spans="1:6" x14ac:dyDescent="0.35">
      <c r="A48" s="39" t="s">
        <v>275</v>
      </c>
      <c r="B48" s="136" t="s">
        <v>355</v>
      </c>
      <c r="C48" s="147" t="s">
        <v>356</v>
      </c>
      <c r="D48" s="137" t="s">
        <v>357</v>
      </c>
      <c r="E48" s="138">
        <v>1</v>
      </c>
      <c r="F48" s="139">
        <v>340.12</v>
      </c>
    </row>
    <row r="49" spans="1:6" x14ac:dyDescent="0.35">
      <c r="A49" s="39" t="s">
        <v>358</v>
      </c>
      <c r="B49" s="136" t="s">
        <v>332</v>
      </c>
      <c r="C49" s="147" t="s">
        <v>359</v>
      </c>
      <c r="D49" s="137" t="s">
        <v>360</v>
      </c>
      <c r="E49" s="138">
        <v>1</v>
      </c>
      <c r="F49" s="139">
        <v>3658</v>
      </c>
    </row>
    <row r="50" spans="1:6" x14ac:dyDescent="0.35">
      <c r="B50" s="155"/>
      <c r="C50" s="156"/>
      <c r="D50" s="156"/>
      <c r="E50" s="157"/>
      <c r="F50" s="158">
        <f>SUM(F34:F49)</f>
        <v>32654.749999999996</v>
      </c>
    </row>
    <row r="53" spans="1:6" x14ac:dyDescent="0.35">
      <c r="A53" s="264" t="s">
        <v>15</v>
      </c>
      <c r="B53" s="264"/>
      <c r="C53" s="264"/>
      <c r="D53" s="264"/>
      <c r="E53" s="264"/>
      <c r="F53" s="264"/>
    </row>
    <row r="54" spans="1:6" ht="20" x14ac:dyDescent="0.35">
      <c r="A54" s="91" t="s">
        <v>176</v>
      </c>
      <c r="B54" s="91" t="s">
        <v>177</v>
      </c>
      <c r="C54" s="91" t="s">
        <v>178</v>
      </c>
      <c r="D54" s="92" t="s">
        <v>179</v>
      </c>
      <c r="E54" s="93" t="s">
        <v>180</v>
      </c>
      <c r="F54" s="91" t="s">
        <v>181</v>
      </c>
    </row>
    <row r="55" spans="1:6" x14ac:dyDescent="0.35">
      <c r="A55" s="39" t="s">
        <v>8</v>
      </c>
      <c r="B55" s="136" t="s">
        <v>369</v>
      </c>
      <c r="C55" s="137"/>
      <c r="D55" s="159">
        <v>2018</v>
      </c>
      <c r="E55" s="138">
        <v>12</v>
      </c>
      <c r="F55" s="139">
        <v>29287.68</v>
      </c>
    </row>
    <row r="56" spans="1:6" x14ac:dyDescent="0.35">
      <c r="A56" s="39" t="s">
        <v>10</v>
      </c>
      <c r="B56" s="136" t="s">
        <v>370</v>
      </c>
      <c r="C56" s="137" t="s">
        <v>371</v>
      </c>
      <c r="D56" s="159">
        <v>2021</v>
      </c>
      <c r="E56" s="138">
        <v>5</v>
      </c>
      <c r="F56" s="139">
        <v>1999.95</v>
      </c>
    </row>
    <row r="57" spans="1:6" x14ac:dyDescent="0.35">
      <c r="A57" s="39" t="s">
        <v>12</v>
      </c>
      <c r="B57" s="136" t="s">
        <v>370</v>
      </c>
      <c r="C57" s="137" t="s">
        <v>372</v>
      </c>
      <c r="D57" s="159">
        <v>2021</v>
      </c>
      <c r="E57" s="138">
        <v>5</v>
      </c>
      <c r="F57" s="139">
        <v>1999.95</v>
      </c>
    </row>
    <row r="58" spans="1:6" x14ac:dyDescent="0.35">
      <c r="A58" s="39" t="s">
        <v>14</v>
      </c>
      <c r="B58" s="136" t="s">
        <v>369</v>
      </c>
      <c r="C58" s="137" t="s">
        <v>373</v>
      </c>
      <c r="D58" s="159">
        <v>2020</v>
      </c>
      <c r="E58" s="138">
        <v>3</v>
      </c>
      <c r="F58" s="139">
        <v>8772</v>
      </c>
    </row>
    <row r="59" spans="1:6" x14ac:dyDescent="0.35">
      <c r="A59" s="39" t="s">
        <v>16</v>
      </c>
      <c r="B59" s="136" t="s">
        <v>374</v>
      </c>
      <c r="C59" s="137" t="s">
        <v>375</v>
      </c>
      <c r="D59" s="159">
        <v>2019</v>
      </c>
      <c r="E59" s="138">
        <v>1</v>
      </c>
      <c r="F59" s="139">
        <v>1500</v>
      </c>
    </row>
    <row r="60" spans="1:6" x14ac:dyDescent="0.35">
      <c r="A60" s="39" t="s">
        <v>19</v>
      </c>
      <c r="B60" s="136" t="s">
        <v>376</v>
      </c>
      <c r="C60" s="161" t="s">
        <v>110</v>
      </c>
      <c r="D60" s="159">
        <v>2019</v>
      </c>
      <c r="E60" s="138">
        <v>1</v>
      </c>
      <c r="F60" s="139">
        <v>1119</v>
      </c>
    </row>
    <row r="61" spans="1:6" x14ac:dyDescent="0.35">
      <c r="A61" s="39" t="s">
        <v>21</v>
      </c>
      <c r="B61" s="136" t="s">
        <v>377</v>
      </c>
      <c r="C61" s="137" t="s">
        <v>110</v>
      </c>
      <c r="D61" s="159">
        <v>2022</v>
      </c>
      <c r="E61" s="138">
        <v>1</v>
      </c>
      <c r="F61" s="139">
        <v>3672.43</v>
      </c>
    </row>
    <row r="62" spans="1:6" x14ac:dyDescent="0.35">
      <c r="A62" s="39" t="s">
        <v>23</v>
      </c>
      <c r="B62" s="136" t="s">
        <v>378</v>
      </c>
      <c r="C62" s="137" t="s">
        <v>110</v>
      </c>
      <c r="D62" s="159">
        <v>2018</v>
      </c>
      <c r="E62" s="138">
        <v>1</v>
      </c>
      <c r="F62" s="139">
        <v>399</v>
      </c>
    </row>
    <row r="63" spans="1:6" x14ac:dyDescent="0.35">
      <c r="A63" s="39" t="s">
        <v>25</v>
      </c>
      <c r="B63" s="136" t="s">
        <v>379</v>
      </c>
      <c r="C63" s="137" t="s">
        <v>110</v>
      </c>
      <c r="D63" s="159">
        <v>2018</v>
      </c>
      <c r="E63" s="138">
        <v>1</v>
      </c>
      <c r="F63" s="139">
        <v>465</v>
      </c>
    </row>
    <row r="64" spans="1:6" x14ac:dyDescent="0.35">
      <c r="A64" s="39" t="s">
        <v>31</v>
      </c>
      <c r="B64" s="136" t="s">
        <v>374</v>
      </c>
      <c r="C64" s="137" t="s">
        <v>380</v>
      </c>
      <c r="D64" s="159">
        <v>2021</v>
      </c>
      <c r="E64" s="138">
        <v>1</v>
      </c>
      <c r="F64" s="139">
        <v>4950</v>
      </c>
    </row>
    <row r="65" spans="1:6" x14ac:dyDescent="0.35">
      <c r="A65" s="39" t="s">
        <v>29</v>
      </c>
      <c r="B65" s="136" t="s">
        <v>381</v>
      </c>
      <c r="C65" s="137" t="s">
        <v>110</v>
      </c>
      <c r="D65" s="159">
        <v>2019</v>
      </c>
      <c r="E65" s="138">
        <v>1</v>
      </c>
      <c r="F65" s="139">
        <v>798.99</v>
      </c>
    </row>
    <row r="66" spans="1:6" x14ac:dyDescent="0.35">
      <c r="A66" s="39" t="s">
        <v>267</v>
      </c>
      <c r="B66" s="136" t="s">
        <v>382</v>
      </c>
      <c r="C66" s="137" t="s">
        <v>110</v>
      </c>
      <c r="D66" s="159">
        <v>2018</v>
      </c>
      <c r="E66" s="138">
        <v>1</v>
      </c>
      <c r="F66" s="139">
        <v>1276</v>
      </c>
    </row>
    <row r="67" spans="1:6" x14ac:dyDescent="0.35">
      <c r="A67" s="39" t="s">
        <v>271</v>
      </c>
      <c r="B67" s="136" t="s">
        <v>369</v>
      </c>
      <c r="C67" s="137" t="s">
        <v>383</v>
      </c>
      <c r="D67" s="159">
        <v>2019</v>
      </c>
      <c r="E67" s="138">
        <v>5</v>
      </c>
      <c r="F67" s="139">
        <v>11410</v>
      </c>
    </row>
    <row r="68" spans="1:6" x14ac:dyDescent="0.35">
      <c r="A68" s="39" t="s">
        <v>273</v>
      </c>
      <c r="B68" s="136" t="s">
        <v>379</v>
      </c>
      <c r="C68" s="137" t="s">
        <v>110</v>
      </c>
      <c r="D68" s="159">
        <v>2018</v>
      </c>
      <c r="E68" s="138">
        <v>1</v>
      </c>
      <c r="F68" s="139">
        <v>350</v>
      </c>
    </row>
    <row r="69" spans="1:6" x14ac:dyDescent="0.35">
      <c r="B69" s="155"/>
      <c r="C69" s="156"/>
      <c r="D69" s="162"/>
      <c r="E69" s="157"/>
      <c r="F69" s="158">
        <f>SUM(F55:F68)</f>
        <v>68000</v>
      </c>
    </row>
    <row r="72" spans="1:6" x14ac:dyDescent="0.35">
      <c r="A72" s="264" t="s">
        <v>17</v>
      </c>
      <c r="B72" s="264"/>
      <c r="C72" s="264"/>
      <c r="D72" s="264"/>
      <c r="E72" s="264"/>
      <c r="F72" s="264"/>
    </row>
    <row r="73" spans="1:6" ht="20" x14ac:dyDescent="0.35">
      <c r="A73" s="91" t="s">
        <v>176</v>
      </c>
      <c r="B73" s="91" t="s">
        <v>177</v>
      </c>
      <c r="C73" s="91" t="s">
        <v>178</v>
      </c>
      <c r="D73" s="92" t="s">
        <v>179</v>
      </c>
      <c r="E73" s="93" t="s">
        <v>180</v>
      </c>
      <c r="F73" s="91" t="s">
        <v>181</v>
      </c>
    </row>
    <row r="74" spans="1:6" x14ac:dyDescent="0.35">
      <c r="A74" s="39">
        <v>1</v>
      </c>
      <c r="B74" s="136" t="s">
        <v>426</v>
      </c>
      <c r="C74" s="137" t="s">
        <v>427</v>
      </c>
      <c r="D74" s="137" t="s">
        <v>428</v>
      </c>
      <c r="E74" s="138">
        <v>1</v>
      </c>
      <c r="F74" s="139">
        <v>1200</v>
      </c>
    </row>
    <row r="75" spans="1:6" x14ac:dyDescent="0.35">
      <c r="A75" s="39">
        <v>2</v>
      </c>
      <c r="B75" s="136" t="s">
        <v>429</v>
      </c>
      <c r="C75" s="137" t="s">
        <v>430</v>
      </c>
      <c r="D75" s="137" t="s">
        <v>431</v>
      </c>
      <c r="E75" s="138">
        <v>1</v>
      </c>
      <c r="F75" s="139">
        <v>2277</v>
      </c>
    </row>
    <row r="76" spans="1:6" x14ac:dyDescent="0.35">
      <c r="A76" s="39">
        <v>3</v>
      </c>
      <c r="B76" s="136" t="s">
        <v>432</v>
      </c>
      <c r="C76" s="137" t="s">
        <v>433</v>
      </c>
      <c r="D76" s="137" t="s">
        <v>434</v>
      </c>
      <c r="E76" s="138">
        <v>1</v>
      </c>
      <c r="F76" s="139">
        <v>1280</v>
      </c>
    </row>
    <row r="77" spans="1:6" x14ac:dyDescent="0.35">
      <c r="A77" s="39">
        <v>4</v>
      </c>
      <c r="B77" s="136" t="s">
        <v>435</v>
      </c>
      <c r="C77" s="137" t="s">
        <v>436</v>
      </c>
      <c r="D77" s="137" t="s">
        <v>388</v>
      </c>
      <c r="E77" s="138">
        <v>1</v>
      </c>
      <c r="F77" s="139">
        <v>2277</v>
      </c>
    </row>
    <row r="78" spans="1:6" x14ac:dyDescent="0.35">
      <c r="B78" s="155"/>
      <c r="C78" s="156"/>
      <c r="D78" s="156"/>
      <c r="E78" s="157"/>
      <c r="F78" s="158">
        <f>SUM(F74:F77)</f>
        <v>7034</v>
      </c>
    </row>
    <row r="80" spans="1:6" x14ac:dyDescent="0.35">
      <c r="A80" s="261" t="s">
        <v>437</v>
      </c>
      <c r="B80" s="261"/>
      <c r="C80" s="261"/>
      <c r="D80" s="261"/>
      <c r="E80" s="261"/>
      <c r="F80" s="261"/>
    </row>
    <row r="81" spans="1:6" ht="20" x14ac:dyDescent="0.35">
      <c r="A81" s="91" t="s">
        <v>176</v>
      </c>
      <c r="B81" s="91" t="s">
        <v>177</v>
      </c>
      <c r="C81" s="91" t="s">
        <v>178</v>
      </c>
      <c r="D81" s="92" t="s">
        <v>179</v>
      </c>
      <c r="E81" s="93" t="s">
        <v>180</v>
      </c>
      <c r="F81" s="91" t="s">
        <v>181</v>
      </c>
    </row>
    <row r="82" spans="1:6" x14ac:dyDescent="0.35">
      <c r="A82" s="39" t="s">
        <v>8</v>
      </c>
      <c r="B82" s="136" t="s">
        <v>455</v>
      </c>
      <c r="C82" s="137" t="s">
        <v>456</v>
      </c>
      <c r="D82" s="149">
        <v>43446</v>
      </c>
      <c r="E82" s="138">
        <v>1</v>
      </c>
      <c r="F82" s="139">
        <v>4301.3100000000004</v>
      </c>
    </row>
    <row r="83" spans="1:6" x14ac:dyDescent="0.35">
      <c r="A83" s="39" t="s">
        <v>10</v>
      </c>
      <c r="B83" s="136" t="s">
        <v>455</v>
      </c>
      <c r="C83" s="137" t="s">
        <v>457</v>
      </c>
      <c r="D83" s="149">
        <v>44133</v>
      </c>
      <c r="E83" s="138">
        <v>3</v>
      </c>
      <c r="F83" s="171">
        <v>17258.13</v>
      </c>
    </row>
    <row r="84" spans="1:6" x14ac:dyDescent="0.35">
      <c r="A84" s="39" t="s">
        <v>12</v>
      </c>
      <c r="B84" s="136" t="s">
        <v>458</v>
      </c>
      <c r="C84" s="137" t="s">
        <v>459</v>
      </c>
      <c r="D84" s="149">
        <v>44740</v>
      </c>
      <c r="E84" s="138">
        <v>1</v>
      </c>
      <c r="F84" s="171">
        <v>5566.98</v>
      </c>
    </row>
    <row r="85" spans="1:6" x14ac:dyDescent="0.35">
      <c r="B85" s="155"/>
      <c r="C85" s="156"/>
      <c r="D85" s="156"/>
      <c r="E85" s="157">
        <v>5</v>
      </c>
      <c r="F85" s="158">
        <v>27126.42</v>
      </c>
    </row>
    <row r="88" spans="1:6" x14ac:dyDescent="0.35">
      <c r="A88" s="264" t="s">
        <v>22</v>
      </c>
      <c r="B88" s="264"/>
      <c r="C88" s="264"/>
      <c r="D88" s="264"/>
      <c r="E88" s="264"/>
      <c r="F88" s="264"/>
    </row>
    <row r="89" spans="1:6" ht="20" x14ac:dyDescent="0.35">
      <c r="A89" s="91" t="s">
        <v>176</v>
      </c>
      <c r="B89" s="91" t="s">
        <v>177</v>
      </c>
      <c r="C89" s="91" t="s">
        <v>178</v>
      </c>
      <c r="D89" s="92" t="s">
        <v>179</v>
      </c>
      <c r="E89" s="93" t="s">
        <v>180</v>
      </c>
      <c r="F89" s="91" t="s">
        <v>181</v>
      </c>
    </row>
    <row r="90" spans="1:6" ht="30" x14ac:dyDescent="0.35">
      <c r="A90" s="39">
        <v>1</v>
      </c>
      <c r="B90" s="172" t="s">
        <v>460</v>
      </c>
      <c r="C90" s="137" t="s">
        <v>461</v>
      </c>
      <c r="D90" s="137" t="s">
        <v>462</v>
      </c>
      <c r="E90" s="138">
        <v>1</v>
      </c>
      <c r="F90" s="139">
        <v>3788.07</v>
      </c>
    </row>
    <row r="91" spans="1:6" x14ac:dyDescent="0.35">
      <c r="A91" s="39">
        <v>2</v>
      </c>
      <c r="B91" s="173" t="s">
        <v>463</v>
      </c>
      <c r="C91" s="137" t="s">
        <v>464</v>
      </c>
      <c r="D91" s="137" t="s">
        <v>465</v>
      </c>
      <c r="E91" s="138">
        <v>1</v>
      </c>
      <c r="F91" s="139">
        <v>3213.99</v>
      </c>
    </row>
    <row r="92" spans="1:6" x14ac:dyDescent="0.35">
      <c r="A92" s="39">
        <v>3</v>
      </c>
      <c r="B92" s="174" t="s">
        <v>466</v>
      </c>
      <c r="C92" s="137" t="s">
        <v>467</v>
      </c>
      <c r="D92" s="137" t="s">
        <v>465</v>
      </c>
      <c r="E92" s="138">
        <v>1</v>
      </c>
      <c r="F92" s="139">
        <v>3213.99</v>
      </c>
    </row>
    <row r="93" spans="1:6" ht="26" x14ac:dyDescent="0.35">
      <c r="A93" s="39">
        <v>4</v>
      </c>
      <c r="B93" s="175" t="s">
        <v>468</v>
      </c>
      <c r="C93" s="137" t="s">
        <v>469</v>
      </c>
      <c r="D93" s="137" t="s">
        <v>470</v>
      </c>
      <c r="E93" s="138">
        <v>1</v>
      </c>
      <c r="F93" s="139">
        <v>2799.99</v>
      </c>
    </row>
    <row r="94" spans="1:6" ht="26" x14ac:dyDescent="0.35">
      <c r="A94" s="39">
        <v>5</v>
      </c>
      <c r="B94" s="175" t="s">
        <v>471</v>
      </c>
      <c r="C94" s="137" t="s">
        <v>472</v>
      </c>
      <c r="D94" s="137" t="s">
        <v>470</v>
      </c>
      <c r="E94" s="138">
        <v>1</v>
      </c>
      <c r="F94" s="139">
        <v>2799.99</v>
      </c>
    </row>
    <row r="95" spans="1:6" ht="26" x14ac:dyDescent="0.35">
      <c r="A95" s="39">
        <v>6</v>
      </c>
      <c r="B95" s="175" t="s">
        <v>473</v>
      </c>
      <c r="C95" s="137" t="s">
        <v>474</v>
      </c>
      <c r="D95" s="137" t="s">
        <v>470</v>
      </c>
      <c r="E95" s="138">
        <v>1</v>
      </c>
      <c r="F95" s="139">
        <v>2799.99</v>
      </c>
    </row>
    <row r="96" spans="1:6" x14ac:dyDescent="0.35">
      <c r="B96" s="155"/>
      <c r="C96" s="156"/>
      <c r="D96" s="156"/>
      <c r="E96" s="157"/>
      <c r="F96" s="158">
        <f>SUM(F90:F95)</f>
        <v>18616.019999999997</v>
      </c>
    </row>
    <row r="101" spans="1:6" x14ac:dyDescent="0.35">
      <c r="A101" s="264" t="s">
        <v>62</v>
      </c>
      <c r="B101" s="264"/>
      <c r="C101" s="264"/>
      <c r="D101" s="264"/>
      <c r="E101" s="264"/>
      <c r="F101" s="264"/>
    </row>
    <row r="102" spans="1:6" ht="20" x14ac:dyDescent="0.35">
      <c r="A102" s="91" t="s">
        <v>176</v>
      </c>
      <c r="B102" s="91" t="s">
        <v>177</v>
      </c>
      <c r="C102" s="91" t="s">
        <v>178</v>
      </c>
      <c r="D102" s="92" t="s">
        <v>179</v>
      </c>
      <c r="E102" s="93" t="s">
        <v>180</v>
      </c>
      <c r="F102" s="91" t="s">
        <v>181</v>
      </c>
    </row>
    <row r="103" spans="1:6" x14ac:dyDescent="0.35">
      <c r="A103" s="39" t="s">
        <v>8</v>
      </c>
      <c r="B103" s="136" t="s">
        <v>498</v>
      </c>
      <c r="C103" s="137" t="s">
        <v>499</v>
      </c>
      <c r="D103" s="147" t="s">
        <v>480</v>
      </c>
      <c r="E103" s="138">
        <v>1</v>
      </c>
      <c r="F103" s="139">
        <v>2800</v>
      </c>
    </row>
    <row r="104" spans="1:6" x14ac:dyDescent="0.35">
      <c r="A104" s="39" t="s">
        <v>10</v>
      </c>
      <c r="B104" s="136" t="s">
        <v>500</v>
      </c>
      <c r="C104" s="137" t="s">
        <v>501</v>
      </c>
      <c r="D104" s="147" t="s">
        <v>502</v>
      </c>
      <c r="E104" s="138">
        <v>1</v>
      </c>
      <c r="F104" s="139">
        <v>2130</v>
      </c>
    </row>
    <row r="105" spans="1:6" x14ac:dyDescent="0.35">
      <c r="A105" s="39" t="s">
        <v>12</v>
      </c>
      <c r="B105" s="136" t="s">
        <v>503</v>
      </c>
      <c r="C105" s="137" t="s">
        <v>504</v>
      </c>
      <c r="D105" s="147" t="s">
        <v>505</v>
      </c>
      <c r="E105" s="138">
        <v>1</v>
      </c>
      <c r="F105" s="139">
        <v>3858.99</v>
      </c>
    </row>
    <row r="106" spans="1:6" ht="21.5" x14ac:dyDescent="0.35">
      <c r="A106" s="39" t="s">
        <v>14</v>
      </c>
      <c r="B106" s="136" t="s">
        <v>506</v>
      </c>
      <c r="C106" s="137" t="s">
        <v>507</v>
      </c>
      <c r="D106" s="147" t="s">
        <v>508</v>
      </c>
      <c r="E106" s="138">
        <v>3</v>
      </c>
      <c r="F106" s="139">
        <v>4100</v>
      </c>
    </row>
    <row r="107" spans="1:6" x14ac:dyDescent="0.35">
      <c r="A107" s="39" t="s">
        <v>16</v>
      </c>
      <c r="B107" s="136" t="s">
        <v>509</v>
      </c>
      <c r="C107" s="137" t="s">
        <v>510</v>
      </c>
      <c r="D107" s="147" t="s">
        <v>511</v>
      </c>
      <c r="E107" s="138">
        <v>1</v>
      </c>
      <c r="F107" s="139">
        <v>1949</v>
      </c>
    </row>
    <row r="108" spans="1:6" x14ac:dyDescent="0.35">
      <c r="A108" s="39" t="s">
        <v>19</v>
      </c>
      <c r="B108" s="136" t="s">
        <v>512</v>
      </c>
      <c r="C108" s="137" t="s">
        <v>513</v>
      </c>
      <c r="D108" s="147" t="s">
        <v>514</v>
      </c>
      <c r="E108" s="138">
        <v>1</v>
      </c>
      <c r="F108" s="139">
        <v>2449</v>
      </c>
    </row>
    <row r="109" spans="1:6" x14ac:dyDescent="0.35">
      <c r="A109" s="39" t="s">
        <v>21</v>
      </c>
      <c r="B109" s="136" t="s">
        <v>515</v>
      </c>
      <c r="C109" s="137" t="s">
        <v>516</v>
      </c>
      <c r="D109" s="147" t="s">
        <v>517</v>
      </c>
      <c r="E109" s="138">
        <v>1</v>
      </c>
      <c r="F109" s="139">
        <v>3350</v>
      </c>
    </row>
    <row r="110" spans="1:6" x14ac:dyDescent="0.35">
      <c r="A110" s="39" t="s">
        <v>23</v>
      </c>
      <c r="B110" s="136" t="s">
        <v>518</v>
      </c>
      <c r="C110" s="137" t="s">
        <v>519</v>
      </c>
      <c r="D110" s="147" t="s">
        <v>520</v>
      </c>
      <c r="E110" s="138">
        <v>1</v>
      </c>
      <c r="F110" s="139">
        <v>3749</v>
      </c>
    </row>
    <row r="111" spans="1:6" x14ac:dyDescent="0.35">
      <c r="A111" s="39" t="s">
        <v>25</v>
      </c>
      <c r="B111" s="136" t="s">
        <v>518</v>
      </c>
      <c r="C111" s="137" t="s">
        <v>521</v>
      </c>
      <c r="D111" s="147" t="s">
        <v>522</v>
      </c>
      <c r="E111" s="138">
        <v>1</v>
      </c>
      <c r="F111" s="139">
        <v>4486</v>
      </c>
    </row>
    <row r="112" spans="1:6" x14ac:dyDescent="0.35">
      <c r="A112" s="39" t="s">
        <v>31</v>
      </c>
      <c r="B112" s="136" t="s">
        <v>518</v>
      </c>
      <c r="C112" s="137" t="s">
        <v>523</v>
      </c>
      <c r="D112" s="147" t="s">
        <v>522</v>
      </c>
      <c r="E112" s="138">
        <v>1</v>
      </c>
      <c r="F112" s="139">
        <v>4377</v>
      </c>
    </row>
    <row r="113" spans="1:6" x14ac:dyDescent="0.35">
      <c r="A113" s="39" t="s">
        <v>29</v>
      </c>
      <c r="B113" s="136" t="s">
        <v>518</v>
      </c>
      <c r="C113" s="137" t="s">
        <v>524</v>
      </c>
      <c r="D113" s="147" t="s">
        <v>525</v>
      </c>
      <c r="E113" s="138">
        <v>1</v>
      </c>
      <c r="F113" s="139">
        <v>3394.87</v>
      </c>
    </row>
    <row r="114" spans="1:6" x14ac:dyDescent="0.35">
      <c r="A114" s="39" t="s">
        <v>267</v>
      </c>
      <c r="B114" s="136" t="s">
        <v>526</v>
      </c>
      <c r="C114" s="137" t="s">
        <v>527</v>
      </c>
      <c r="D114" s="147" t="s">
        <v>528</v>
      </c>
      <c r="E114" s="138">
        <v>1</v>
      </c>
      <c r="F114" s="139">
        <v>3224.96</v>
      </c>
    </row>
    <row r="115" spans="1:6" x14ac:dyDescent="0.35">
      <c r="B115" s="155"/>
      <c r="C115" s="156"/>
      <c r="D115" s="156"/>
      <c r="E115" s="176">
        <f>SUM(E103:E114)</f>
        <v>14</v>
      </c>
      <c r="F115" s="158">
        <f>SUM(F103:F114)</f>
        <v>39868.82</v>
      </c>
    </row>
    <row r="118" spans="1:6" x14ac:dyDescent="0.35">
      <c r="A118" s="261" t="s">
        <v>26</v>
      </c>
      <c r="B118" s="261"/>
      <c r="C118" s="261"/>
      <c r="D118" s="261"/>
      <c r="E118" s="261"/>
      <c r="F118" s="261"/>
    </row>
    <row r="119" spans="1:6" ht="20" x14ac:dyDescent="0.35">
      <c r="A119" s="91" t="s">
        <v>176</v>
      </c>
      <c r="B119" s="91" t="s">
        <v>177</v>
      </c>
      <c r="C119" s="91" t="s">
        <v>178</v>
      </c>
      <c r="D119" s="92" t="s">
        <v>179</v>
      </c>
      <c r="E119" s="93" t="s">
        <v>180</v>
      </c>
      <c r="F119" s="91" t="s">
        <v>181</v>
      </c>
    </row>
    <row r="120" spans="1:6" x14ac:dyDescent="0.35">
      <c r="A120" s="39">
        <v>1</v>
      </c>
      <c r="B120" s="136" t="s">
        <v>557</v>
      </c>
      <c r="C120" s="177">
        <v>127</v>
      </c>
      <c r="D120" s="137" t="s">
        <v>558</v>
      </c>
      <c r="E120" s="138">
        <v>1</v>
      </c>
      <c r="F120" s="139">
        <v>2025</v>
      </c>
    </row>
    <row r="121" spans="1:6" x14ac:dyDescent="0.35">
      <c r="A121" s="39">
        <v>2</v>
      </c>
      <c r="B121" s="136" t="s">
        <v>557</v>
      </c>
      <c r="C121" s="177">
        <v>128</v>
      </c>
      <c r="D121" s="137" t="s">
        <v>559</v>
      </c>
      <c r="E121" s="138">
        <v>3</v>
      </c>
      <c r="F121" s="139">
        <v>9017.01</v>
      </c>
    </row>
    <row r="122" spans="1:6" x14ac:dyDescent="0.35">
      <c r="A122" s="39">
        <v>3</v>
      </c>
      <c r="B122" s="136" t="s">
        <v>560</v>
      </c>
      <c r="C122" s="177">
        <v>133</v>
      </c>
      <c r="D122" s="137" t="s">
        <v>561</v>
      </c>
      <c r="E122" s="138">
        <v>1</v>
      </c>
      <c r="F122" s="139">
        <v>599.97</v>
      </c>
    </row>
    <row r="123" spans="1:6" x14ac:dyDescent="0.35">
      <c r="A123" s="39">
        <v>4</v>
      </c>
      <c r="B123" s="136" t="s">
        <v>557</v>
      </c>
      <c r="C123" s="177">
        <v>136</v>
      </c>
      <c r="D123" s="137" t="s">
        <v>562</v>
      </c>
      <c r="E123" s="138">
        <v>66</v>
      </c>
      <c r="F123" s="139">
        <v>164308.32</v>
      </c>
    </row>
    <row r="124" spans="1:6" x14ac:dyDescent="0.35">
      <c r="A124" s="39">
        <v>5</v>
      </c>
      <c r="B124" s="136" t="s">
        <v>557</v>
      </c>
      <c r="C124" s="177">
        <v>141</v>
      </c>
      <c r="D124" s="137" t="s">
        <v>563</v>
      </c>
      <c r="E124" s="138">
        <v>1</v>
      </c>
      <c r="F124" s="139">
        <v>5565.99</v>
      </c>
    </row>
    <row r="125" spans="1:6" x14ac:dyDescent="0.35">
      <c r="A125" s="39">
        <v>6</v>
      </c>
      <c r="B125" s="136" t="s">
        <v>557</v>
      </c>
      <c r="C125" s="177">
        <v>146</v>
      </c>
      <c r="D125" s="137" t="s">
        <v>564</v>
      </c>
      <c r="E125" s="138">
        <v>1</v>
      </c>
      <c r="F125" s="139">
        <v>2500</v>
      </c>
    </row>
    <row r="126" spans="1:6" x14ac:dyDescent="0.35">
      <c r="A126" s="39">
        <v>7</v>
      </c>
      <c r="B126" s="136" t="s">
        <v>557</v>
      </c>
      <c r="C126" s="177">
        <v>153</v>
      </c>
      <c r="D126" s="137" t="s">
        <v>565</v>
      </c>
      <c r="E126" s="138">
        <v>1</v>
      </c>
      <c r="F126" s="139">
        <v>4950</v>
      </c>
    </row>
    <row r="127" spans="1:6" x14ac:dyDescent="0.35">
      <c r="B127" s="179"/>
      <c r="C127" s="180"/>
      <c r="D127" s="180"/>
      <c r="E127" s="181"/>
      <c r="F127" s="182">
        <f>SUM(F120:F126)</f>
        <v>188966.29</v>
      </c>
    </row>
    <row r="128" spans="1:6" ht="31.5" x14ac:dyDescent="0.35">
      <c r="A128" s="39"/>
      <c r="B128" s="183" t="s">
        <v>566</v>
      </c>
      <c r="C128" s="39"/>
      <c r="D128" s="39"/>
      <c r="E128" s="39"/>
      <c r="F128" s="39"/>
    </row>
    <row r="129" spans="1:6" x14ac:dyDescent="0.35">
      <c r="A129" s="39">
        <v>1</v>
      </c>
      <c r="B129" s="39" t="s">
        <v>567</v>
      </c>
      <c r="C129" s="39">
        <v>38</v>
      </c>
      <c r="D129" s="184">
        <v>44175</v>
      </c>
      <c r="E129" s="39">
        <v>1</v>
      </c>
      <c r="F129" s="185">
        <v>3799</v>
      </c>
    </row>
    <row r="130" spans="1:6" x14ac:dyDescent="0.35">
      <c r="A130" s="39">
        <v>2</v>
      </c>
      <c r="B130" s="39" t="s">
        <v>567</v>
      </c>
      <c r="C130" s="39">
        <v>39</v>
      </c>
      <c r="D130" s="184">
        <v>44175</v>
      </c>
      <c r="E130" s="39">
        <v>1</v>
      </c>
      <c r="F130" s="185">
        <v>3899</v>
      </c>
    </row>
    <row r="131" spans="1:6" x14ac:dyDescent="0.35">
      <c r="A131" s="39">
        <v>3</v>
      </c>
      <c r="B131" s="39" t="s">
        <v>567</v>
      </c>
      <c r="C131" s="39">
        <v>40</v>
      </c>
      <c r="D131" s="184">
        <v>44175</v>
      </c>
      <c r="E131" s="39">
        <v>1</v>
      </c>
      <c r="F131" s="185">
        <v>2399.9899999999998</v>
      </c>
    </row>
    <row r="132" spans="1:6" x14ac:dyDescent="0.35">
      <c r="F132" s="186">
        <f>SUM(F129:F131)</f>
        <v>10097.99</v>
      </c>
    </row>
    <row r="135" spans="1:6" x14ac:dyDescent="0.35">
      <c r="A135" s="264" t="s">
        <v>28</v>
      </c>
      <c r="B135" s="264"/>
      <c r="C135" s="264"/>
      <c r="D135" s="264"/>
      <c r="E135" s="264"/>
      <c r="F135" s="264"/>
    </row>
    <row r="136" spans="1:6" ht="20" x14ac:dyDescent="0.35">
      <c r="A136" s="91" t="s">
        <v>176</v>
      </c>
      <c r="B136" s="91" t="s">
        <v>177</v>
      </c>
      <c r="C136" s="91" t="s">
        <v>178</v>
      </c>
      <c r="D136" s="92" t="s">
        <v>179</v>
      </c>
      <c r="E136" s="93" t="s">
        <v>180</v>
      </c>
      <c r="F136" s="91" t="s">
        <v>181</v>
      </c>
    </row>
    <row r="137" spans="1:6" x14ac:dyDescent="0.35">
      <c r="A137" s="109">
        <v>1</v>
      </c>
      <c r="B137" s="94" t="s">
        <v>593</v>
      </c>
      <c r="C137" s="95"/>
      <c r="D137" s="95" t="s">
        <v>577</v>
      </c>
      <c r="E137" s="97">
        <v>1</v>
      </c>
      <c r="F137" s="98">
        <v>2099</v>
      </c>
    </row>
    <row r="138" spans="1:6" x14ac:dyDescent="0.35">
      <c r="A138" s="109">
        <v>2</v>
      </c>
      <c r="B138" s="94" t="s">
        <v>594</v>
      </c>
      <c r="C138" s="95"/>
      <c r="D138" s="95" t="s">
        <v>577</v>
      </c>
      <c r="E138" s="97">
        <v>6</v>
      </c>
      <c r="F138" s="98">
        <v>2617.29</v>
      </c>
    </row>
    <row r="139" spans="1:6" x14ac:dyDescent="0.35">
      <c r="A139" s="109">
        <v>3</v>
      </c>
      <c r="B139" s="94" t="s">
        <v>595</v>
      </c>
      <c r="C139" s="95"/>
      <c r="D139" s="95" t="s">
        <v>577</v>
      </c>
      <c r="E139" s="97">
        <v>5</v>
      </c>
      <c r="F139" s="98">
        <v>16495</v>
      </c>
    </row>
    <row r="140" spans="1:6" x14ac:dyDescent="0.35">
      <c r="A140" s="109">
        <v>4</v>
      </c>
      <c r="B140" s="94" t="s">
        <v>595</v>
      </c>
      <c r="C140" s="95"/>
      <c r="D140" s="95" t="s">
        <v>581</v>
      </c>
      <c r="E140" s="97">
        <v>10</v>
      </c>
      <c r="F140" s="98">
        <v>34989.9</v>
      </c>
    </row>
    <row r="141" spans="1:6" x14ac:dyDescent="0.35">
      <c r="A141" s="109">
        <v>5</v>
      </c>
      <c r="B141" s="94" t="s">
        <v>596</v>
      </c>
      <c r="C141" s="95"/>
      <c r="D141" s="95" t="s">
        <v>585</v>
      </c>
      <c r="E141" s="97">
        <v>1</v>
      </c>
      <c r="F141" s="98">
        <v>777</v>
      </c>
    </row>
    <row r="142" spans="1:6" x14ac:dyDescent="0.35">
      <c r="A142" s="109">
        <v>6</v>
      </c>
      <c r="B142" s="94" t="s">
        <v>597</v>
      </c>
      <c r="C142" s="95"/>
      <c r="D142" s="95" t="s">
        <v>585</v>
      </c>
      <c r="E142" s="97">
        <v>1</v>
      </c>
      <c r="F142" s="98">
        <v>4899</v>
      </c>
    </row>
    <row r="143" spans="1:6" x14ac:dyDescent="0.35">
      <c r="A143" s="109">
        <v>7</v>
      </c>
      <c r="B143" s="94" t="s">
        <v>598</v>
      </c>
      <c r="C143" s="95"/>
      <c r="D143" s="95" t="s">
        <v>585</v>
      </c>
      <c r="E143" s="97">
        <v>2</v>
      </c>
      <c r="F143" s="98">
        <v>9698</v>
      </c>
    </row>
    <row r="144" spans="1:6" x14ac:dyDescent="0.35">
      <c r="A144" s="109">
        <v>8</v>
      </c>
      <c r="B144" s="94" t="s">
        <v>594</v>
      </c>
      <c r="C144" s="95"/>
      <c r="D144" s="95" t="s">
        <v>592</v>
      </c>
      <c r="E144" s="97">
        <v>11</v>
      </c>
      <c r="F144" s="98">
        <v>11275</v>
      </c>
    </row>
    <row r="145" spans="1:6" x14ac:dyDescent="0.35">
      <c r="B145" s="155"/>
      <c r="C145" s="156"/>
      <c r="D145" s="156"/>
      <c r="E145" s="157"/>
      <c r="F145" s="158">
        <f>SUM(F137:F144)</f>
        <v>82850.19</v>
      </c>
    </row>
    <row r="148" spans="1:6" x14ac:dyDescent="0.35">
      <c r="A148" s="261" t="s">
        <v>30</v>
      </c>
      <c r="B148" s="261"/>
      <c r="C148" s="261"/>
      <c r="D148" s="261"/>
      <c r="E148" s="261"/>
      <c r="F148" s="261"/>
    </row>
    <row r="149" spans="1:6" ht="28" x14ac:dyDescent="0.35">
      <c r="A149" s="190" t="s">
        <v>176</v>
      </c>
      <c r="B149" s="190" t="s">
        <v>177</v>
      </c>
      <c r="C149" s="190" t="s">
        <v>178</v>
      </c>
      <c r="D149" s="191" t="s">
        <v>179</v>
      </c>
      <c r="E149" s="192" t="s">
        <v>180</v>
      </c>
      <c r="F149" s="190" t="s">
        <v>181</v>
      </c>
    </row>
    <row r="150" spans="1:6" ht="28" x14ac:dyDescent="0.35">
      <c r="A150" s="193">
        <v>1</v>
      </c>
      <c r="B150" s="200" t="s">
        <v>567</v>
      </c>
      <c r="C150" s="200" t="s">
        <v>626</v>
      </c>
      <c r="D150" s="196">
        <v>2019</v>
      </c>
      <c r="E150" s="197">
        <v>1</v>
      </c>
      <c r="F150" s="199">
        <v>7020</v>
      </c>
    </row>
    <row r="151" spans="1:6" x14ac:dyDescent="0.35">
      <c r="A151" s="193">
        <v>2</v>
      </c>
      <c r="B151" s="200" t="s">
        <v>627</v>
      </c>
      <c r="C151" s="200" t="s">
        <v>628</v>
      </c>
      <c r="D151" s="200">
        <v>2022</v>
      </c>
      <c r="E151" s="197">
        <v>1</v>
      </c>
      <c r="F151" s="199">
        <v>2644.86</v>
      </c>
    </row>
    <row r="152" spans="1:6" x14ac:dyDescent="0.35">
      <c r="A152" s="268" t="s">
        <v>625</v>
      </c>
      <c r="B152" s="269"/>
      <c r="C152" s="269"/>
      <c r="D152" s="269"/>
      <c r="E152" s="270"/>
      <c r="F152" s="204">
        <f>SUM(F150:F151)</f>
        <v>9664.86</v>
      </c>
    </row>
  </sheetData>
  <mergeCells count="12">
    <mergeCell ref="A148:F148"/>
    <mergeCell ref="A152:E152"/>
    <mergeCell ref="A80:F80"/>
    <mergeCell ref="A88:F88"/>
    <mergeCell ref="A101:F101"/>
    <mergeCell ref="A118:F118"/>
    <mergeCell ref="A135:F135"/>
    <mergeCell ref="A1:F1"/>
    <mergeCell ref="A18:F18"/>
    <mergeCell ref="A32:F32"/>
    <mergeCell ref="A53:F53"/>
    <mergeCell ref="A72:F7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Dane ogólne</vt:lpstr>
      <vt:lpstr>Mienie łącznie ogółem </vt:lpstr>
      <vt:lpstr>wykaz budynków </vt:lpstr>
      <vt:lpstr>Wykaz budowli</vt:lpstr>
      <vt:lpstr>Sprzet elektroniczny stacjonarn</vt:lpstr>
      <vt:lpstr>sprzęt elektroniczny przenośny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2023-06-13T12:09:49Z</dcterms:modified>
</cp:coreProperties>
</file>