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Kasia K\2023\_PRZETARGI\UNIJNE\NZ.261.57.2023_jednorazówka_\3. SWZ\"/>
    </mc:Choice>
  </mc:AlternateContent>
  <xr:revisionPtr revIDLastSave="0" documentId="13_ncr:1_{B6673D7D-043F-4C1A-AC59-A62F4625074E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ZADANIE 2" sheetId="1" r:id="rId1"/>
  </sheets>
  <calcPr calcId="181029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13" i="1" l="1"/>
  <c r="H13" i="1" s="1"/>
  <c r="I13" i="1" s="1"/>
  <c r="F12" i="1"/>
  <c r="F14" i="1" l="1"/>
  <c r="H12" i="1"/>
  <c r="H14" i="1" s="1"/>
  <c r="I12" i="1" l="1"/>
</calcChain>
</file>

<file path=xl/sharedStrings.xml><?xml version="1.0" encoding="utf-8"?>
<sst xmlns="http://schemas.openxmlformats.org/spreadsheetml/2006/main" count="22" uniqueCount="21">
  <si>
    <t>Lp.</t>
  </si>
  <si>
    <t>Przedmiot  zamówienia</t>
  </si>
  <si>
    <t>Jednostka miary</t>
  </si>
  <si>
    <t>Wartość netto 6=4x5</t>
  </si>
  <si>
    <t>Stawka     VAT (%)</t>
  </si>
  <si>
    <t>Wartość brutto (zł) 8=6+7</t>
  </si>
  <si>
    <t>Cena jednostkowa brutto               9=8/4</t>
  </si>
  <si>
    <t>Razem
Netto:</t>
  </si>
  <si>
    <t>Razem
Brutto:</t>
  </si>
  <si>
    <t>1.</t>
  </si>
  <si>
    <t>Ilość - 24 m-ce</t>
  </si>
  <si>
    <t>zestaw</t>
  </si>
  <si>
    <t>2.</t>
  </si>
  <si>
    <t>Introducer - zestaw z zastawką hemostatyczną do wprowadzania i wymiany kateterów oraz elektrod endokawitarnych. W zestawie:
-koszulka z zastawką z kranikiem trójdrożnym
-igła angiograficzna 
-prowadnik 
-rozszerzacz 
Rozmiary:
- dł. Koszulki 110 mm, rozmiar rozszerzacza 5F, 
dł. prowadnika 40 cm
- dł.koszulki 70 mm - rozmiar rozszerzacza 4F, 
dł. prowadnika 40 cm
- dł.koszulki 110 mm- rozmiar rozszerzacza 6F,
dł. prowadnika 40 cm
Rozmiar do wyboru przez Zamawiającego.</t>
  </si>
  <si>
    <t>PRODUCENT,
Nazwa własna lub inne określenie identyfikujące 
wyrób w sposób jednoznaczny, np. numer katalogowy, wielkość opakowania handlowego</t>
  </si>
  <si>
    <t>Introducer - zestaw z zastawką hemostatyczną do wprowadzania i wymiany kateterów oraz elektrod endokawitarnych. W zestawie:
-koszulka z zastawką z kranikiem trójdrożnym
-igła angiograficzna 
-prowadnik 
-rozszerzacz
-skalpel
-strzykawka
Rozmiary:
- dł. Koszulki 110 mm, rozmiar rozszerzacza 8F, 
dł. prowadnika 60 cm</t>
  </si>
  <si>
    <t xml:space="preserve">Formularz cenowo-techniczny - ZADANIE NR 2 </t>
  </si>
  <si>
    <t>Załacznik nr 1 do umowy nr NZ.261.57.2.2023</t>
  </si>
  <si>
    <t>Załącznik nr 3 do SWZ</t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</si>
  <si>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rFont val="Calibri"/>
        <family val="2"/>
        <charset val="238"/>
        <scheme val="minor"/>
      </rPr>
      <t xml:space="preserve">                                                  
1. </t>
    </r>
    <r>
      <rPr>
        <sz val="10"/>
        <rFont val="Calibri"/>
        <family val="2"/>
        <charset val="238"/>
        <scheme val="minor"/>
      </rPr>
      <t xml:space="preserve">Przedmiotem zamówienia są </t>
    </r>
    <r>
      <rPr>
        <b/>
        <sz val="10"/>
        <rFont val="Calibri"/>
        <family val="2"/>
        <charset val="238"/>
        <scheme val="minor"/>
      </rPr>
      <t xml:space="preserve">sukcesywne dostawy wkłuć naczyniowych (introducerów), </t>
    </r>
    <r>
      <rPr>
        <sz val="10"/>
        <rFont val="Calibri"/>
        <family val="2"/>
        <charset val="238"/>
        <scheme val="minor"/>
      </rPr>
      <t xml:space="preserve">zwanych dalej wyrobami.
</t>
    </r>
    <r>
      <rPr>
        <b/>
        <sz val="10"/>
        <rFont val="Calibri"/>
        <family val="2"/>
        <charset val="238"/>
        <scheme val="minor"/>
      </rPr>
      <t xml:space="preserve">2. </t>
    </r>
    <r>
      <rPr>
        <sz val="10"/>
        <rFont val="Calibri"/>
        <family val="2"/>
        <charset val="238"/>
        <scheme val="minor"/>
      </rPr>
      <t xml:space="preserve">Wykonawca gwarantuje, że wszystkie wyroby objęte zamówieniem spełniać będą wszystkie - wskazane w niniejszym załączniku – wymagania eksploatacyjno - techniczne oraz jakościowe.
</t>
    </r>
    <r>
      <rPr>
        <b/>
        <sz val="10"/>
        <rFont val="Calibri"/>
        <family val="2"/>
        <charset val="238"/>
        <scheme val="minor"/>
      </rPr>
      <t xml:space="preserve">3. </t>
    </r>
    <r>
      <rPr>
        <sz val="10"/>
        <rFont val="Calibri"/>
        <family val="2"/>
        <charset val="238"/>
        <scheme val="minor"/>
      </rPr>
      <t xml:space="preserve">Dostarczane zamawiającemu poszczególne wyroby powinny znajdować się w trwałych – odpornych na uszkodzenia mechaniczne oraz zabezpieczonych przed działaniem szkodliwych czynników zewnętrznych – opakowaniach (jednostkowych, zbiorczych), na których umieszczona będzie informacja w języku polskim, zawierająca co najmniej następujące dane:
    -  nazwa wyrobu, nazwa producenta,
    -  kod partii lub serii wyrobu, 
    -  wyraźnie oznakowany rozmiar,
    -  oznaczenie daty, przed upływem której wyrób może być używany bezpiecznie, wyrażonej w latach i miesiącach (dotyczy wyrobów sterylnych),
    -  oznakowanie CE,
    -  inne oznaczenia i informacje wymagane na podstawie odrębnych przepisów.
</t>
    </r>
    <r>
      <rPr>
        <b/>
        <sz val="10"/>
        <rFont val="Calibri"/>
        <family val="2"/>
        <charset val="238"/>
        <scheme val="minor"/>
      </rPr>
      <t>Uwaga: Okres ważności wyrobów powinien wynosić minimum 24 miesiące od dnia dostawy do siedziby zamawiającego.
4.</t>
    </r>
    <r>
      <rPr>
        <sz val="10"/>
        <rFont val="Calibri"/>
        <family val="2"/>
        <charset val="238"/>
        <scheme val="minor"/>
      </rPr>
      <t xml:space="preserve"> Wykonawca oświadcza, że dostarczane zamawiającemu wyroby spełniać będą właściwe, ustalone w obowiązujących przepisach prawa wymagania odnośnie dopuszczenia do użytkownika przedmiotowych wyrobów w polskich zakładach opieki zdrowotnej.
</t>
    </r>
    <r>
      <rPr>
        <b/>
        <sz val="10"/>
        <rFont val="Calibri"/>
        <family val="2"/>
        <charset val="238"/>
        <scheme val="minor"/>
      </rPr>
      <t>5.</t>
    </r>
    <r>
      <rPr>
        <sz val="10"/>
        <rFont val="Calibri"/>
        <family val="2"/>
        <charset val="238"/>
        <scheme val="minor"/>
      </rPr>
      <t xml:space="preserve"> Wykonawca oświadcza, że na potwierdzenie stanu faktycznego, o którym mowa w pkt. 2 i 4 posiada stosowne dokumenty, które zostaną  niezwłocznie przekazane zamawiającemu, na jego pisemny wniosek na etapie realizacji zamówienia.
</t>
    </r>
    <r>
      <rPr>
        <b/>
        <sz val="10"/>
        <rFont val="Calibri"/>
        <family val="2"/>
        <charset val="238"/>
        <scheme val="minor"/>
      </rPr>
      <t>6.</t>
    </r>
    <r>
      <rPr>
        <sz val="10"/>
        <rFont val="Calibri"/>
        <family val="2"/>
        <charset val="238"/>
        <scheme val="minor"/>
      </rPr>
      <t xml:space="preserve"> Poszczególne dostawy wyrobów będą realizowane w terminie do …  dni roboczych od daty przesłania zamówienia za pośrednictwem poczty elektronicznej na adres e-mail: ……………....……… . 
</t>
    </r>
    <r>
      <rPr>
        <b/>
        <sz val="10"/>
        <rFont val="Calibri"/>
        <family val="2"/>
        <charset val="238"/>
        <scheme val="minor"/>
      </rPr>
      <t>7.</t>
    </r>
    <r>
      <rPr>
        <sz val="10"/>
        <rFont val="Calibri"/>
        <family val="2"/>
        <charset val="238"/>
        <scheme val="minor"/>
      </rPr>
      <t xml:space="preserve"> Dopuszcza się składania ofert na asortyment w innych opakowaniach jednostkowych z przeliczeniem oferowanych ilości do wartości sumarycznej wymaganej przez Zamawiającego, w zaokrągleniu do pełnego opakowania w górę.
</t>
    </r>
    <r>
      <rPr>
        <b/>
        <sz val="10"/>
        <rFont val="Calibri"/>
        <family val="2"/>
        <charset val="238"/>
        <scheme val="minor"/>
      </rPr>
      <t>8.</t>
    </r>
    <r>
      <rPr>
        <sz val="10"/>
        <rFont val="Calibri"/>
        <family val="2"/>
        <charset val="238"/>
        <scheme val="minor"/>
      </rPr>
      <t xml:space="preserve"> Wykonawca oferuje realizację niniejszego zadania zgodnie z następującą kalkulacją:                               </t>
    </r>
  </si>
  <si>
    <t xml:space="preserve">   Cena 
jednostkowa netto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</si>
</sst>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Calibri"/>
      <family val="2"/>
      <charset val="1"/>
    </font>
    <font>
      <sz val="11"/>
      <name val="Calibri"/>
      <family val="2"/>
      <charset val="238"/>
    </font>
    <font>
      <sz val="8"/>
      <name val="Calibri"/>
      <family val="2"/>
      <charset val="1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2">
    <xf numFmtId="0" fontId="0" fillId="0" borderId="0" xfId="0">
      <alignment vertic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1" fontId="5" fillId="0" borderId="1" xfId="0" applyNumberFormat="1" applyFont="1" applyBorder="1" applyAlignment="1">
      <alignment horizontal="center" vertical="top" wrapText="1"/>
    </xf>
    <xf numFmtId="0" fontId="6" fillId="0" borderId="0" xfId="0" applyFont="1" applyAlignment="1">
      <alignment wrapText="1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10" fontId="6" fillId="0" borderId="1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4" fontId="6" fillId="0" borderId="0" xfId="0" applyNumberFormat="1" applyFont="1" applyAlignment="1">
      <alignment vertical="center" wrapText="1"/>
    </xf>
    <xf numFmtId="9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</cellXfs>
  <cellStyles count="2">
    <cellStyle name="Excel Built-in Explanatory Text" xfId="1" xr:uid="{12D1DDAF-5BC1-4816-92DF-A47E6E1E4236}"/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T19"/>
  <sheetViews>
    <sheetView tabSelected="1" view="pageBreakPreview" zoomScale="90" zoomScaleNormal="90" zoomScaleSheetLayoutView="90" workbookViewId="0">
      <selection sqref="A1:XFD1048576"/>
    </sheetView>
  </sheetViews>
  <sheetFormatPr defaultColWidth="6.140625" defaultRowHeight="12.75" x14ac:dyDescent="0.2"/>
  <cols>
    <col min="1" max="1" width="3.5703125" style="1" customWidth="1"/>
    <col min="2" max="2" width="50.140625" style="19" customWidth="1"/>
    <col min="3" max="3" width="9.7109375" style="20" customWidth="1"/>
    <col min="4" max="4" width="8.5703125" style="20" customWidth="1"/>
    <col min="5" max="5" width="11.28515625" style="25" customWidth="1"/>
    <col min="6" max="6" width="14.85546875" style="24" customWidth="1"/>
    <col min="7" max="7" width="9" style="26" customWidth="1"/>
    <col min="8" max="8" width="12.140625" style="27" customWidth="1"/>
    <col min="9" max="9" width="12.140625" style="24" customWidth="1"/>
    <col min="10" max="10" width="21.85546875" style="10" customWidth="1"/>
    <col min="11" max="238" width="6.140625" style="10"/>
    <col min="239" max="997" width="6.140625" style="2"/>
    <col min="998" max="1009" width="6.140625" style="11"/>
    <col min="1010" max="1022" width="7.7109375" style="11" customWidth="1"/>
    <col min="1023" max="1023" width="6.140625" style="11"/>
    <col min="1024" max="1024" width="11.5703125" style="11" customWidth="1"/>
    <col min="1025" max="16384" width="6.140625" style="11"/>
  </cols>
  <sheetData>
    <row r="1" spans="1:1008" x14ac:dyDescent="0.2">
      <c r="A1" s="31" t="s">
        <v>18</v>
      </c>
      <c r="B1" s="31"/>
      <c r="C1" s="31"/>
      <c r="D1" s="31"/>
      <c r="E1" s="31"/>
      <c r="F1" s="31"/>
      <c r="G1" s="31"/>
      <c r="H1" s="31"/>
      <c r="I1" s="31"/>
      <c r="J1" s="31"/>
    </row>
    <row r="2" spans="1:1008" x14ac:dyDescent="0.2">
      <c r="A2" s="31" t="s">
        <v>17</v>
      </c>
      <c r="B2" s="31"/>
      <c r="C2" s="31"/>
      <c r="D2" s="31"/>
      <c r="E2" s="31"/>
      <c r="F2" s="31"/>
      <c r="G2" s="31"/>
      <c r="H2" s="31"/>
      <c r="I2" s="31"/>
      <c r="J2" s="31"/>
    </row>
    <row r="3" spans="1:1008" x14ac:dyDescent="0.2">
      <c r="A3" s="30" t="s">
        <v>16</v>
      </c>
      <c r="B3" s="30"/>
      <c r="C3" s="30"/>
      <c r="D3" s="30"/>
      <c r="E3" s="30"/>
      <c r="F3" s="30"/>
      <c r="G3" s="30"/>
      <c r="H3" s="30"/>
      <c r="I3" s="30"/>
      <c r="J3" s="30"/>
    </row>
    <row r="4" spans="1:1008" s="2" customFormat="1" ht="230.85" customHeight="1" x14ac:dyDescent="0.25">
      <c r="A4" s="29" t="s">
        <v>19</v>
      </c>
      <c r="B4" s="29"/>
      <c r="C4" s="29"/>
      <c r="D4" s="29"/>
      <c r="E4" s="29"/>
      <c r="F4" s="29"/>
      <c r="G4" s="29"/>
      <c r="H4" s="29"/>
      <c r="I4" s="29"/>
      <c r="J4" s="29"/>
    </row>
    <row r="5" spans="1:1008" s="2" customFormat="1" ht="12.75" customHeight="1" x14ac:dyDescent="0.25">
      <c r="A5" s="29"/>
      <c r="B5" s="29"/>
      <c r="C5" s="29"/>
      <c r="D5" s="29"/>
      <c r="E5" s="29"/>
      <c r="F5" s="29"/>
      <c r="G5" s="29"/>
      <c r="H5" s="29"/>
      <c r="I5" s="29"/>
      <c r="J5" s="29"/>
    </row>
    <row r="6" spans="1:1008" s="2" customFormat="1" ht="12.75" customHeight="1" x14ac:dyDescent="0.25">
      <c r="A6" s="29"/>
      <c r="B6" s="29"/>
      <c r="C6" s="29"/>
      <c r="D6" s="29"/>
      <c r="E6" s="29"/>
      <c r="F6" s="29"/>
      <c r="G6" s="29"/>
      <c r="H6" s="29"/>
      <c r="I6" s="29"/>
      <c r="J6" s="29"/>
    </row>
    <row r="7" spans="1:1008" s="2" customFormat="1" ht="31.5" customHeight="1" x14ac:dyDescent="0.25">
      <c r="A7" s="29"/>
      <c r="B7" s="29"/>
      <c r="C7" s="29"/>
      <c r="D7" s="29"/>
      <c r="E7" s="29"/>
      <c r="F7" s="29"/>
      <c r="G7" s="29"/>
      <c r="H7" s="29"/>
      <c r="I7" s="29"/>
      <c r="J7" s="29"/>
    </row>
    <row r="8" spans="1:1008" s="2" customFormat="1" ht="69.75" hidden="1" customHeight="1" x14ac:dyDescent="0.25">
      <c r="A8" s="29"/>
      <c r="B8" s="29"/>
      <c r="C8" s="29"/>
      <c r="D8" s="29"/>
      <c r="E8" s="29"/>
      <c r="F8" s="29"/>
      <c r="G8" s="29"/>
      <c r="H8" s="29"/>
      <c r="I8" s="29"/>
      <c r="J8" s="29"/>
    </row>
    <row r="9" spans="1:1008" s="2" customFormat="1" ht="25.5" customHeight="1" x14ac:dyDescent="0.25">
      <c r="A9" s="29"/>
      <c r="B9" s="29"/>
      <c r="C9" s="29"/>
      <c r="D9" s="29"/>
      <c r="E9" s="29"/>
      <c r="F9" s="29"/>
      <c r="G9" s="29"/>
      <c r="H9" s="29"/>
      <c r="I9" s="29"/>
      <c r="J9" s="29"/>
    </row>
    <row r="10" spans="1:1008" s="5" customFormat="1" ht="93" customHeight="1" x14ac:dyDescent="0.25">
      <c r="A10" s="3" t="s">
        <v>0</v>
      </c>
      <c r="B10" s="3" t="s">
        <v>1</v>
      </c>
      <c r="C10" s="4" t="s">
        <v>2</v>
      </c>
      <c r="D10" s="4" t="s">
        <v>10</v>
      </c>
      <c r="E10" s="4" t="s">
        <v>20</v>
      </c>
      <c r="F10" s="4" t="s">
        <v>3</v>
      </c>
      <c r="G10" s="4" t="s">
        <v>4</v>
      </c>
      <c r="H10" s="4" t="s">
        <v>5</v>
      </c>
      <c r="I10" s="4" t="s">
        <v>6</v>
      </c>
      <c r="J10" s="4" t="s">
        <v>14</v>
      </c>
      <c r="ALJ10" s="6"/>
      <c r="ALK10" s="6"/>
      <c r="ALL10" s="6"/>
      <c r="ALM10" s="6"/>
      <c r="ALN10" s="6"/>
      <c r="ALO10" s="6"/>
      <c r="ALP10" s="6"/>
      <c r="ALQ10" s="6"/>
      <c r="ALR10" s="6"/>
      <c r="ALS10" s="6"/>
      <c r="ALT10" s="6"/>
    </row>
    <row r="11" spans="1:1008" x14ac:dyDescent="0.2">
      <c r="A11" s="7">
        <v>1</v>
      </c>
      <c r="B11" s="8">
        <v>2</v>
      </c>
      <c r="C11" s="4">
        <v>3</v>
      </c>
      <c r="D11" s="4">
        <v>4</v>
      </c>
      <c r="E11" s="9">
        <v>5</v>
      </c>
      <c r="F11" s="8">
        <v>6</v>
      </c>
      <c r="G11" s="9">
        <v>7</v>
      </c>
      <c r="H11" s="8">
        <v>8</v>
      </c>
      <c r="I11" s="8">
        <v>9</v>
      </c>
      <c r="J11" s="8">
        <v>10</v>
      </c>
      <c r="ALJ11" s="6"/>
      <c r="ALK11" s="6"/>
      <c r="ALL11" s="6"/>
      <c r="ALM11" s="6"/>
      <c r="ALN11" s="6"/>
      <c r="ALO11" s="6"/>
      <c r="ALP11" s="6"/>
      <c r="ALQ11" s="6"/>
      <c r="ALR11" s="6"/>
      <c r="ALS11" s="6"/>
      <c r="ALT11" s="6"/>
    </row>
    <row r="12" spans="1:1008" ht="213.75" customHeight="1" x14ac:dyDescent="0.2">
      <c r="A12" s="12" t="s">
        <v>9</v>
      </c>
      <c r="B12" s="13" t="s">
        <v>13</v>
      </c>
      <c r="C12" s="14" t="s">
        <v>11</v>
      </c>
      <c r="D12" s="15">
        <v>340</v>
      </c>
      <c r="E12" s="16"/>
      <c r="F12" s="16">
        <f>ROUND(D12*E12,2)</f>
        <v>0</v>
      </c>
      <c r="G12" s="17"/>
      <c r="H12" s="16">
        <f>ROUND(F12*(1+G12),2)</f>
        <v>0</v>
      </c>
      <c r="I12" s="16">
        <f>ROUND(H12/D12,2)</f>
        <v>0</v>
      </c>
      <c r="J12" s="18"/>
      <c r="ALJ12" s="6"/>
      <c r="ALK12" s="6"/>
      <c r="ALL12" s="6"/>
      <c r="ALM12" s="6"/>
      <c r="ALN12" s="6"/>
      <c r="ALO12" s="6"/>
      <c r="ALP12" s="6"/>
      <c r="ALQ12" s="6"/>
      <c r="ALR12" s="6"/>
      <c r="ALS12" s="6"/>
      <c r="ALT12" s="6"/>
    </row>
    <row r="13" spans="1:1008" ht="169.5" customHeight="1" x14ac:dyDescent="0.2">
      <c r="A13" s="12" t="s">
        <v>12</v>
      </c>
      <c r="B13" s="13" t="s">
        <v>15</v>
      </c>
      <c r="C13" s="14" t="s">
        <v>11</v>
      </c>
      <c r="D13" s="15">
        <v>80</v>
      </c>
      <c r="E13" s="16"/>
      <c r="F13" s="16">
        <f>ROUND(D13*E13,2)</f>
        <v>0</v>
      </c>
      <c r="G13" s="17"/>
      <c r="H13" s="16">
        <f>ROUND(F13*(1+G13),2)</f>
        <v>0</v>
      </c>
      <c r="I13" s="16">
        <f>ROUND(H13/D13,2)</f>
        <v>0</v>
      </c>
      <c r="J13" s="18"/>
      <c r="ALJ13" s="6"/>
      <c r="ALK13" s="6"/>
      <c r="ALL13" s="6"/>
      <c r="ALM13" s="6"/>
      <c r="ALN13" s="6"/>
      <c r="ALO13" s="6"/>
      <c r="ALP13" s="6"/>
      <c r="ALQ13" s="6"/>
      <c r="ALR13" s="6"/>
      <c r="ALS13" s="6"/>
      <c r="ALT13" s="6"/>
    </row>
    <row r="14" spans="1:1008" ht="30.75" customHeight="1" x14ac:dyDescent="0.2">
      <c r="E14" s="21" t="s">
        <v>7</v>
      </c>
      <c r="F14" s="22">
        <f>SUM(F12:F13)</f>
        <v>0</v>
      </c>
      <c r="G14" s="21" t="s">
        <v>8</v>
      </c>
      <c r="H14" s="23">
        <f>SUM(H12:H13)</f>
        <v>0</v>
      </c>
      <c r="ID14" s="2"/>
    </row>
    <row r="19" spans="2:10" ht="13.9" customHeight="1" x14ac:dyDescent="0.2">
      <c r="B19" s="20"/>
      <c r="F19" s="28"/>
      <c r="G19" s="28"/>
      <c r="H19" s="28"/>
      <c r="I19" s="28"/>
      <c r="J19" s="28"/>
    </row>
  </sheetData>
  <mergeCells count="5">
    <mergeCell ref="F19:J19"/>
    <mergeCell ref="A4:J9"/>
    <mergeCell ref="A3:J3"/>
    <mergeCell ref="A2:J2"/>
    <mergeCell ref="A1:J1"/>
  </mergeCells>
  <phoneticPr fontId="2" type="noConversion"/>
  <printOptions horizontalCentered="1"/>
  <pageMargins left="0.25" right="0.25" top="0.75" bottom="0.75" header="0.511811023622047" footer="0.511811023622047"/>
  <pageSetup paperSize="9" scale="93" fitToHeight="0" orientation="landscape" r:id="rId1"/>
  <rowBreaks count="1" manualBreakCount="1">
    <brk id="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926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Rzezwicka, Joanna {DEEP~Warsaw Dia}</dc:creator>
  <dc:description/>
  <cp:lastModifiedBy>Zamówienia Publiczne</cp:lastModifiedBy>
  <cp:revision>79</cp:revision>
  <cp:lastPrinted>2023-12-13T07:12:25Z</cp:lastPrinted>
  <dcterms:created xsi:type="dcterms:W3CDTF">2019-02-04T11:59:38Z</dcterms:created>
  <dcterms:modified xsi:type="dcterms:W3CDTF">2023-12-13T07:12:39Z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