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3\_PRZETARGI\UNIJNE\NZ.261.57.2023_jednorazówka_\3. SWZ\"/>
    </mc:Choice>
  </mc:AlternateContent>
  <xr:revisionPtr revIDLastSave="0" documentId="13_ncr:1_{B6673D7D-043F-4C1A-AC59-A62F4625074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 2" sheetId="1" r:id="rId1"/>
  </sheet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3" i="1" l="1"/>
  <c r="H13" i="1" s="1"/>
  <c r="I13" i="1" s="1"/>
  <c r="F12" i="1"/>
  <c r="F14" i="1" l="1"/>
  <c r="H12" i="1"/>
  <c r="H14" i="1" s="1"/>
  <c r="I12" i="1" l="1"/>
</calcChain>
</file>

<file path=xl/sharedStrings.xml><?xml version="1.0" encoding="utf-8"?>
<sst xmlns="http://schemas.openxmlformats.org/spreadsheetml/2006/main" count="22" uniqueCount="21">
  <si>
    <t>Lp.</t>
  </si>
  <si>
    <t>Przedmiot  zamówienia</t>
  </si>
  <si>
    <t>Jednostka miary</t>
  </si>
  <si>
    <t>Wartość netto 6=4x5</t>
  </si>
  <si>
    <t>Stawka     VAT (%)</t>
  </si>
  <si>
    <t>Wartość brutto (zł) 8=6+7</t>
  </si>
  <si>
    <t>Cena jednostkowa brutto               9=8/4</t>
  </si>
  <si>
    <t>Razem
Netto:</t>
  </si>
  <si>
    <t>Razem
Brutto:</t>
  </si>
  <si>
    <t>1.</t>
  </si>
  <si>
    <t>Ilość - 24 m-ce</t>
  </si>
  <si>
    <t>zestaw</t>
  </si>
  <si>
    <t>2.</t>
  </si>
  <si>
    <t>Introducer - zestaw z zastawką hemostatyczną do wprowadzania i wymiany kateterów oraz elektrod endokawitarnych. W zestawie:
-koszulka z zastawką z kranikiem trójdrożnym
-igła angiograficzna 
-prowadnik 
-rozszerzacz 
Rozmiary:
- dł. Koszulki 110 mm, rozmiar rozszerzacza 5F, 
dł. prowadnika 40 cm
- dł.koszulki 70 mm - rozmiar rozszerzacza 4F, 
dł. prowadnika 40 cm
- dł.koszulki 110 mm- rozmiar rozszerzacza 6F,
dł. prowadnika 40 cm
Rozmiar do wyboru przez Zamawiającego.</t>
  </si>
  <si>
    <t>PRODUCENT,
Nazwa własna lub inne określenie identyfikujące 
wyrób w sposób jednoznaczny, np. numer katalogowy, wielkość opakowania handlowego</t>
  </si>
  <si>
    <t>Introducer - zestaw z zastawką hemostatyczną do wprowadzania i wymiany kateterów oraz elektrod endokawitarnych. W zestawie:
-koszulka z zastawką z kranikiem trójdrożnym
-igła angiograficzna 
-prowadnik 
-rozszerzacz
-skalpel
-strzykawka
Rozmiary:
- dł. Koszulki 110 mm, rozmiar rozszerzacza 8F, 
dł. prowadnika 60 cm</t>
  </si>
  <si>
    <t xml:space="preserve">Formularz cenowo-techniczny - ZADANIE NR 2 </t>
  </si>
  <si>
    <t>Załacznik nr 1 do umowy nr NZ.261.57.2.2023</t>
  </si>
  <si>
    <t>Załącznik nr 3 do SWZ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</si>
  <si>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Calibri"/>
        <family val="2"/>
        <charset val="238"/>
        <scheme val="minor"/>
      </rPr>
      <t xml:space="preserve">                                                  
1. </t>
    </r>
    <r>
      <rPr>
        <sz val="10"/>
        <rFont val="Calibri"/>
        <family val="2"/>
        <charset val="238"/>
        <scheme val="minor"/>
      </rPr>
      <t xml:space="preserve">Przedmiotem zamówienia są </t>
    </r>
    <r>
      <rPr>
        <b/>
        <sz val="10"/>
        <rFont val="Calibri"/>
        <family val="2"/>
        <charset val="238"/>
        <scheme val="minor"/>
      </rPr>
      <t xml:space="preserve">sukcesywne dostawy wkłuć naczyniowych (introducerów), </t>
    </r>
    <r>
      <rPr>
        <sz val="10"/>
        <rFont val="Calibri"/>
        <family val="2"/>
        <charset val="238"/>
        <scheme val="minor"/>
      </rPr>
      <t xml:space="preserve">zwanych dalej wyrobami.
</t>
    </r>
    <r>
      <rPr>
        <b/>
        <sz val="10"/>
        <rFont val="Calibri"/>
        <family val="2"/>
        <charset val="238"/>
        <scheme val="minor"/>
      </rPr>
      <t xml:space="preserve">2. </t>
    </r>
    <r>
      <rPr>
        <sz val="10"/>
        <rFont val="Calibri"/>
        <family val="2"/>
        <charset val="238"/>
        <scheme val="minor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0"/>
        <rFont val="Calibri"/>
        <family val="2"/>
        <charset val="238"/>
        <scheme val="minor"/>
      </rPr>
      <t xml:space="preserve">3. </t>
    </r>
    <r>
      <rPr>
        <sz val="10"/>
        <rFont val="Calibri"/>
        <family val="2"/>
        <charset val="238"/>
        <scheme val="minor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Calibri"/>
        <family val="2"/>
        <charset val="238"/>
        <scheme val="minor"/>
      </rPr>
      <t>Uwaga: Okres ważności wyrobów powinien wynosić minimum 24 miesiące od dnia dostawy do siedziby zamawiającego.
4.</t>
    </r>
    <r>
      <rPr>
        <sz val="10"/>
        <rFont val="Calibri"/>
        <family val="2"/>
        <charset val="238"/>
        <scheme val="minor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Calibri"/>
        <family val="2"/>
        <charset val="238"/>
        <scheme val="minor"/>
      </rPr>
      <t>5.</t>
    </r>
    <r>
      <rPr>
        <sz val="10"/>
        <rFont val="Calibri"/>
        <family val="2"/>
        <charset val="238"/>
        <scheme val="minor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0"/>
        <rFont val="Calibri"/>
        <family val="2"/>
        <charset val="238"/>
        <scheme val="minor"/>
      </rPr>
      <t>6.</t>
    </r>
    <r>
      <rPr>
        <sz val="10"/>
        <rFont val="Calibri"/>
        <family val="2"/>
        <charset val="238"/>
        <scheme val="minor"/>
      </rPr>
      <t xml:space="preserve"> Poszczególne dostawy wyrobów będą realizowane w terminie do …  dni roboczych od daty przesłania zamówienia za pośrednictwem poczty elektronicznej na adres e-mail: ……………....……… . 
</t>
    </r>
    <r>
      <rPr>
        <b/>
        <sz val="10"/>
        <rFont val="Calibri"/>
        <family val="2"/>
        <charset val="238"/>
        <scheme val="minor"/>
      </rPr>
      <t>7.</t>
    </r>
    <r>
      <rPr>
        <sz val="10"/>
        <rFont val="Calibri"/>
        <family val="2"/>
        <charset val="238"/>
        <scheme val="minor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rFont val="Calibri"/>
        <family val="2"/>
        <charset val="238"/>
        <scheme val="minor"/>
      </rPr>
      <t>8.</t>
    </r>
    <r>
      <rPr>
        <sz val="10"/>
        <rFont val="Calibri"/>
        <family val="2"/>
        <charset val="238"/>
        <scheme val="minor"/>
      </rPr>
      <t xml:space="preserve"> Wykonawca oferuje realizację niniejszego zadania zgodnie z następującą kalkulacją:                               </t>
    </r>
  </si>
  <si>
    <t xml:space="preserve">   Cena 
jednostkowa netto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</si>
</sst>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Calibri"/>
      <family val="2"/>
      <charset val="1"/>
    </font>
    <font>
      <sz val="11"/>
      <name val="Calibri"/>
      <family val="2"/>
      <charset val="238"/>
    </font>
    <font>
      <sz val="8"/>
      <name val="Calibri"/>
      <family val="2"/>
      <charset val="1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</cellXfs>
  <cellStyles count="2">
    <cellStyle name="Excel Built-in Explanatory Text" xfId="1" xr:uid="{12D1DDAF-5BC1-4816-92DF-A47E6E1E4236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19"/>
  <sheetViews>
    <sheetView tabSelected="1" view="pageBreakPreview" zoomScale="90" zoomScaleNormal="90" zoomScaleSheetLayoutView="90" workbookViewId="0">
      <selection sqref="A1:XFD1048576"/>
    </sheetView>
  </sheetViews>
  <sheetFormatPr defaultColWidth="6.140625" defaultRowHeight="12.75" x14ac:dyDescent="0.2"/>
  <cols>
    <col min="1" max="1" width="3.5703125" style="1" customWidth="1"/>
    <col min="2" max="2" width="50.140625" style="19" customWidth="1"/>
    <col min="3" max="3" width="9.7109375" style="20" customWidth="1"/>
    <col min="4" max="4" width="8.5703125" style="20" customWidth="1"/>
    <col min="5" max="5" width="11.28515625" style="25" customWidth="1"/>
    <col min="6" max="6" width="14.85546875" style="24" customWidth="1"/>
    <col min="7" max="7" width="9" style="26" customWidth="1"/>
    <col min="8" max="8" width="12.140625" style="27" customWidth="1"/>
    <col min="9" max="9" width="12.140625" style="24" customWidth="1"/>
    <col min="10" max="10" width="21.85546875" style="10" customWidth="1"/>
    <col min="11" max="238" width="6.140625" style="10"/>
    <col min="239" max="997" width="6.140625" style="2"/>
    <col min="998" max="1009" width="6.140625" style="11"/>
    <col min="1010" max="1022" width="7.7109375" style="11" customWidth="1"/>
    <col min="1023" max="1023" width="6.140625" style="11"/>
    <col min="1024" max="1024" width="11.5703125" style="11" customWidth="1"/>
    <col min="1025" max="16384" width="6.140625" style="11"/>
  </cols>
  <sheetData>
    <row r="1" spans="1:1008" x14ac:dyDescent="0.2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</row>
    <row r="2" spans="1:1008" x14ac:dyDescent="0.2">
      <c r="A2" s="31" t="s">
        <v>17</v>
      </c>
      <c r="B2" s="31"/>
      <c r="C2" s="31"/>
      <c r="D2" s="31"/>
      <c r="E2" s="31"/>
      <c r="F2" s="31"/>
      <c r="G2" s="31"/>
      <c r="H2" s="31"/>
      <c r="I2" s="31"/>
      <c r="J2" s="31"/>
    </row>
    <row r="3" spans="1:1008" x14ac:dyDescent="0.2">
      <c r="A3" s="30" t="s">
        <v>16</v>
      </c>
      <c r="B3" s="30"/>
      <c r="C3" s="30"/>
      <c r="D3" s="30"/>
      <c r="E3" s="30"/>
      <c r="F3" s="30"/>
      <c r="G3" s="30"/>
      <c r="H3" s="30"/>
      <c r="I3" s="30"/>
      <c r="J3" s="30"/>
    </row>
    <row r="4" spans="1:1008" s="2" customFormat="1" ht="230.85" customHeight="1" x14ac:dyDescent="0.25">
      <c r="A4" s="29" t="s">
        <v>19</v>
      </c>
      <c r="B4" s="29"/>
      <c r="C4" s="29"/>
      <c r="D4" s="29"/>
      <c r="E4" s="29"/>
      <c r="F4" s="29"/>
      <c r="G4" s="29"/>
      <c r="H4" s="29"/>
      <c r="I4" s="29"/>
      <c r="J4" s="29"/>
    </row>
    <row r="5" spans="1:1008" s="2" customFormat="1" ht="12.75" customHeigh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08" s="2" customFormat="1" ht="12.75" customHeight="1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008" s="2" customFormat="1" ht="31.5" customHeight="1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</row>
    <row r="8" spans="1:1008" s="2" customFormat="1" ht="69.75" hidden="1" customHeight="1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008" s="2" customFormat="1" ht="25.5" customHeight="1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008" s="5" customFormat="1" ht="93" customHeight="1" x14ac:dyDescent="0.25">
      <c r="A10" s="3" t="s">
        <v>0</v>
      </c>
      <c r="B10" s="3" t="s">
        <v>1</v>
      </c>
      <c r="C10" s="4" t="s">
        <v>2</v>
      </c>
      <c r="D10" s="4" t="s">
        <v>10</v>
      </c>
      <c r="E10" s="4" t="s">
        <v>20</v>
      </c>
      <c r="F10" s="4" t="s">
        <v>3</v>
      </c>
      <c r="G10" s="4" t="s">
        <v>4</v>
      </c>
      <c r="H10" s="4" t="s">
        <v>5</v>
      </c>
      <c r="I10" s="4" t="s">
        <v>6</v>
      </c>
      <c r="J10" s="4" t="s">
        <v>14</v>
      </c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</row>
    <row r="11" spans="1:1008" x14ac:dyDescent="0.2">
      <c r="A11" s="7">
        <v>1</v>
      </c>
      <c r="B11" s="8">
        <v>2</v>
      </c>
      <c r="C11" s="4">
        <v>3</v>
      </c>
      <c r="D11" s="4">
        <v>4</v>
      </c>
      <c r="E11" s="9">
        <v>5</v>
      </c>
      <c r="F11" s="8">
        <v>6</v>
      </c>
      <c r="G11" s="9">
        <v>7</v>
      </c>
      <c r="H11" s="8">
        <v>8</v>
      </c>
      <c r="I11" s="8">
        <v>9</v>
      </c>
      <c r="J11" s="8">
        <v>10</v>
      </c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</row>
    <row r="12" spans="1:1008" ht="213.75" customHeight="1" x14ac:dyDescent="0.2">
      <c r="A12" s="12" t="s">
        <v>9</v>
      </c>
      <c r="B12" s="13" t="s">
        <v>13</v>
      </c>
      <c r="C12" s="14" t="s">
        <v>11</v>
      </c>
      <c r="D12" s="15">
        <v>340</v>
      </c>
      <c r="E12" s="16"/>
      <c r="F12" s="16">
        <f>ROUND(D12*E12,2)</f>
        <v>0</v>
      </c>
      <c r="G12" s="17"/>
      <c r="H12" s="16">
        <f>ROUND(F12*(1+G12),2)</f>
        <v>0</v>
      </c>
      <c r="I12" s="16">
        <f>ROUND(H12/D12,2)</f>
        <v>0</v>
      </c>
      <c r="J12" s="18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</row>
    <row r="13" spans="1:1008" ht="169.5" customHeight="1" x14ac:dyDescent="0.2">
      <c r="A13" s="12" t="s">
        <v>12</v>
      </c>
      <c r="B13" s="13" t="s">
        <v>15</v>
      </c>
      <c r="C13" s="14" t="s">
        <v>11</v>
      </c>
      <c r="D13" s="15">
        <v>80</v>
      </c>
      <c r="E13" s="16"/>
      <c r="F13" s="16">
        <f>ROUND(D13*E13,2)</f>
        <v>0</v>
      </c>
      <c r="G13" s="17"/>
      <c r="H13" s="16">
        <f>ROUND(F13*(1+G13),2)</f>
        <v>0</v>
      </c>
      <c r="I13" s="16">
        <f>ROUND(H13/D13,2)</f>
        <v>0</v>
      </c>
      <c r="J13" s="18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</row>
    <row r="14" spans="1:1008" ht="30.75" customHeight="1" x14ac:dyDescent="0.2">
      <c r="E14" s="21" t="s">
        <v>7</v>
      </c>
      <c r="F14" s="22">
        <f>SUM(F12:F13)</f>
        <v>0</v>
      </c>
      <c r="G14" s="21" t="s">
        <v>8</v>
      </c>
      <c r="H14" s="23">
        <f>SUM(H12:H13)</f>
        <v>0</v>
      </c>
      <c r="ID14" s="2"/>
    </row>
    <row r="19" spans="2:10" ht="13.9" customHeight="1" x14ac:dyDescent="0.2">
      <c r="B19" s="20"/>
      <c r="F19" s="28"/>
      <c r="G19" s="28"/>
      <c r="H19" s="28"/>
      <c r="I19" s="28"/>
      <c r="J19" s="28"/>
    </row>
  </sheetData>
  <mergeCells count="5">
    <mergeCell ref="F19:J19"/>
    <mergeCell ref="A4:J9"/>
    <mergeCell ref="A3:J3"/>
    <mergeCell ref="A2:J2"/>
    <mergeCell ref="A1:J1"/>
  </mergeCells>
  <phoneticPr fontId="2" type="noConversion"/>
  <printOptions horizontalCentered="1"/>
  <pageMargins left="0.25" right="0.25" top="0.75" bottom="0.75" header="0.511811023622047" footer="0.511811023622047"/>
  <pageSetup paperSize="9" scale="93" fitToHeight="0" orientation="landscape" r:id="rId1"/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79</cp:revision>
  <cp:lastPrinted>2023-12-13T07:12:25Z</cp:lastPrinted>
  <dcterms:created xsi:type="dcterms:W3CDTF">2019-02-04T11:59:38Z</dcterms:created>
  <dcterms:modified xsi:type="dcterms:W3CDTF">2023-12-13T07:12:39Z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