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OneDrive - Uniwersytet Ekonomiczny we Wrocławiu\pliki udostepnione DZP\OGŁOSZENIA\2020\2_170_2020 Akcesoria komputerowe\Przygotowanie\"/>
    </mc:Choice>
  </mc:AlternateContent>
  <bookViews>
    <workbookView xWindow="360" yWindow="270" windowWidth="27795" windowHeight="11385"/>
  </bookViews>
  <sheets>
    <sheet name="materiały" sheetId="1" r:id="rId1"/>
  </sheets>
  <calcPr calcId="152511"/>
</workbook>
</file>

<file path=xl/calcChain.xml><?xml version="1.0" encoding="utf-8"?>
<calcChain xmlns="http://schemas.openxmlformats.org/spreadsheetml/2006/main">
  <c r="K29" i="1" l="1"/>
  <c r="K33" i="1"/>
  <c r="K37" i="1"/>
  <c r="K41" i="1"/>
  <c r="K45" i="1"/>
  <c r="K49" i="1"/>
  <c r="K53" i="1"/>
  <c r="K57" i="1"/>
  <c r="K61" i="1"/>
  <c r="K65" i="1"/>
  <c r="K69" i="1"/>
  <c r="K73" i="1"/>
  <c r="J28" i="1"/>
  <c r="K28" i="1" s="1"/>
  <c r="J29" i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K38" i="1" s="1"/>
  <c r="J39" i="1"/>
  <c r="K39" i="1" s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K56" i="1" s="1"/>
  <c r="J57" i="1"/>
  <c r="J58" i="1"/>
  <c r="K58" i="1" s="1"/>
  <c r="J59" i="1"/>
  <c r="K59" i="1" s="1"/>
  <c r="J60" i="1"/>
  <c r="K60" i="1" s="1"/>
  <c r="J61" i="1"/>
  <c r="J62" i="1"/>
  <c r="K62" i="1" s="1"/>
  <c r="J63" i="1"/>
  <c r="K63" i="1" s="1"/>
  <c r="J64" i="1"/>
  <c r="K64" i="1" s="1"/>
  <c r="J65" i="1"/>
  <c r="J66" i="1"/>
  <c r="K66" i="1" s="1"/>
  <c r="J67" i="1"/>
  <c r="K67" i="1" s="1"/>
  <c r="J68" i="1"/>
  <c r="K68" i="1" s="1"/>
  <c r="J69" i="1"/>
  <c r="J70" i="1"/>
  <c r="K70" i="1" s="1"/>
  <c r="J71" i="1"/>
  <c r="K71" i="1" s="1"/>
  <c r="J72" i="1"/>
  <c r="K72" i="1" s="1"/>
  <c r="J73" i="1"/>
  <c r="J74" i="1"/>
  <c r="K74" i="1" s="1"/>
  <c r="J75" i="1"/>
  <c r="K75" i="1" s="1"/>
  <c r="J76" i="1"/>
  <c r="K76" i="1" s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3" i="1"/>
  <c r="J25" i="1" l="1"/>
  <c r="K25" i="1" s="1"/>
  <c r="J21" i="1"/>
  <c r="K21" i="1"/>
  <c r="J17" i="1"/>
  <c r="K17" i="1" s="1"/>
  <c r="J13" i="1"/>
  <c r="K13" i="1"/>
  <c r="J24" i="1"/>
  <c r="K24" i="1" s="1"/>
  <c r="J16" i="1"/>
  <c r="K16" i="1"/>
  <c r="J27" i="1"/>
  <c r="K27" i="1" s="1"/>
  <c r="J23" i="1"/>
  <c r="K23" i="1" s="1"/>
  <c r="J19" i="1"/>
  <c r="K19" i="1" s="1"/>
  <c r="J15" i="1"/>
  <c r="K15" i="1" s="1"/>
  <c r="J20" i="1"/>
  <c r="K20" i="1" s="1"/>
  <c r="J26" i="1"/>
  <c r="K26" i="1" s="1"/>
  <c r="J22" i="1"/>
  <c r="K22" i="1" s="1"/>
  <c r="J18" i="1"/>
  <c r="K18" i="1" s="1"/>
  <c r="J14" i="1"/>
  <c r="K14" i="1" s="1"/>
  <c r="H77" i="1"/>
  <c r="K77" i="1" l="1"/>
  <c r="J77" i="1"/>
</calcChain>
</file>

<file path=xl/sharedStrings.xml><?xml version="1.0" encoding="utf-8"?>
<sst xmlns="http://schemas.openxmlformats.org/spreadsheetml/2006/main" count="213" uniqueCount="132">
  <si>
    <t>lp.</t>
  </si>
  <si>
    <t>suma</t>
  </si>
  <si>
    <t>………………..………, dnia …………………..…….</t>
  </si>
  <si>
    <t>Podpis czytelny (lub podpis nieczytelny wraz z pieczątką imienną) osób wskazanych w dokumencie uprawniającym do występowania w obrocie prawnym lub posiadających pełnomocnictwo</t>
  </si>
  <si>
    <t>Opis przedmiotu zamówienia</t>
  </si>
  <si>
    <t>...............................................</t>
  </si>
  <si>
    <t>(pieczęć firmowa Wykonawcy)</t>
  </si>
  <si>
    <t xml:space="preserve">Ilości </t>
  </si>
  <si>
    <t>Wartość netto [zł]</t>
  </si>
  <si>
    <t>Stawka podatku VAT (%)</t>
  </si>
  <si>
    <t>Wartość brutto [zł]</t>
  </si>
  <si>
    <t>……………………………………………………………………………………………..</t>
  </si>
  <si>
    <t>Jednostka miary</t>
  </si>
  <si>
    <t>szt.</t>
  </si>
  <si>
    <t xml:space="preserve">SPECYFIKACJA ASORTYMENTOWO - CENOWA </t>
  </si>
  <si>
    <t>Typ</t>
  </si>
  <si>
    <t>x</t>
  </si>
  <si>
    <t>Klawiatura USB</t>
  </si>
  <si>
    <t>Logitech KEYBOARD K120</t>
  </si>
  <si>
    <t>Mysz USB</t>
  </si>
  <si>
    <t>Logitech M90, B100</t>
  </si>
  <si>
    <t>Mysz USB bezprzewodowa</t>
  </si>
  <si>
    <t>Logitech WIRELESS MOUSE M185</t>
  </si>
  <si>
    <t>Mysz Bezprzewodowa Bluetooth</t>
  </si>
  <si>
    <t xml:space="preserve">Microsoft Sculpt Comfort Mouse H3S-00001 </t>
  </si>
  <si>
    <t>Zestaw Klawiatura i Mysz bezprzewodowa</t>
  </si>
  <si>
    <t>Logitech MK540 Advanced</t>
  </si>
  <si>
    <t>Kingston, Corsair, Patriot</t>
  </si>
  <si>
    <t>Karta sieciowa USB</t>
  </si>
  <si>
    <t>TP-Link Ue330</t>
  </si>
  <si>
    <t>kabel 1,5m - 1,8m</t>
  </si>
  <si>
    <t>kabel HDMI - HDMI 2.0</t>
  </si>
  <si>
    <t>kabel 3m</t>
  </si>
  <si>
    <t>Gemalto IDBRIDGE CT30 USB</t>
  </si>
  <si>
    <t>Adapter Display Port (M) - HDMI (D)</t>
  </si>
  <si>
    <t>Adapter microHDMI - HDMI</t>
  </si>
  <si>
    <t>Kabel DSUB</t>
  </si>
  <si>
    <t>Kabel DVI</t>
  </si>
  <si>
    <t>Kabel Display-Port</t>
  </si>
  <si>
    <t>Adapter HDMI - DSUB</t>
  </si>
  <si>
    <t>Adapter HDMI (M) - DSUB (D)</t>
  </si>
  <si>
    <t>Kabel UTP 2m</t>
  </si>
  <si>
    <t>Kabel UTP 2m kat. 6</t>
  </si>
  <si>
    <t>Kabel UTP 3m</t>
  </si>
  <si>
    <t>Kabel UTP 3m kat. 6</t>
  </si>
  <si>
    <t>Kabel UTP 5m</t>
  </si>
  <si>
    <t>Kabel UTP 5m kat. 6</t>
  </si>
  <si>
    <t>Kabel zasilający IEC z wtyczka C5 1,5m-2m</t>
  </si>
  <si>
    <t>Adapter USB-C 6W1</t>
  </si>
  <si>
    <t xml:space="preserve">Dell DA300 </t>
  </si>
  <si>
    <t>Słuchawki bezprzewodowe/przewodowe</t>
  </si>
  <si>
    <t xml:space="preserve">Słuchawki przewodowe/bezprzewodowe z wbudowanym mikrofonem np.: Xblitz Pure Beast </t>
  </si>
  <si>
    <t>Kamerka internetowa z wbudowanym mikrofonem</t>
  </si>
  <si>
    <t>Logitech C310 HD</t>
  </si>
  <si>
    <t>Uniwersalny rysik do tabletów/smartfonów</t>
  </si>
  <si>
    <t>Targus Stylus</t>
  </si>
  <si>
    <t>Adapter Thunderbolt 2 do Gigabit Ethernet</t>
  </si>
  <si>
    <t>Adapter Thunderbolt 2 do Gigabit Ethernet MD463ZM/A</t>
  </si>
  <si>
    <t>Replikator portów do iMac/iMac Pro</t>
  </si>
  <si>
    <t>Satechi Clamp - HUB USB-C/3xUSB-A 3.0/micro-SD/SD</t>
  </si>
  <si>
    <t>Etui na Notebook 11.6-13.3"</t>
  </si>
  <si>
    <t>Targus Pulse 11.6-13.3" Laptop Sleeve</t>
  </si>
  <si>
    <t>Etui na Notebook 13-14"</t>
  </si>
  <si>
    <t>Targus Pulse 13 - 14" Laptop Sleeve</t>
  </si>
  <si>
    <t>Etui na Notebook 15,6"</t>
  </si>
  <si>
    <t>Targus Pulse 15.6" Laptop Sleeve</t>
  </si>
  <si>
    <t>Torba na Notebook 12-14"</t>
  </si>
  <si>
    <t>Targus CitySmart Essential 12.5"-14"</t>
  </si>
  <si>
    <t>Torba na Notebook 15"-16"</t>
  </si>
  <si>
    <t>Targus Classic 15-16"</t>
  </si>
  <si>
    <t>Torba na Notebook 17"-18"</t>
  </si>
  <si>
    <t>Targus Classic+ 17-18"</t>
  </si>
  <si>
    <t>Głośniki Komputerowe 2.0</t>
  </si>
  <si>
    <t>Logitech 2.0 Z200</t>
  </si>
  <si>
    <t>ADATA Power Bank S20000D</t>
  </si>
  <si>
    <t>Podkładka pod mysz Antypoślizgowa</t>
  </si>
  <si>
    <t>A4Tech XGame X7-200MP</t>
  </si>
  <si>
    <t>Podkładka pod mysz Antypoślizgowa Żelowa</t>
  </si>
  <si>
    <t>Gembird Ergonomiczna Gel</t>
  </si>
  <si>
    <t>Karta SD 32GB SDHC Ultra Class 10, Prędkość odczytu (maks): 90MB/s</t>
  </si>
  <si>
    <t>Kingston, SanDisk</t>
  </si>
  <si>
    <t>Karta SD 64GB SDXC Ultra Class 10, Prędkość odczytu (maks): 90MB/s</t>
  </si>
  <si>
    <t>Karta 32GB microSDHC Ultra Class 10, Prędkość odczytu (maks): 90MB/s</t>
  </si>
  <si>
    <t>Karta 64GB microSDXC Ultra Class 10, Prędkość odczytu (maks): 90MB/s</t>
  </si>
  <si>
    <t>Karta 128GB microSDXC Ultra Class 10, Prędkość odczytu (maks): 90MB/s</t>
  </si>
  <si>
    <t>Dysk Zewnętrzny USB 3.0 1TB</t>
  </si>
  <si>
    <t>Seagate Basic 1TB USB 3.0</t>
  </si>
  <si>
    <t>Dysk Zewnętrzny USB 3.0 2TB</t>
  </si>
  <si>
    <t>Seagate Basic 2TB USB 3.0</t>
  </si>
  <si>
    <t>Koperta z okienkiem CD/DVD 100szt.</t>
  </si>
  <si>
    <t>Płyta CD-R 700MB 10szt.</t>
  </si>
  <si>
    <t>Płyta DVD+R 4,7GB 10szt</t>
  </si>
  <si>
    <t>Płyta DVD+R 4,7GB 25szt</t>
  </si>
  <si>
    <t>Czytnik kart Pamięci USB 3.0</t>
  </si>
  <si>
    <t>Unitek USB-C - SD, Micro SD, CompactFlash, RS-MMC</t>
  </si>
  <si>
    <t>Listwa zasilająca antyprzepięciowa 1,5m 6 gniazd</t>
  </si>
  <si>
    <t>Ever Optima - 6 gniazd, 1,5m, czarna</t>
  </si>
  <si>
    <t>Listwa zasilająca antyprzepięciowa 3m 6 gniazd</t>
  </si>
  <si>
    <t>Ever Optima - 6 gniazd, 3m, czarna</t>
  </si>
  <si>
    <t>HUB USB 3.0 - 4x USB 3.0</t>
  </si>
  <si>
    <t>Silver Monkey USB 3.0 - 4x USB 3.0</t>
  </si>
  <si>
    <t>Kabel USB 2.0 A-B 1,8m</t>
  </si>
  <si>
    <t xml:space="preserve">Kabel USB drukarkowy 1,8m </t>
  </si>
  <si>
    <t>Kabel USB 2.0 Przedłużacz 3m</t>
  </si>
  <si>
    <t>Kabel USB 2.0 - micro USB 2m</t>
  </si>
  <si>
    <t>Kabel USB 3.0 - USB-C 1,5m</t>
  </si>
  <si>
    <t>Nagrywarka zewnętrzna DVD na USB</t>
  </si>
  <si>
    <t>Lite-On ES1 Ultra-slim black</t>
  </si>
  <si>
    <t xml:space="preserve">Prezenter Bezprzewodowy </t>
  </si>
  <si>
    <t>Logitech R400</t>
  </si>
  <si>
    <t>Płyn do czyszczenia monitorów LCD</t>
  </si>
  <si>
    <t>Uniwersalny czytnik kart pamięci typu All in One</t>
  </si>
  <si>
    <t>• obsługuje karty: Compact Flash /microSDXC/  SDHC i SDXC UHS-I /Memory Stick 
• interfejs USB 3.0 kompatybilny z USB 2.0
• nie wymagający dodatkowego zasilania, dioda sygnalizująca status pracy, przewód podłączeniowy USB w komplecie</t>
  </si>
  <si>
    <t>Wskaźnik laserowy</t>
  </si>
  <si>
    <t>• Zasięg lasera: do 200 m
• Długość fali: 650 nm
• Zasilanie bateryjne</t>
  </si>
  <si>
    <t>Replikator portów USB-C</t>
  </si>
  <si>
    <t>uHUB O8+ 8-in-1 USB3.1 Type-C Hub with Power Delivery 100W</t>
  </si>
  <si>
    <t xml:space="preserve">Kwota Vat </t>
  </si>
  <si>
    <t>na sukcesywne dostawy akcesoriów komputerowych dla Uniwersytetu Ekonomicznego we Wrocławiu</t>
  </si>
  <si>
    <t>Cena jednostkowa netto [zł]</t>
  </si>
  <si>
    <t>Pamięć USB 32GB USB 3.0 Hi-Speed</t>
  </si>
  <si>
    <t>Kabel zasilający IEC</t>
  </si>
  <si>
    <t>Kabel zasilający IEC z wtyczka C13 1,5m-2m</t>
  </si>
  <si>
    <t>Kabel zasilający IEC (koniczynka)</t>
  </si>
  <si>
    <t>Kabel zasilający Przedłużacz</t>
  </si>
  <si>
    <t>Kabel zasilający IEC przedłużacz z wtyczka C13 i gniazdem C14 1,5m-2m</t>
  </si>
  <si>
    <t>Powerbank  z dwoma wyjściami poj. Min: 20Ah</t>
  </si>
  <si>
    <t>Kabel Kabel Displayport – DVI</t>
  </si>
  <si>
    <t>Czytnik uwierzytelniających do kart Gemalto IDBRIDGE CT30 USB</t>
  </si>
  <si>
    <t>Adapter Display Port - HDMI</t>
  </si>
  <si>
    <t>Załącznik nr 2 do zapytania ofertowego</t>
  </si>
  <si>
    <t>nr KA-DZP.362.2.170.2020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</si>
</sst>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Protection="0"/>
  </cellStyleXfs>
  <cellXfs count="50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2" fontId="0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Border="1" applyAlignment="1" applyProtection="1">
      <alignment horizontal="center" vertical="center" wrapText="1"/>
      <protection locked="0"/>
    </xf>
    <xf numFmtId="2" fontId="0" fillId="0" borderId="3" xfId="0" applyNumberFormat="1" applyFont="1" applyBorder="1" applyAlignment="1" applyProtection="1">
      <alignment horizontal="center" vertical="center" wrapText="1"/>
      <protection hidden="1"/>
    </xf>
    <xf numFmtId="2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0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</cellXfs>
  <cellStyles count="3">
    <cellStyle name="Komórka zaznaczona" xfId="1" builtinId="2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76" zoomScale="115" zoomScaleNormal="115" workbookViewId="0">
      <selection activeCell="J5" sqref="J5"/>
    </sheetView>
  </sheetViews>
  <sheetFormatPr defaultRowHeight="15" x14ac:dyDescent="0.25"/>
  <cols>
    <col min="3" max="4" width="37.85546875" customWidth="1"/>
    <col min="5" max="5" width="5.5703125" bestFit="1" customWidth="1"/>
    <col min="6" max="10" width="15.5703125" customWidth="1"/>
    <col min="11" max="11" width="18.57031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" customHeight="1" x14ac:dyDescent="0.25">
      <c r="A2" s="1"/>
      <c r="B2" s="2"/>
      <c r="C2" s="2"/>
      <c r="D2" s="31"/>
      <c r="E2" s="2"/>
      <c r="F2" s="19"/>
      <c r="G2" s="22"/>
      <c r="H2" s="41" t="s">
        <v>130</v>
      </c>
      <c r="I2" s="41"/>
      <c r="J2" s="41"/>
      <c r="K2" s="41"/>
    </row>
    <row r="3" spans="1:12" ht="15" customHeight="1" x14ac:dyDescent="0.25">
      <c r="A3" s="1"/>
      <c r="B3" s="2"/>
      <c r="C3" s="2"/>
      <c r="D3" s="31"/>
      <c r="E3" s="2"/>
      <c r="F3" s="19"/>
      <c r="G3" s="22"/>
      <c r="H3" s="41" t="s">
        <v>131</v>
      </c>
      <c r="I3" s="41"/>
      <c r="J3" s="41"/>
      <c r="K3" s="41"/>
      <c r="L3" s="29"/>
    </row>
    <row r="4" spans="1:12" x14ac:dyDescent="0.25">
      <c r="A4" s="1"/>
      <c r="B4" s="2"/>
      <c r="C4" s="2"/>
      <c r="D4" s="31"/>
      <c r="E4" s="2"/>
      <c r="F4" s="19"/>
      <c r="G4" s="22"/>
      <c r="H4" s="22"/>
      <c r="I4" s="44"/>
      <c r="J4" s="44"/>
      <c r="K4" s="44"/>
    </row>
    <row r="5" spans="1:12" x14ac:dyDescent="0.25">
      <c r="A5" s="1"/>
      <c r="B5" s="48" t="s">
        <v>5</v>
      </c>
      <c r="C5" s="48"/>
      <c r="D5" s="31"/>
      <c r="E5" s="2"/>
      <c r="F5" s="19"/>
      <c r="G5" s="22"/>
      <c r="H5" s="22"/>
      <c r="I5" s="22"/>
      <c r="J5" s="40"/>
      <c r="K5" s="18"/>
    </row>
    <row r="6" spans="1:12" x14ac:dyDescent="0.25">
      <c r="A6" s="1"/>
      <c r="B6" s="48" t="s">
        <v>6</v>
      </c>
      <c r="C6" s="48"/>
      <c r="D6" s="31"/>
      <c r="E6" s="2"/>
      <c r="F6" s="19"/>
      <c r="G6" s="22"/>
      <c r="H6" s="22"/>
      <c r="I6" s="22"/>
      <c r="J6" s="40"/>
      <c r="K6" s="18"/>
    </row>
    <row r="7" spans="1:12" x14ac:dyDescent="0.25">
      <c r="A7" s="1"/>
      <c r="B7" s="2"/>
      <c r="C7" s="2"/>
      <c r="D7" s="31"/>
      <c r="E7" s="2"/>
      <c r="F7" s="19"/>
      <c r="G7" s="22"/>
      <c r="H7" s="22"/>
      <c r="I7" s="22"/>
      <c r="J7" s="40"/>
      <c r="K7" s="18"/>
    </row>
    <row r="8" spans="1:12" ht="15" customHeight="1" x14ac:dyDescent="0.25">
      <c r="A8" s="1"/>
      <c r="B8" s="44" t="s">
        <v>14</v>
      </c>
      <c r="C8" s="44"/>
      <c r="D8" s="44"/>
      <c r="E8" s="44"/>
      <c r="F8" s="44"/>
      <c r="G8" s="44"/>
      <c r="H8" s="44"/>
      <c r="I8" s="44"/>
      <c r="J8" s="44"/>
      <c r="K8" s="44"/>
    </row>
    <row r="9" spans="1:12" ht="15" customHeight="1" x14ac:dyDescent="0.25">
      <c r="A9" s="1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</row>
    <row r="10" spans="1:12" ht="15.75" thickBot="1" x14ac:dyDescent="0.3">
      <c r="A10" s="1"/>
      <c r="B10" s="2"/>
      <c r="C10" s="2"/>
      <c r="D10" s="31"/>
      <c r="E10" s="2"/>
      <c r="F10" s="19"/>
      <c r="G10" s="22"/>
      <c r="H10" s="22"/>
      <c r="I10" s="22"/>
      <c r="J10" s="40"/>
      <c r="K10" s="18"/>
    </row>
    <row r="11" spans="1:12" ht="46.5" thickTop="1" thickBot="1" x14ac:dyDescent="0.3">
      <c r="A11" s="1"/>
      <c r="B11" s="24" t="s">
        <v>0</v>
      </c>
      <c r="C11" s="24" t="s">
        <v>4</v>
      </c>
      <c r="D11" s="24" t="s">
        <v>15</v>
      </c>
      <c r="E11" s="24" t="s">
        <v>7</v>
      </c>
      <c r="F11" s="25" t="s">
        <v>12</v>
      </c>
      <c r="G11" s="25" t="s">
        <v>119</v>
      </c>
      <c r="H11" s="25" t="s">
        <v>8</v>
      </c>
      <c r="I11" s="26" t="s">
        <v>9</v>
      </c>
      <c r="J11" s="26" t="s">
        <v>117</v>
      </c>
      <c r="K11" s="26" t="s">
        <v>10</v>
      </c>
    </row>
    <row r="12" spans="1:12" ht="16.5" thickTop="1" thickBot="1" x14ac:dyDescent="0.3">
      <c r="A12" s="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</row>
    <row r="13" spans="1:12" ht="15.75" thickTop="1" x14ac:dyDescent="0.25">
      <c r="A13" s="1"/>
      <c r="B13" s="5">
        <v>1</v>
      </c>
      <c r="C13" s="28" t="s">
        <v>17</v>
      </c>
      <c r="D13" s="28" t="s">
        <v>18</v>
      </c>
      <c r="E13" s="6">
        <v>50</v>
      </c>
      <c r="F13" s="6" t="s">
        <v>13</v>
      </c>
      <c r="G13" s="32"/>
      <c r="H13" s="33">
        <f>ROUND(G13*E13,2)</f>
        <v>0</v>
      </c>
      <c r="I13" s="38"/>
      <c r="J13" s="34">
        <f>ROUND(H13*I13,2)</f>
        <v>0</v>
      </c>
      <c r="K13" s="34">
        <f>ROUND(H13+J13,2)</f>
        <v>0</v>
      </c>
    </row>
    <row r="14" spans="1:12" x14ac:dyDescent="0.25">
      <c r="A14" s="1"/>
      <c r="B14" s="7">
        <v>2</v>
      </c>
      <c r="C14" s="15" t="s">
        <v>19</v>
      </c>
      <c r="D14" s="15" t="s">
        <v>20</v>
      </c>
      <c r="E14" s="8">
        <v>60</v>
      </c>
      <c r="F14" s="6" t="s">
        <v>13</v>
      </c>
      <c r="G14" s="35"/>
      <c r="H14" s="33">
        <f t="shared" ref="H14:H27" si="0">ROUND(G14*E14,2)</f>
        <v>0</v>
      </c>
      <c r="I14" s="38"/>
      <c r="J14" s="34">
        <f t="shared" ref="J14:J76" si="1">ROUND(H14*I14,2)</f>
        <v>0</v>
      </c>
      <c r="K14" s="34">
        <f t="shared" ref="K14:K76" si="2">ROUND(H14+J14,2)</f>
        <v>0</v>
      </c>
    </row>
    <row r="15" spans="1:12" x14ac:dyDescent="0.25">
      <c r="A15" s="1"/>
      <c r="B15" s="5">
        <v>3</v>
      </c>
      <c r="C15" s="16" t="s">
        <v>21</v>
      </c>
      <c r="D15" s="16" t="s">
        <v>22</v>
      </c>
      <c r="E15" s="9">
        <v>60</v>
      </c>
      <c r="F15" s="23" t="s">
        <v>13</v>
      </c>
      <c r="G15" s="36"/>
      <c r="H15" s="33">
        <f t="shared" si="0"/>
        <v>0</v>
      </c>
      <c r="I15" s="38"/>
      <c r="J15" s="34">
        <f t="shared" si="1"/>
        <v>0</v>
      </c>
      <c r="K15" s="34">
        <f t="shared" si="2"/>
        <v>0</v>
      </c>
    </row>
    <row r="16" spans="1:12" ht="30" x14ac:dyDescent="0.25">
      <c r="A16" s="1"/>
      <c r="B16" s="7">
        <v>4</v>
      </c>
      <c r="C16" s="16" t="s">
        <v>23</v>
      </c>
      <c r="D16" s="16" t="s">
        <v>24</v>
      </c>
      <c r="E16" s="10">
        <v>40</v>
      </c>
      <c r="F16" s="6" t="s">
        <v>13</v>
      </c>
      <c r="G16" s="37"/>
      <c r="H16" s="33">
        <f t="shared" si="0"/>
        <v>0</v>
      </c>
      <c r="I16" s="38"/>
      <c r="J16" s="34">
        <f t="shared" si="1"/>
        <v>0</v>
      </c>
      <c r="K16" s="34">
        <f t="shared" si="2"/>
        <v>0</v>
      </c>
    </row>
    <row r="17" spans="1:11" ht="30" x14ac:dyDescent="0.25">
      <c r="A17" s="1"/>
      <c r="B17" s="5">
        <v>5</v>
      </c>
      <c r="C17" s="16" t="s">
        <v>25</v>
      </c>
      <c r="D17" s="16" t="s">
        <v>26</v>
      </c>
      <c r="E17" s="9">
        <v>30</v>
      </c>
      <c r="F17" s="6" t="s">
        <v>13</v>
      </c>
      <c r="G17" s="36"/>
      <c r="H17" s="33">
        <f t="shared" si="0"/>
        <v>0</v>
      </c>
      <c r="I17" s="38"/>
      <c r="J17" s="34">
        <f t="shared" si="1"/>
        <v>0</v>
      </c>
      <c r="K17" s="34">
        <f t="shared" si="2"/>
        <v>0</v>
      </c>
    </row>
    <row r="18" spans="1:11" x14ac:dyDescent="0.25">
      <c r="A18" s="1"/>
      <c r="B18" s="7">
        <v>6</v>
      </c>
      <c r="C18" s="16" t="s">
        <v>120</v>
      </c>
      <c r="D18" s="16" t="s">
        <v>27</v>
      </c>
      <c r="E18" s="11">
        <v>80</v>
      </c>
      <c r="F18" s="6" t="s">
        <v>13</v>
      </c>
      <c r="G18" s="32"/>
      <c r="H18" s="33">
        <f t="shared" si="0"/>
        <v>0</v>
      </c>
      <c r="I18" s="38"/>
      <c r="J18" s="34">
        <f t="shared" si="1"/>
        <v>0</v>
      </c>
      <c r="K18" s="34">
        <f t="shared" si="2"/>
        <v>0</v>
      </c>
    </row>
    <row r="19" spans="1:11" x14ac:dyDescent="0.25">
      <c r="A19" s="1"/>
      <c r="B19" s="5">
        <v>7</v>
      </c>
      <c r="C19" s="16" t="s">
        <v>28</v>
      </c>
      <c r="D19" s="16" t="s">
        <v>29</v>
      </c>
      <c r="E19" s="12">
        <v>30</v>
      </c>
      <c r="F19" s="6" t="s">
        <v>13</v>
      </c>
      <c r="G19" s="34"/>
      <c r="H19" s="33">
        <f t="shared" si="0"/>
        <v>0</v>
      </c>
      <c r="I19" s="38"/>
      <c r="J19" s="34">
        <f t="shared" si="1"/>
        <v>0</v>
      </c>
      <c r="K19" s="34">
        <f t="shared" si="2"/>
        <v>0</v>
      </c>
    </row>
    <row r="20" spans="1:11" x14ac:dyDescent="0.25">
      <c r="A20" s="1"/>
      <c r="B20" s="7">
        <v>8</v>
      </c>
      <c r="C20" s="16" t="s">
        <v>127</v>
      </c>
      <c r="D20" s="16" t="s">
        <v>30</v>
      </c>
      <c r="E20" s="11">
        <v>20</v>
      </c>
      <c r="F20" s="6" t="s">
        <v>13</v>
      </c>
      <c r="G20" s="32"/>
      <c r="H20" s="33">
        <f t="shared" si="0"/>
        <v>0</v>
      </c>
      <c r="I20" s="38"/>
      <c r="J20" s="34">
        <f t="shared" si="1"/>
        <v>0</v>
      </c>
      <c r="K20" s="34">
        <f t="shared" si="2"/>
        <v>0</v>
      </c>
    </row>
    <row r="21" spans="1:11" x14ac:dyDescent="0.25">
      <c r="A21" s="27"/>
      <c r="B21" s="5">
        <v>9</v>
      </c>
      <c r="C21" s="16" t="s">
        <v>31</v>
      </c>
      <c r="D21" s="16" t="s">
        <v>30</v>
      </c>
      <c r="E21" s="12">
        <v>15</v>
      </c>
      <c r="F21" s="6" t="s">
        <v>13</v>
      </c>
      <c r="G21" s="34"/>
      <c r="H21" s="33">
        <f t="shared" si="0"/>
        <v>0</v>
      </c>
      <c r="I21" s="38"/>
      <c r="J21" s="34">
        <f t="shared" si="1"/>
        <v>0</v>
      </c>
      <c r="K21" s="34">
        <f t="shared" si="2"/>
        <v>0</v>
      </c>
    </row>
    <row r="22" spans="1:11" x14ac:dyDescent="0.25">
      <c r="A22" s="27"/>
      <c r="B22" s="5">
        <v>10</v>
      </c>
      <c r="C22" s="17" t="s">
        <v>31</v>
      </c>
      <c r="D22" s="17" t="s">
        <v>32</v>
      </c>
      <c r="E22" s="11">
        <v>15</v>
      </c>
      <c r="F22" s="6" t="s">
        <v>13</v>
      </c>
      <c r="G22" s="34"/>
      <c r="H22" s="33">
        <f t="shared" si="0"/>
        <v>0</v>
      </c>
      <c r="I22" s="38"/>
      <c r="J22" s="34">
        <f t="shared" si="1"/>
        <v>0</v>
      </c>
      <c r="K22" s="34">
        <f t="shared" si="2"/>
        <v>0</v>
      </c>
    </row>
    <row r="23" spans="1:11" ht="30" x14ac:dyDescent="0.25">
      <c r="A23" s="27"/>
      <c r="B23" s="9">
        <v>11</v>
      </c>
      <c r="C23" s="17" t="s">
        <v>128</v>
      </c>
      <c r="D23" s="17" t="s">
        <v>33</v>
      </c>
      <c r="E23" s="9">
        <v>30</v>
      </c>
      <c r="F23" s="6" t="s">
        <v>13</v>
      </c>
      <c r="G23" s="34"/>
      <c r="H23" s="33">
        <f t="shared" si="0"/>
        <v>0</v>
      </c>
      <c r="I23" s="38"/>
      <c r="J23" s="34">
        <f t="shared" si="1"/>
        <v>0</v>
      </c>
      <c r="K23" s="34">
        <f t="shared" si="2"/>
        <v>0</v>
      </c>
    </row>
    <row r="24" spans="1:11" x14ac:dyDescent="0.25">
      <c r="A24" s="27"/>
      <c r="B24" s="5">
        <v>12</v>
      </c>
      <c r="C24" s="17" t="s">
        <v>129</v>
      </c>
      <c r="D24" s="17" t="s">
        <v>34</v>
      </c>
      <c r="E24" s="13">
        <v>20</v>
      </c>
      <c r="F24" s="6" t="s">
        <v>13</v>
      </c>
      <c r="G24" s="34"/>
      <c r="H24" s="33">
        <f t="shared" si="0"/>
        <v>0</v>
      </c>
      <c r="I24" s="38"/>
      <c r="J24" s="34">
        <f t="shared" si="1"/>
        <v>0</v>
      </c>
      <c r="K24" s="34">
        <f t="shared" si="2"/>
        <v>0</v>
      </c>
    </row>
    <row r="25" spans="1:11" x14ac:dyDescent="0.25">
      <c r="A25" s="27"/>
      <c r="B25" s="5">
        <v>13</v>
      </c>
      <c r="C25" s="17" t="s">
        <v>35</v>
      </c>
      <c r="D25" s="17" t="s">
        <v>35</v>
      </c>
      <c r="E25" s="9">
        <v>20</v>
      </c>
      <c r="F25" s="6" t="s">
        <v>13</v>
      </c>
      <c r="G25" s="34"/>
      <c r="H25" s="33">
        <f t="shared" si="0"/>
        <v>0</v>
      </c>
      <c r="I25" s="38"/>
      <c r="J25" s="34">
        <f t="shared" si="1"/>
        <v>0</v>
      </c>
      <c r="K25" s="34">
        <f t="shared" si="2"/>
        <v>0</v>
      </c>
    </row>
    <row r="26" spans="1:11" x14ac:dyDescent="0.25">
      <c r="A26" s="27"/>
      <c r="B26" s="7">
        <v>14</v>
      </c>
      <c r="C26" s="17" t="s">
        <v>36</v>
      </c>
      <c r="D26" s="17" t="s">
        <v>30</v>
      </c>
      <c r="E26" s="11">
        <v>10</v>
      </c>
      <c r="F26" s="6" t="s">
        <v>13</v>
      </c>
      <c r="G26" s="34"/>
      <c r="H26" s="33">
        <f t="shared" si="0"/>
        <v>0</v>
      </c>
      <c r="I26" s="38"/>
      <c r="J26" s="34">
        <f t="shared" si="1"/>
        <v>0</v>
      </c>
      <c r="K26" s="34">
        <f t="shared" si="2"/>
        <v>0</v>
      </c>
    </row>
    <row r="27" spans="1:11" x14ac:dyDescent="0.25">
      <c r="A27" s="27"/>
      <c r="B27" s="7">
        <v>15</v>
      </c>
      <c r="C27" s="17" t="s">
        <v>37</v>
      </c>
      <c r="D27" s="17" t="s">
        <v>30</v>
      </c>
      <c r="E27" s="9">
        <v>10</v>
      </c>
      <c r="F27" s="6" t="s">
        <v>13</v>
      </c>
      <c r="G27" s="34"/>
      <c r="H27" s="33">
        <f t="shared" si="0"/>
        <v>0</v>
      </c>
      <c r="I27" s="38"/>
      <c r="J27" s="34">
        <f t="shared" si="1"/>
        <v>0</v>
      </c>
      <c r="K27" s="34">
        <f t="shared" si="2"/>
        <v>0</v>
      </c>
    </row>
    <row r="28" spans="1:11" x14ac:dyDescent="0.25">
      <c r="A28" s="27"/>
      <c r="B28" s="5">
        <v>16</v>
      </c>
      <c r="C28" s="17" t="s">
        <v>38</v>
      </c>
      <c r="D28" s="17" t="s">
        <v>30</v>
      </c>
      <c r="E28" s="9">
        <v>10</v>
      </c>
      <c r="F28" s="6" t="s">
        <v>13</v>
      </c>
      <c r="G28" s="34"/>
      <c r="H28" s="33">
        <f t="shared" ref="H28:H76" si="3">ROUND(G28*E28,2)</f>
        <v>0</v>
      </c>
      <c r="I28" s="38"/>
      <c r="J28" s="34">
        <f t="shared" si="1"/>
        <v>0</v>
      </c>
      <c r="K28" s="34">
        <f t="shared" si="2"/>
        <v>0</v>
      </c>
    </row>
    <row r="29" spans="1:11" x14ac:dyDescent="0.25">
      <c r="A29" s="27"/>
      <c r="B29" s="7">
        <v>17</v>
      </c>
      <c r="C29" s="17" t="s">
        <v>39</v>
      </c>
      <c r="D29" s="17" t="s">
        <v>40</v>
      </c>
      <c r="E29" s="9">
        <v>20</v>
      </c>
      <c r="F29" s="6" t="s">
        <v>13</v>
      </c>
      <c r="G29" s="34"/>
      <c r="H29" s="33">
        <f t="shared" si="3"/>
        <v>0</v>
      </c>
      <c r="I29" s="38"/>
      <c r="J29" s="34">
        <f t="shared" si="1"/>
        <v>0</v>
      </c>
      <c r="K29" s="34">
        <f t="shared" si="2"/>
        <v>0</v>
      </c>
    </row>
    <row r="30" spans="1:11" x14ac:dyDescent="0.25">
      <c r="A30" s="27"/>
      <c r="B30" s="7">
        <v>18</v>
      </c>
      <c r="C30" s="17" t="s">
        <v>41</v>
      </c>
      <c r="D30" s="17" t="s">
        <v>42</v>
      </c>
      <c r="E30" s="9">
        <v>20</v>
      </c>
      <c r="F30" s="6" t="s">
        <v>13</v>
      </c>
      <c r="G30" s="34"/>
      <c r="H30" s="33">
        <f t="shared" si="3"/>
        <v>0</v>
      </c>
      <c r="I30" s="38"/>
      <c r="J30" s="34">
        <f t="shared" si="1"/>
        <v>0</v>
      </c>
      <c r="K30" s="34">
        <f t="shared" si="2"/>
        <v>0</v>
      </c>
    </row>
    <row r="31" spans="1:11" x14ac:dyDescent="0.25">
      <c r="A31" s="27"/>
      <c r="B31" s="5">
        <v>19</v>
      </c>
      <c r="C31" s="17" t="s">
        <v>43</v>
      </c>
      <c r="D31" s="17" t="s">
        <v>44</v>
      </c>
      <c r="E31" s="9">
        <v>20</v>
      </c>
      <c r="F31" s="6" t="s">
        <v>13</v>
      </c>
      <c r="G31" s="34"/>
      <c r="H31" s="33">
        <f t="shared" si="3"/>
        <v>0</v>
      </c>
      <c r="I31" s="38"/>
      <c r="J31" s="34">
        <f t="shared" si="1"/>
        <v>0</v>
      </c>
      <c r="K31" s="34">
        <f t="shared" si="2"/>
        <v>0</v>
      </c>
    </row>
    <row r="32" spans="1:11" x14ac:dyDescent="0.25">
      <c r="A32" s="27"/>
      <c r="B32" s="7">
        <v>20</v>
      </c>
      <c r="C32" s="17" t="s">
        <v>45</v>
      </c>
      <c r="D32" s="17" t="s">
        <v>46</v>
      </c>
      <c r="E32" s="9">
        <v>20</v>
      </c>
      <c r="F32" s="6" t="s">
        <v>13</v>
      </c>
      <c r="G32" s="34"/>
      <c r="H32" s="33">
        <f t="shared" si="3"/>
        <v>0</v>
      </c>
      <c r="I32" s="38"/>
      <c r="J32" s="34">
        <f t="shared" si="1"/>
        <v>0</v>
      </c>
      <c r="K32" s="34">
        <f t="shared" si="2"/>
        <v>0</v>
      </c>
    </row>
    <row r="33" spans="1:11" ht="30" x14ac:dyDescent="0.25">
      <c r="A33" s="27"/>
      <c r="B33" s="7">
        <v>21</v>
      </c>
      <c r="C33" s="17" t="s">
        <v>121</v>
      </c>
      <c r="D33" s="17" t="s">
        <v>122</v>
      </c>
      <c r="E33" s="9">
        <v>20</v>
      </c>
      <c r="F33" s="6" t="s">
        <v>13</v>
      </c>
      <c r="G33" s="34"/>
      <c r="H33" s="33">
        <f t="shared" si="3"/>
        <v>0</v>
      </c>
      <c r="I33" s="38"/>
      <c r="J33" s="34">
        <f t="shared" si="1"/>
        <v>0</v>
      </c>
      <c r="K33" s="34">
        <f t="shared" si="2"/>
        <v>0</v>
      </c>
    </row>
    <row r="34" spans="1:11" ht="30" x14ac:dyDescent="0.25">
      <c r="A34" s="27"/>
      <c r="B34" s="5">
        <v>22</v>
      </c>
      <c r="C34" s="17" t="s">
        <v>123</v>
      </c>
      <c r="D34" s="17" t="s">
        <v>47</v>
      </c>
      <c r="E34" s="9">
        <v>20</v>
      </c>
      <c r="F34" s="6" t="s">
        <v>13</v>
      </c>
      <c r="G34" s="34"/>
      <c r="H34" s="33">
        <f t="shared" si="3"/>
        <v>0</v>
      </c>
      <c r="I34" s="38"/>
      <c r="J34" s="34">
        <f t="shared" si="1"/>
        <v>0</v>
      </c>
      <c r="K34" s="34">
        <f t="shared" si="2"/>
        <v>0</v>
      </c>
    </row>
    <row r="35" spans="1:11" ht="30" x14ac:dyDescent="0.25">
      <c r="A35" s="27"/>
      <c r="B35" s="7">
        <v>23</v>
      </c>
      <c r="C35" s="17" t="s">
        <v>124</v>
      </c>
      <c r="D35" s="17" t="s">
        <v>125</v>
      </c>
      <c r="E35" s="9">
        <v>20</v>
      </c>
      <c r="F35" s="6" t="s">
        <v>13</v>
      </c>
      <c r="G35" s="34"/>
      <c r="H35" s="33">
        <f t="shared" si="3"/>
        <v>0</v>
      </c>
      <c r="I35" s="38"/>
      <c r="J35" s="34">
        <f t="shared" si="1"/>
        <v>0</v>
      </c>
      <c r="K35" s="34">
        <f t="shared" si="2"/>
        <v>0</v>
      </c>
    </row>
    <row r="36" spans="1:11" x14ac:dyDescent="0.25">
      <c r="A36" s="27"/>
      <c r="B36" s="7">
        <v>24</v>
      </c>
      <c r="C36" s="17" t="s">
        <v>48</v>
      </c>
      <c r="D36" s="17" t="s">
        <v>49</v>
      </c>
      <c r="E36" s="9">
        <v>10</v>
      </c>
      <c r="F36" s="6" t="s">
        <v>13</v>
      </c>
      <c r="G36" s="34"/>
      <c r="H36" s="33">
        <f t="shared" si="3"/>
        <v>0</v>
      </c>
      <c r="I36" s="38"/>
      <c r="J36" s="34">
        <f t="shared" si="1"/>
        <v>0</v>
      </c>
      <c r="K36" s="34">
        <f t="shared" si="2"/>
        <v>0</v>
      </c>
    </row>
    <row r="37" spans="1:11" ht="60" x14ac:dyDescent="0.25">
      <c r="A37" s="27"/>
      <c r="B37" s="5">
        <v>25</v>
      </c>
      <c r="C37" s="17" t="s">
        <v>50</v>
      </c>
      <c r="D37" s="17" t="s">
        <v>51</v>
      </c>
      <c r="E37" s="9">
        <v>20</v>
      </c>
      <c r="F37" s="6" t="s">
        <v>13</v>
      </c>
      <c r="G37" s="34"/>
      <c r="H37" s="33">
        <f t="shared" si="3"/>
        <v>0</v>
      </c>
      <c r="I37" s="38"/>
      <c r="J37" s="34">
        <f t="shared" si="1"/>
        <v>0</v>
      </c>
      <c r="K37" s="34">
        <f t="shared" si="2"/>
        <v>0</v>
      </c>
    </row>
    <row r="38" spans="1:11" ht="30" x14ac:dyDescent="0.25">
      <c r="A38" s="27"/>
      <c r="B38" s="7">
        <v>26</v>
      </c>
      <c r="C38" s="17" t="s">
        <v>52</v>
      </c>
      <c r="D38" s="17" t="s">
        <v>53</v>
      </c>
      <c r="E38" s="9">
        <v>30</v>
      </c>
      <c r="F38" s="6" t="s">
        <v>13</v>
      </c>
      <c r="G38" s="34"/>
      <c r="H38" s="33">
        <f t="shared" si="3"/>
        <v>0</v>
      </c>
      <c r="I38" s="38"/>
      <c r="J38" s="34">
        <f t="shared" si="1"/>
        <v>0</v>
      </c>
      <c r="K38" s="34">
        <f t="shared" si="2"/>
        <v>0</v>
      </c>
    </row>
    <row r="39" spans="1:11" ht="30" x14ac:dyDescent="0.25">
      <c r="A39" s="27"/>
      <c r="B39" s="7">
        <v>27</v>
      </c>
      <c r="C39" s="17" t="s">
        <v>54</v>
      </c>
      <c r="D39" s="17" t="s">
        <v>55</v>
      </c>
      <c r="E39" s="9">
        <v>10</v>
      </c>
      <c r="F39" s="6" t="s">
        <v>13</v>
      </c>
      <c r="G39" s="34"/>
      <c r="H39" s="33">
        <f t="shared" si="3"/>
        <v>0</v>
      </c>
      <c r="I39" s="38"/>
      <c r="J39" s="34">
        <f t="shared" si="1"/>
        <v>0</v>
      </c>
      <c r="K39" s="34">
        <f t="shared" si="2"/>
        <v>0</v>
      </c>
    </row>
    <row r="40" spans="1:11" ht="30" x14ac:dyDescent="0.25">
      <c r="A40" s="27"/>
      <c r="B40" s="5">
        <v>28</v>
      </c>
      <c r="C40" s="17" t="s">
        <v>56</v>
      </c>
      <c r="D40" s="17" t="s">
        <v>57</v>
      </c>
      <c r="E40" s="9">
        <v>10</v>
      </c>
      <c r="F40" s="6" t="s">
        <v>13</v>
      </c>
      <c r="G40" s="34"/>
      <c r="H40" s="33">
        <f t="shared" si="3"/>
        <v>0</v>
      </c>
      <c r="I40" s="38"/>
      <c r="J40" s="34">
        <f t="shared" si="1"/>
        <v>0</v>
      </c>
      <c r="K40" s="34">
        <f t="shared" si="2"/>
        <v>0</v>
      </c>
    </row>
    <row r="41" spans="1:11" ht="30" x14ac:dyDescent="0.25">
      <c r="A41" s="27"/>
      <c r="B41" s="7">
        <v>29</v>
      </c>
      <c r="C41" s="17" t="s">
        <v>58</v>
      </c>
      <c r="D41" s="17" t="s">
        <v>59</v>
      </c>
      <c r="E41" s="9">
        <v>15</v>
      </c>
      <c r="F41" s="6" t="s">
        <v>13</v>
      </c>
      <c r="G41" s="34"/>
      <c r="H41" s="33">
        <f t="shared" si="3"/>
        <v>0</v>
      </c>
      <c r="I41" s="38"/>
      <c r="J41" s="34">
        <f t="shared" si="1"/>
        <v>0</v>
      </c>
      <c r="K41" s="34">
        <f t="shared" si="2"/>
        <v>0</v>
      </c>
    </row>
    <row r="42" spans="1:11" x14ac:dyDescent="0.25">
      <c r="A42" s="27"/>
      <c r="B42" s="7">
        <v>30</v>
      </c>
      <c r="C42" s="17" t="s">
        <v>60</v>
      </c>
      <c r="D42" s="17" t="s">
        <v>61</v>
      </c>
      <c r="E42" s="9">
        <v>10</v>
      </c>
      <c r="F42" s="6" t="s">
        <v>13</v>
      </c>
      <c r="G42" s="34"/>
      <c r="H42" s="33">
        <f t="shared" si="3"/>
        <v>0</v>
      </c>
      <c r="I42" s="38"/>
      <c r="J42" s="34">
        <f t="shared" si="1"/>
        <v>0</v>
      </c>
      <c r="K42" s="34">
        <f t="shared" si="2"/>
        <v>0</v>
      </c>
    </row>
    <row r="43" spans="1:11" x14ac:dyDescent="0.25">
      <c r="A43" s="27"/>
      <c r="B43" s="5">
        <v>31</v>
      </c>
      <c r="C43" s="17" t="s">
        <v>62</v>
      </c>
      <c r="D43" s="17" t="s">
        <v>63</v>
      </c>
      <c r="E43" s="9">
        <v>10</v>
      </c>
      <c r="F43" s="6" t="s">
        <v>13</v>
      </c>
      <c r="G43" s="34"/>
      <c r="H43" s="33">
        <f t="shared" si="3"/>
        <v>0</v>
      </c>
      <c r="I43" s="38"/>
      <c r="J43" s="34">
        <f t="shared" si="1"/>
        <v>0</v>
      </c>
      <c r="K43" s="34">
        <f t="shared" si="2"/>
        <v>0</v>
      </c>
    </row>
    <row r="44" spans="1:11" x14ac:dyDescent="0.25">
      <c r="A44" s="27"/>
      <c r="B44" s="7">
        <v>32</v>
      </c>
      <c r="C44" s="17" t="s">
        <v>64</v>
      </c>
      <c r="D44" s="17" t="s">
        <v>65</v>
      </c>
      <c r="E44" s="9">
        <v>20</v>
      </c>
      <c r="F44" s="6" t="s">
        <v>13</v>
      </c>
      <c r="G44" s="34"/>
      <c r="H44" s="33">
        <f t="shared" si="3"/>
        <v>0</v>
      </c>
      <c r="I44" s="38"/>
      <c r="J44" s="34">
        <f t="shared" si="1"/>
        <v>0</v>
      </c>
      <c r="K44" s="34">
        <f t="shared" si="2"/>
        <v>0</v>
      </c>
    </row>
    <row r="45" spans="1:11" x14ac:dyDescent="0.25">
      <c r="A45" s="27"/>
      <c r="B45" s="7">
        <v>33</v>
      </c>
      <c r="C45" s="17" t="s">
        <v>66</v>
      </c>
      <c r="D45" s="17" t="s">
        <v>67</v>
      </c>
      <c r="E45" s="9">
        <v>10</v>
      </c>
      <c r="F45" s="6" t="s">
        <v>13</v>
      </c>
      <c r="G45" s="34"/>
      <c r="H45" s="33">
        <f t="shared" si="3"/>
        <v>0</v>
      </c>
      <c r="I45" s="38"/>
      <c r="J45" s="34">
        <f t="shared" si="1"/>
        <v>0</v>
      </c>
      <c r="K45" s="34">
        <f t="shared" si="2"/>
        <v>0</v>
      </c>
    </row>
    <row r="46" spans="1:11" x14ac:dyDescent="0.25">
      <c r="A46" s="27"/>
      <c r="B46" s="5">
        <v>34</v>
      </c>
      <c r="C46" s="17" t="s">
        <v>68</v>
      </c>
      <c r="D46" s="17" t="s">
        <v>69</v>
      </c>
      <c r="E46" s="9">
        <v>10</v>
      </c>
      <c r="F46" s="6" t="s">
        <v>13</v>
      </c>
      <c r="G46" s="34"/>
      <c r="H46" s="33">
        <f t="shared" si="3"/>
        <v>0</v>
      </c>
      <c r="I46" s="38"/>
      <c r="J46" s="34">
        <f t="shared" si="1"/>
        <v>0</v>
      </c>
      <c r="K46" s="34">
        <f t="shared" si="2"/>
        <v>0</v>
      </c>
    </row>
    <row r="47" spans="1:11" x14ac:dyDescent="0.25">
      <c r="A47" s="27"/>
      <c r="B47" s="7">
        <v>35</v>
      </c>
      <c r="C47" s="17" t="s">
        <v>70</v>
      </c>
      <c r="D47" s="17" t="s">
        <v>71</v>
      </c>
      <c r="E47" s="9">
        <v>10</v>
      </c>
      <c r="F47" s="6" t="s">
        <v>13</v>
      </c>
      <c r="G47" s="34"/>
      <c r="H47" s="33">
        <f t="shared" si="3"/>
        <v>0</v>
      </c>
      <c r="I47" s="38"/>
      <c r="J47" s="34">
        <f t="shared" si="1"/>
        <v>0</v>
      </c>
      <c r="K47" s="34">
        <f t="shared" si="2"/>
        <v>0</v>
      </c>
    </row>
    <row r="48" spans="1:11" x14ac:dyDescent="0.25">
      <c r="A48" s="27"/>
      <c r="B48" s="7">
        <v>36</v>
      </c>
      <c r="C48" s="17" t="s">
        <v>72</v>
      </c>
      <c r="D48" s="17" t="s">
        <v>73</v>
      </c>
      <c r="E48" s="9">
        <v>10</v>
      </c>
      <c r="F48" s="6" t="s">
        <v>13</v>
      </c>
      <c r="G48" s="34"/>
      <c r="H48" s="33">
        <f t="shared" si="3"/>
        <v>0</v>
      </c>
      <c r="I48" s="38"/>
      <c r="J48" s="34">
        <f t="shared" si="1"/>
        <v>0</v>
      </c>
      <c r="K48" s="34">
        <f t="shared" si="2"/>
        <v>0</v>
      </c>
    </row>
    <row r="49" spans="1:11" ht="30" x14ac:dyDescent="0.25">
      <c r="A49" s="27"/>
      <c r="B49" s="5">
        <v>37</v>
      </c>
      <c r="C49" s="17" t="s">
        <v>126</v>
      </c>
      <c r="D49" s="17" t="s">
        <v>74</v>
      </c>
      <c r="E49" s="9">
        <v>10</v>
      </c>
      <c r="F49" s="6" t="s">
        <v>13</v>
      </c>
      <c r="G49" s="34"/>
      <c r="H49" s="33">
        <f t="shared" si="3"/>
        <v>0</v>
      </c>
      <c r="I49" s="38"/>
      <c r="J49" s="34">
        <f t="shared" si="1"/>
        <v>0</v>
      </c>
      <c r="K49" s="34">
        <f t="shared" si="2"/>
        <v>0</v>
      </c>
    </row>
    <row r="50" spans="1:11" x14ac:dyDescent="0.25">
      <c r="A50" s="27"/>
      <c r="B50" s="7">
        <v>38</v>
      </c>
      <c r="C50" s="17" t="s">
        <v>75</v>
      </c>
      <c r="D50" s="17" t="s">
        <v>76</v>
      </c>
      <c r="E50" s="9">
        <v>30</v>
      </c>
      <c r="F50" s="6" t="s">
        <v>13</v>
      </c>
      <c r="G50" s="34"/>
      <c r="H50" s="33">
        <f t="shared" si="3"/>
        <v>0</v>
      </c>
      <c r="I50" s="38"/>
      <c r="J50" s="34">
        <f t="shared" si="1"/>
        <v>0</v>
      </c>
      <c r="K50" s="34">
        <f t="shared" si="2"/>
        <v>0</v>
      </c>
    </row>
    <row r="51" spans="1:11" ht="30" x14ac:dyDescent="0.25">
      <c r="A51" s="27"/>
      <c r="B51" s="7">
        <v>39</v>
      </c>
      <c r="C51" s="17" t="s">
        <v>77</v>
      </c>
      <c r="D51" s="17" t="s">
        <v>78</v>
      </c>
      <c r="E51" s="9">
        <v>30</v>
      </c>
      <c r="F51" s="6" t="s">
        <v>13</v>
      </c>
      <c r="G51" s="34"/>
      <c r="H51" s="33">
        <f t="shared" si="3"/>
        <v>0</v>
      </c>
      <c r="I51" s="38"/>
      <c r="J51" s="34">
        <f t="shared" si="1"/>
        <v>0</v>
      </c>
      <c r="K51" s="34">
        <f t="shared" si="2"/>
        <v>0</v>
      </c>
    </row>
    <row r="52" spans="1:11" ht="30" x14ac:dyDescent="0.25">
      <c r="A52" s="27"/>
      <c r="B52" s="5">
        <v>40</v>
      </c>
      <c r="C52" s="17" t="s">
        <v>79</v>
      </c>
      <c r="D52" s="17" t="s">
        <v>80</v>
      </c>
      <c r="E52" s="9">
        <v>10</v>
      </c>
      <c r="F52" s="6" t="s">
        <v>13</v>
      </c>
      <c r="G52" s="34"/>
      <c r="H52" s="33">
        <f t="shared" si="3"/>
        <v>0</v>
      </c>
      <c r="I52" s="38"/>
      <c r="J52" s="34">
        <f t="shared" si="1"/>
        <v>0</v>
      </c>
      <c r="K52" s="34">
        <f t="shared" si="2"/>
        <v>0</v>
      </c>
    </row>
    <row r="53" spans="1:11" ht="30" x14ac:dyDescent="0.25">
      <c r="A53" s="27"/>
      <c r="B53" s="7">
        <v>41</v>
      </c>
      <c r="C53" s="17" t="s">
        <v>81</v>
      </c>
      <c r="D53" s="17" t="s">
        <v>80</v>
      </c>
      <c r="E53" s="9">
        <v>20</v>
      </c>
      <c r="F53" s="6" t="s">
        <v>13</v>
      </c>
      <c r="G53" s="34"/>
      <c r="H53" s="33">
        <f t="shared" si="3"/>
        <v>0</v>
      </c>
      <c r="I53" s="38"/>
      <c r="J53" s="34">
        <f t="shared" si="1"/>
        <v>0</v>
      </c>
      <c r="K53" s="34">
        <f t="shared" si="2"/>
        <v>0</v>
      </c>
    </row>
    <row r="54" spans="1:11" ht="30" x14ac:dyDescent="0.25">
      <c r="A54" s="27"/>
      <c r="B54" s="7">
        <v>42</v>
      </c>
      <c r="C54" s="17" t="s">
        <v>82</v>
      </c>
      <c r="D54" s="17" t="s">
        <v>80</v>
      </c>
      <c r="E54" s="9">
        <v>10</v>
      </c>
      <c r="F54" s="6" t="s">
        <v>13</v>
      </c>
      <c r="G54" s="34"/>
      <c r="H54" s="33">
        <f t="shared" si="3"/>
        <v>0</v>
      </c>
      <c r="I54" s="38"/>
      <c r="J54" s="34">
        <f t="shared" si="1"/>
        <v>0</v>
      </c>
      <c r="K54" s="34">
        <f t="shared" si="2"/>
        <v>0</v>
      </c>
    </row>
    <row r="55" spans="1:11" ht="30" x14ac:dyDescent="0.25">
      <c r="A55" s="27"/>
      <c r="B55" s="5">
        <v>43</v>
      </c>
      <c r="C55" s="17" t="s">
        <v>83</v>
      </c>
      <c r="D55" s="17" t="s">
        <v>80</v>
      </c>
      <c r="E55" s="9">
        <v>20</v>
      </c>
      <c r="F55" s="6" t="s">
        <v>13</v>
      </c>
      <c r="G55" s="34"/>
      <c r="H55" s="33">
        <f t="shared" si="3"/>
        <v>0</v>
      </c>
      <c r="I55" s="38"/>
      <c r="J55" s="34">
        <f t="shared" si="1"/>
        <v>0</v>
      </c>
      <c r="K55" s="34">
        <f t="shared" si="2"/>
        <v>0</v>
      </c>
    </row>
    <row r="56" spans="1:11" ht="30" x14ac:dyDescent="0.25">
      <c r="A56" s="27"/>
      <c r="B56" s="7">
        <v>44</v>
      </c>
      <c r="C56" s="17" t="s">
        <v>84</v>
      </c>
      <c r="D56" s="17" t="s">
        <v>80</v>
      </c>
      <c r="E56" s="9">
        <v>20</v>
      </c>
      <c r="F56" s="6" t="s">
        <v>13</v>
      </c>
      <c r="G56" s="34"/>
      <c r="H56" s="33">
        <f t="shared" si="3"/>
        <v>0</v>
      </c>
      <c r="I56" s="38"/>
      <c r="J56" s="34">
        <f t="shared" si="1"/>
        <v>0</v>
      </c>
      <c r="K56" s="34">
        <f t="shared" si="2"/>
        <v>0</v>
      </c>
    </row>
    <row r="57" spans="1:11" x14ac:dyDescent="0.25">
      <c r="A57" s="27"/>
      <c r="B57" s="7">
        <v>45</v>
      </c>
      <c r="C57" s="17" t="s">
        <v>85</v>
      </c>
      <c r="D57" s="17" t="s">
        <v>86</v>
      </c>
      <c r="E57" s="9">
        <v>20</v>
      </c>
      <c r="F57" s="6" t="s">
        <v>13</v>
      </c>
      <c r="G57" s="34"/>
      <c r="H57" s="33">
        <f t="shared" si="3"/>
        <v>0</v>
      </c>
      <c r="I57" s="38"/>
      <c r="J57" s="34">
        <f t="shared" si="1"/>
        <v>0</v>
      </c>
      <c r="K57" s="34">
        <f t="shared" si="2"/>
        <v>0</v>
      </c>
    </row>
    <row r="58" spans="1:11" x14ac:dyDescent="0.25">
      <c r="A58" s="27"/>
      <c r="B58" s="5">
        <v>46</v>
      </c>
      <c r="C58" s="17" t="s">
        <v>87</v>
      </c>
      <c r="D58" s="17" t="s">
        <v>88</v>
      </c>
      <c r="E58" s="9">
        <v>20</v>
      </c>
      <c r="F58" s="6" t="s">
        <v>13</v>
      </c>
      <c r="G58" s="34"/>
      <c r="H58" s="33">
        <f t="shared" si="3"/>
        <v>0</v>
      </c>
      <c r="I58" s="38"/>
      <c r="J58" s="34">
        <f t="shared" si="1"/>
        <v>0</v>
      </c>
      <c r="K58" s="34">
        <f t="shared" si="2"/>
        <v>0</v>
      </c>
    </row>
    <row r="59" spans="1:11" x14ac:dyDescent="0.25">
      <c r="A59" s="27"/>
      <c r="B59" s="7">
        <v>47</v>
      </c>
      <c r="C59" s="17" t="s">
        <v>89</v>
      </c>
      <c r="D59" s="17" t="s">
        <v>89</v>
      </c>
      <c r="E59" s="9">
        <v>10</v>
      </c>
      <c r="F59" s="6" t="s">
        <v>13</v>
      </c>
      <c r="G59" s="34"/>
      <c r="H59" s="33">
        <f t="shared" si="3"/>
        <v>0</v>
      </c>
      <c r="I59" s="38"/>
      <c r="J59" s="34">
        <f t="shared" si="1"/>
        <v>0</v>
      </c>
      <c r="K59" s="34">
        <f t="shared" si="2"/>
        <v>0</v>
      </c>
    </row>
    <row r="60" spans="1:11" x14ac:dyDescent="0.25">
      <c r="A60" s="27"/>
      <c r="B60" s="7">
        <v>48</v>
      </c>
      <c r="C60" s="17" t="s">
        <v>90</v>
      </c>
      <c r="D60" s="17" t="s">
        <v>90</v>
      </c>
      <c r="E60" s="9">
        <v>40</v>
      </c>
      <c r="F60" s="6" t="s">
        <v>13</v>
      </c>
      <c r="G60" s="34"/>
      <c r="H60" s="33">
        <f t="shared" si="3"/>
        <v>0</v>
      </c>
      <c r="I60" s="38"/>
      <c r="J60" s="34">
        <f t="shared" si="1"/>
        <v>0</v>
      </c>
      <c r="K60" s="34">
        <f t="shared" si="2"/>
        <v>0</v>
      </c>
    </row>
    <row r="61" spans="1:11" x14ac:dyDescent="0.25">
      <c r="A61" s="27"/>
      <c r="B61" s="5">
        <v>49</v>
      </c>
      <c r="C61" s="17" t="s">
        <v>91</v>
      </c>
      <c r="D61" s="17" t="s">
        <v>91</v>
      </c>
      <c r="E61" s="9">
        <v>40</v>
      </c>
      <c r="F61" s="6" t="s">
        <v>13</v>
      </c>
      <c r="G61" s="34"/>
      <c r="H61" s="33">
        <f t="shared" si="3"/>
        <v>0</v>
      </c>
      <c r="I61" s="38"/>
      <c r="J61" s="34">
        <f t="shared" si="1"/>
        <v>0</v>
      </c>
      <c r="K61" s="34">
        <f t="shared" si="2"/>
        <v>0</v>
      </c>
    </row>
    <row r="62" spans="1:11" x14ac:dyDescent="0.25">
      <c r="A62" s="27"/>
      <c r="B62" s="7">
        <v>50</v>
      </c>
      <c r="C62" s="17" t="s">
        <v>92</v>
      </c>
      <c r="D62" s="17" t="s">
        <v>92</v>
      </c>
      <c r="E62" s="9">
        <v>10</v>
      </c>
      <c r="F62" s="6" t="s">
        <v>13</v>
      </c>
      <c r="G62" s="34"/>
      <c r="H62" s="33">
        <f t="shared" si="3"/>
        <v>0</v>
      </c>
      <c r="I62" s="38"/>
      <c r="J62" s="34">
        <f t="shared" si="1"/>
        <v>0</v>
      </c>
      <c r="K62" s="34">
        <f t="shared" si="2"/>
        <v>0</v>
      </c>
    </row>
    <row r="63" spans="1:11" ht="30" x14ac:dyDescent="0.25">
      <c r="A63" s="27"/>
      <c r="B63" s="7">
        <v>51</v>
      </c>
      <c r="C63" s="17" t="s">
        <v>93</v>
      </c>
      <c r="D63" s="17" t="s">
        <v>94</v>
      </c>
      <c r="E63" s="9">
        <v>10</v>
      </c>
      <c r="F63" s="6" t="s">
        <v>13</v>
      </c>
      <c r="G63" s="34"/>
      <c r="H63" s="33">
        <f t="shared" si="3"/>
        <v>0</v>
      </c>
      <c r="I63" s="38"/>
      <c r="J63" s="34">
        <f t="shared" si="1"/>
        <v>0</v>
      </c>
      <c r="K63" s="34">
        <f t="shared" si="2"/>
        <v>0</v>
      </c>
    </row>
    <row r="64" spans="1:11" ht="30" x14ac:dyDescent="0.25">
      <c r="A64" s="27"/>
      <c r="B64" s="5">
        <v>52</v>
      </c>
      <c r="C64" s="17" t="s">
        <v>95</v>
      </c>
      <c r="D64" s="17" t="s">
        <v>96</v>
      </c>
      <c r="E64" s="9">
        <v>20</v>
      </c>
      <c r="F64" s="6" t="s">
        <v>13</v>
      </c>
      <c r="G64" s="34"/>
      <c r="H64" s="33">
        <f t="shared" si="3"/>
        <v>0</v>
      </c>
      <c r="I64" s="38"/>
      <c r="J64" s="34">
        <f t="shared" si="1"/>
        <v>0</v>
      </c>
      <c r="K64" s="34">
        <f t="shared" si="2"/>
        <v>0</v>
      </c>
    </row>
    <row r="65" spans="1:11" ht="30" x14ac:dyDescent="0.25">
      <c r="A65" s="27"/>
      <c r="B65" s="7">
        <v>53</v>
      </c>
      <c r="C65" s="17" t="s">
        <v>97</v>
      </c>
      <c r="D65" s="17" t="s">
        <v>98</v>
      </c>
      <c r="E65" s="9">
        <v>15</v>
      </c>
      <c r="F65" s="6" t="s">
        <v>13</v>
      </c>
      <c r="G65" s="34"/>
      <c r="H65" s="33">
        <f t="shared" si="3"/>
        <v>0</v>
      </c>
      <c r="I65" s="38"/>
      <c r="J65" s="34">
        <f t="shared" si="1"/>
        <v>0</v>
      </c>
      <c r="K65" s="34">
        <f t="shared" si="2"/>
        <v>0</v>
      </c>
    </row>
    <row r="66" spans="1:11" x14ac:dyDescent="0.25">
      <c r="A66" s="27"/>
      <c r="B66" s="7">
        <v>54</v>
      </c>
      <c r="C66" s="17" t="s">
        <v>99</v>
      </c>
      <c r="D66" s="17" t="s">
        <v>100</v>
      </c>
      <c r="E66" s="9">
        <v>10</v>
      </c>
      <c r="F66" s="6" t="s">
        <v>13</v>
      </c>
      <c r="G66" s="34"/>
      <c r="H66" s="33">
        <f t="shared" si="3"/>
        <v>0</v>
      </c>
      <c r="I66" s="38"/>
      <c r="J66" s="34">
        <f t="shared" si="1"/>
        <v>0</v>
      </c>
      <c r="K66" s="34">
        <f t="shared" si="2"/>
        <v>0</v>
      </c>
    </row>
    <row r="67" spans="1:11" x14ac:dyDescent="0.25">
      <c r="A67" s="27"/>
      <c r="B67" s="5">
        <v>55</v>
      </c>
      <c r="C67" s="17" t="s">
        <v>101</v>
      </c>
      <c r="D67" s="17" t="s">
        <v>102</v>
      </c>
      <c r="E67" s="9">
        <v>30</v>
      </c>
      <c r="F67" s="6" t="s">
        <v>13</v>
      </c>
      <c r="G67" s="34"/>
      <c r="H67" s="33">
        <f t="shared" si="3"/>
        <v>0</v>
      </c>
      <c r="I67" s="38"/>
      <c r="J67" s="34">
        <f t="shared" si="1"/>
        <v>0</v>
      </c>
      <c r="K67" s="34">
        <f t="shared" si="2"/>
        <v>0</v>
      </c>
    </row>
    <row r="68" spans="1:11" x14ac:dyDescent="0.25">
      <c r="A68" s="27"/>
      <c r="B68" s="7">
        <v>56</v>
      </c>
      <c r="C68" s="17" t="s">
        <v>103</v>
      </c>
      <c r="D68" s="17" t="s">
        <v>103</v>
      </c>
      <c r="E68" s="9">
        <v>10</v>
      </c>
      <c r="F68" s="6" t="s">
        <v>13</v>
      </c>
      <c r="G68" s="34"/>
      <c r="H68" s="33">
        <f t="shared" si="3"/>
        <v>0</v>
      </c>
      <c r="I68" s="38"/>
      <c r="J68" s="34">
        <f t="shared" si="1"/>
        <v>0</v>
      </c>
      <c r="K68" s="34">
        <f t="shared" si="2"/>
        <v>0</v>
      </c>
    </row>
    <row r="69" spans="1:11" x14ac:dyDescent="0.25">
      <c r="A69" s="27"/>
      <c r="B69" s="7">
        <v>57</v>
      </c>
      <c r="C69" s="17" t="s">
        <v>104</v>
      </c>
      <c r="D69" s="17" t="s">
        <v>104</v>
      </c>
      <c r="E69" s="9">
        <v>10</v>
      </c>
      <c r="F69" s="6" t="s">
        <v>13</v>
      </c>
      <c r="G69" s="34"/>
      <c r="H69" s="33">
        <f t="shared" si="3"/>
        <v>0</v>
      </c>
      <c r="I69" s="38"/>
      <c r="J69" s="34">
        <f t="shared" si="1"/>
        <v>0</v>
      </c>
      <c r="K69" s="34">
        <f t="shared" si="2"/>
        <v>0</v>
      </c>
    </row>
    <row r="70" spans="1:11" x14ac:dyDescent="0.25">
      <c r="A70" s="27"/>
      <c r="B70" s="5">
        <v>58</v>
      </c>
      <c r="C70" s="17" t="s">
        <v>105</v>
      </c>
      <c r="D70" s="17" t="s">
        <v>105</v>
      </c>
      <c r="E70" s="9">
        <v>10</v>
      </c>
      <c r="F70" s="6" t="s">
        <v>13</v>
      </c>
      <c r="G70" s="34"/>
      <c r="H70" s="33">
        <f t="shared" si="3"/>
        <v>0</v>
      </c>
      <c r="I70" s="38"/>
      <c r="J70" s="34">
        <f t="shared" si="1"/>
        <v>0</v>
      </c>
      <c r="K70" s="34">
        <f t="shared" si="2"/>
        <v>0</v>
      </c>
    </row>
    <row r="71" spans="1:11" x14ac:dyDescent="0.25">
      <c r="A71" s="27"/>
      <c r="B71" s="7">
        <v>59</v>
      </c>
      <c r="C71" s="17" t="s">
        <v>106</v>
      </c>
      <c r="D71" s="17" t="s">
        <v>107</v>
      </c>
      <c r="E71" s="9">
        <v>20</v>
      </c>
      <c r="F71" s="6" t="s">
        <v>13</v>
      </c>
      <c r="G71" s="34"/>
      <c r="H71" s="33">
        <f t="shared" si="3"/>
        <v>0</v>
      </c>
      <c r="I71" s="38"/>
      <c r="J71" s="34">
        <f t="shared" si="1"/>
        <v>0</v>
      </c>
      <c r="K71" s="34">
        <f t="shared" si="2"/>
        <v>0</v>
      </c>
    </row>
    <row r="72" spans="1:11" x14ac:dyDescent="0.25">
      <c r="A72" s="27"/>
      <c r="B72" s="7">
        <v>60</v>
      </c>
      <c r="C72" s="17" t="s">
        <v>108</v>
      </c>
      <c r="D72" s="17" t="s">
        <v>109</v>
      </c>
      <c r="E72" s="9">
        <v>20</v>
      </c>
      <c r="F72" s="6" t="s">
        <v>13</v>
      </c>
      <c r="G72" s="34"/>
      <c r="H72" s="33">
        <f t="shared" si="3"/>
        <v>0</v>
      </c>
      <c r="I72" s="38"/>
      <c r="J72" s="34">
        <f t="shared" si="1"/>
        <v>0</v>
      </c>
      <c r="K72" s="34">
        <f t="shared" si="2"/>
        <v>0</v>
      </c>
    </row>
    <row r="73" spans="1:11" x14ac:dyDescent="0.25">
      <c r="A73" s="27"/>
      <c r="B73" s="5">
        <v>61</v>
      </c>
      <c r="C73" s="17" t="s">
        <v>110</v>
      </c>
      <c r="D73" s="17" t="s">
        <v>110</v>
      </c>
      <c r="E73" s="9">
        <v>10</v>
      </c>
      <c r="F73" s="6" t="s">
        <v>13</v>
      </c>
      <c r="G73" s="34"/>
      <c r="H73" s="33">
        <f t="shared" si="3"/>
        <v>0</v>
      </c>
      <c r="I73" s="38"/>
      <c r="J73" s="34">
        <f t="shared" si="1"/>
        <v>0</v>
      </c>
      <c r="K73" s="34">
        <f t="shared" si="2"/>
        <v>0</v>
      </c>
    </row>
    <row r="74" spans="1:11" ht="135" x14ac:dyDescent="0.25">
      <c r="A74" s="27"/>
      <c r="B74" s="5">
        <v>62</v>
      </c>
      <c r="C74" s="17" t="s">
        <v>111</v>
      </c>
      <c r="D74" s="17" t="s">
        <v>112</v>
      </c>
      <c r="E74" s="9">
        <v>10</v>
      </c>
      <c r="F74" s="6" t="s">
        <v>13</v>
      </c>
      <c r="G74" s="34"/>
      <c r="H74" s="33">
        <f t="shared" si="3"/>
        <v>0</v>
      </c>
      <c r="I74" s="38"/>
      <c r="J74" s="34">
        <f t="shared" si="1"/>
        <v>0</v>
      </c>
      <c r="K74" s="34">
        <f t="shared" si="2"/>
        <v>0</v>
      </c>
    </row>
    <row r="75" spans="1:11" ht="45" x14ac:dyDescent="0.25">
      <c r="A75" s="27"/>
      <c r="B75" s="5">
        <v>63</v>
      </c>
      <c r="C75" s="17" t="s">
        <v>113</v>
      </c>
      <c r="D75" s="17" t="s">
        <v>114</v>
      </c>
      <c r="E75" s="9">
        <v>20</v>
      </c>
      <c r="F75" s="6" t="s">
        <v>13</v>
      </c>
      <c r="G75" s="34"/>
      <c r="H75" s="33">
        <f t="shared" si="3"/>
        <v>0</v>
      </c>
      <c r="I75" s="38"/>
      <c r="J75" s="34">
        <f t="shared" si="1"/>
        <v>0</v>
      </c>
      <c r="K75" s="34">
        <f t="shared" si="2"/>
        <v>0</v>
      </c>
    </row>
    <row r="76" spans="1:11" ht="30" x14ac:dyDescent="0.25">
      <c r="A76" s="27"/>
      <c r="B76" s="7">
        <v>64</v>
      </c>
      <c r="C76" s="17" t="s">
        <v>115</v>
      </c>
      <c r="D76" s="17" t="s">
        <v>116</v>
      </c>
      <c r="E76" s="10">
        <v>20</v>
      </c>
      <c r="F76" s="6" t="s">
        <v>13</v>
      </c>
      <c r="G76" s="34"/>
      <c r="H76" s="33">
        <f t="shared" si="3"/>
        <v>0</v>
      </c>
      <c r="I76" s="38"/>
      <c r="J76" s="34">
        <f t="shared" si="1"/>
        <v>0</v>
      </c>
      <c r="K76" s="34">
        <f t="shared" si="2"/>
        <v>0</v>
      </c>
    </row>
    <row r="77" spans="1:11" x14ac:dyDescent="0.25">
      <c r="A77" s="1"/>
      <c r="B77" s="42" t="s">
        <v>1</v>
      </c>
      <c r="C77" s="43"/>
      <c r="D77" s="43"/>
      <c r="E77" s="43"/>
      <c r="F77" s="43"/>
      <c r="G77" s="43"/>
      <c r="H77" s="14">
        <f>ROUND(SUM(H13:H76),2)</f>
        <v>0</v>
      </c>
      <c r="I77" s="14" t="s">
        <v>16</v>
      </c>
      <c r="J77" s="14">
        <f>ROUND(SUM(J13:J76),2)</f>
        <v>0</v>
      </c>
      <c r="K77" s="14">
        <f t="shared" ref="K77" si="4">ROUND(SUM(K13:K76),2)</f>
        <v>0</v>
      </c>
    </row>
    <row r="78" spans="1:11" ht="15" customHeight="1" x14ac:dyDescent="0.25">
      <c r="B78" s="39"/>
      <c r="C78" s="39"/>
      <c r="D78" s="39"/>
      <c r="E78" s="39"/>
      <c r="F78" s="39"/>
      <c r="G78" s="22"/>
      <c r="H78" s="22"/>
      <c r="I78" s="22"/>
      <c r="J78" s="40"/>
      <c r="K78" s="3"/>
    </row>
    <row r="84" spans="1:11" x14ac:dyDescent="0.25">
      <c r="B84" s="47" t="s">
        <v>2</v>
      </c>
      <c r="C84" s="47"/>
      <c r="D84" s="30"/>
      <c r="E84" s="21"/>
      <c r="F84" s="21"/>
      <c r="G84" s="21"/>
      <c r="H84" s="21"/>
      <c r="I84" s="49" t="s">
        <v>11</v>
      </c>
      <c r="J84" s="49"/>
      <c r="K84" s="49"/>
    </row>
    <row r="85" spans="1:11" ht="57.75" customHeight="1" x14ac:dyDescent="0.25">
      <c r="A85" s="20"/>
      <c r="B85" s="20"/>
      <c r="C85" s="20"/>
      <c r="D85" s="20"/>
      <c r="E85" s="20"/>
      <c r="F85" s="20"/>
      <c r="G85" s="20"/>
      <c r="H85" s="20"/>
      <c r="I85" s="45" t="s">
        <v>3</v>
      </c>
      <c r="J85" s="45"/>
      <c r="K85" s="45"/>
    </row>
  </sheetData>
  <sheetProtection formatColumns="0" formatRows="0"/>
  <protectedRanges>
    <protectedRange sqref="G13:H76" name="Rozstęp1"/>
  </protectedRanges>
  <mergeCells count="11">
    <mergeCell ref="H2:K2"/>
    <mergeCell ref="H3:K3"/>
    <mergeCell ref="B77:G77"/>
    <mergeCell ref="I4:K4"/>
    <mergeCell ref="I85:K85"/>
    <mergeCell ref="B9:K9"/>
    <mergeCell ref="B84:C84"/>
    <mergeCell ref="B6:C6"/>
    <mergeCell ref="B5:C5"/>
    <mergeCell ref="B8:K8"/>
    <mergeCell ref="I84:K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Wioletta</cp:lastModifiedBy>
  <cp:revision/>
  <dcterms:created xsi:type="dcterms:W3CDTF">2020-02-25T08:55:21Z</dcterms:created>
  <dcterms:modified xsi:type="dcterms:W3CDTF">2020-09-23T06:20:28Z</dcterms:modified>
</cp:coreProperties>
</file>