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nowak\Desktop\Wodomierze\"/>
    </mc:Choice>
  </mc:AlternateContent>
  <xr:revisionPtr revIDLastSave="0" documentId="13_ncr:1_{93400444-C55A-4F11-8643-0C934EFDF1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</workbook>
</file>

<file path=xl/calcChain.xml><?xml version="1.0" encoding="utf-8"?>
<calcChain xmlns="http://schemas.openxmlformats.org/spreadsheetml/2006/main">
  <c r="H24" i="1" l="1"/>
  <c r="I24" i="1"/>
  <c r="F25" i="1"/>
  <c r="H25" i="1" s="1"/>
  <c r="I25" i="1" s="1"/>
  <c r="F26" i="1"/>
  <c r="H26" i="1" s="1"/>
  <c r="I26" i="1" s="1"/>
  <c r="F27" i="1"/>
  <c r="H27" i="1" s="1"/>
  <c r="I27" i="1" s="1"/>
  <c r="F28" i="1"/>
  <c r="H28" i="1" s="1"/>
  <c r="I28" i="1" s="1"/>
  <c r="F29" i="1"/>
  <c r="H29" i="1" s="1"/>
  <c r="I29" i="1" s="1"/>
  <c r="F30" i="1"/>
  <c r="H30" i="1" s="1"/>
  <c r="I30" i="1" s="1"/>
  <c r="F31" i="1"/>
  <c r="H31" i="1" s="1"/>
  <c r="I31" i="1" s="1"/>
  <c r="F32" i="1"/>
  <c r="H32" i="1" s="1"/>
  <c r="I32" i="1" s="1"/>
  <c r="F33" i="1"/>
  <c r="H33" i="1" s="1"/>
  <c r="I33" i="1" s="1"/>
  <c r="F34" i="1"/>
  <c r="H34" i="1" s="1"/>
  <c r="I34" i="1" s="1"/>
  <c r="F35" i="1"/>
  <c r="H35" i="1" s="1"/>
  <c r="I35" i="1" s="1"/>
  <c r="F36" i="1"/>
  <c r="H36" i="1" s="1"/>
  <c r="I36" i="1" s="1"/>
  <c r="F37" i="1"/>
  <c r="H37" i="1" s="1"/>
  <c r="I37" i="1" s="1"/>
  <c r="F38" i="1"/>
  <c r="H38" i="1" s="1"/>
  <c r="I38" i="1" s="1"/>
  <c r="F39" i="1"/>
  <c r="H39" i="1" s="1"/>
  <c r="I39" i="1" s="1"/>
  <c r="F40" i="1"/>
  <c r="H40" i="1" s="1"/>
  <c r="I40" i="1" s="1"/>
  <c r="F41" i="1"/>
  <c r="H41" i="1" s="1"/>
  <c r="I41" i="1" s="1"/>
  <c r="F42" i="1"/>
  <c r="H42" i="1" s="1"/>
  <c r="I42" i="1" s="1"/>
  <c r="I43" i="1"/>
  <c r="H43" i="1"/>
  <c r="F43" i="1"/>
  <c r="F8" i="1"/>
  <c r="H8" i="1" s="1"/>
  <c r="I8" i="1" s="1"/>
</calcChain>
</file>

<file path=xl/sharedStrings.xml><?xml version="1.0" encoding="utf-8"?>
<sst xmlns="http://schemas.openxmlformats.org/spreadsheetml/2006/main" count="95" uniqueCount="56">
  <si>
    <t>Lp.</t>
  </si>
  <si>
    <t>Cena jednostkowa netto</t>
  </si>
  <si>
    <t>data i podpis Wykonawcy</t>
  </si>
  <si>
    <t>Asortyment/Przedmiot zamówienia</t>
  </si>
  <si>
    <t>RAZEM</t>
  </si>
  <si>
    <t>X</t>
  </si>
  <si>
    <t>J.m.</t>
  </si>
  <si>
    <t>…................................</t>
  </si>
  <si>
    <t>Wartość netto</t>
  </si>
  <si>
    <t xml:space="preserve">Wartość brutto </t>
  </si>
  <si>
    <t xml:space="preserve"> </t>
  </si>
  <si>
    <t xml:space="preserve">FORMULARZ CENOWY  - część 1 </t>
  </si>
  <si>
    <t xml:space="preserve">Ilość </t>
  </si>
  <si>
    <t>szt.</t>
  </si>
  <si>
    <t xml:space="preserve">Zamawiający: 
"PGKIM" Sp. z o.o.
Postępowanie przetargowe:  
Załącznik: nr 1 do SWZ
</t>
  </si>
  <si>
    <t xml:space="preserve">FORMULARZ CENOWY  - część 2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</si>
  <si>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</si>
  <si>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</si>
  <si>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</si>
  <si>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</si>
  <si>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</si>
  <si>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</si>
  <si>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</si>
  <si>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</si>
  <si>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</si>
  <si>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</si>
  <si>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</si>
  <si>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11.a</t>
  </si>
  <si>
    <t>12.a</t>
  </si>
  <si>
    <t>13.a</t>
  </si>
  <si>
    <t>14.a</t>
  </si>
  <si>
    <t xml:space="preserve">Wartosć VAT w zł </t>
  </si>
  <si>
    <t xml:space="preserve">Wykonawca zobowiązuje się do dostawy asortymentu zgodnie z wymaganiami Zamawiającego określonymi w SWZ i umowie. </t>
  </si>
  <si>
    <t>11.b</t>
  </si>
  <si>
    <t xml:space="preserve"> 
Wodomierz skrzydełkowy kołnierzowy JS Ø 80NK PN10  
z nadajnikiem z wyjściem impulsowym analogowym (100 litrów/imp.) i przewodem dwużyłowym dla instalacji poziomej o długości wodomierza 300 mm owiercanego na 8 śrub, liczydło szczelnie zamknięte IP68 
</t>
  </si>
  <si>
    <t xml:space="preserve">Wodomierze jednostrumieniowe, mokrobieżne Ø15 na zimną wodę, o długości 110 mm, R ≥ 160-H / 100-V dla instalacji poziomej
</t>
  </si>
  <si>
    <t xml:space="preserve">Wodomierze jednostrumieniowe, mokrobieżne  Ø20 na zimną wodę, o długości 130 mm, R ≥ 160-H / 100-V dla instalacji poziomej
</t>
  </si>
  <si>
    <t xml:space="preserve">Wodomierze jednostrumieniowe Ø 15 na zimną wodę, o długości 110 mm i  R ≥160/100 z hermetycznym modułem radiowym </t>
  </si>
  <si>
    <t xml:space="preserve">Wodomierze  jednostrumieniowe Ø 15 na zimną wodę, o długości 110 mm i R ≥160/100 z hermetycznym modułem radiowym oraz z wyniesioną anteną pasywną </t>
  </si>
  <si>
    <t xml:space="preserve">Wodomierze jednostrumieniowe Ø20 na zimną wodę, o długości 130 mm i R ≥160/100 z hermetycznym modułem radiowym </t>
  </si>
  <si>
    <t xml:space="preserve">Wodomierze jednostrumieniowe Ø20 na zimną wodę, o długości 130 mm i R ≥160/100 z hermetycznym modułem radiowym oraz z wyniesioną anteną pasywną </t>
  </si>
  <si>
    <t>Wodomierze mokrobieżne Ø 25, na zimną wodę, o długości 160 mm, R ≥ 160-H / 100-V</t>
  </si>
  <si>
    <t xml:space="preserve">Wodomierze mokrobieżne Ø 25, na zimną wodę, o długości 260 mm, R ≥ 160-H / 100-V 
</t>
  </si>
  <si>
    <t xml:space="preserve">Wodomierze mokrobieżne Ø 40, na zimną wodę, o długości 300 mm, R ≥ 160-H / 100-V 
</t>
  </si>
  <si>
    <t xml:space="preserve">Wodomierze mokrobieżne Ø 32, na zimną wodę, o długości 260 mm, R ≥ 160-H / 100-V 
</t>
  </si>
  <si>
    <t xml:space="preserve">Wodomierze przemysłowe Ø 50, kołnierzowe, o długości 200 mm, R ≥ 200-H / 100-V 
</t>
  </si>
  <si>
    <t xml:space="preserve">Przedłużka wodomierza przemysłowego DN50 l-70 (w komplecie: przedłużka, śruby, podkładki, nakrętki, uszczelka) </t>
  </si>
  <si>
    <t xml:space="preserve">Przedłużka wodomierza przemysłowego DN50 l-100 (w komplecie: przedłużka, śruby, podkładki, nakrętki, uszczelka) </t>
  </si>
  <si>
    <t xml:space="preserve">Wodomierze przemysłowe Ø 65, kołnierzowe, o długości 200 mm, R ≥ 200-H / 100-V 
</t>
  </si>
  <si>
    <t xml:space="preserve">Przedłużka wodomierza przemysłowego DN65 l-100 (w komplecie: przedłużka, śruby, podkładki, nakrętki, uszczelka) </t>
  </si>
  <si>
    <t xml:space="preserve">Wodomierze przemysłowe Ø 80, kołnierzowe, o długości 225 mm,  R ≥ 200-H / 100-V 
</t>
  </si>
  <si>
    <t xml:space="preserve">Przedłużka wodomierza przemysłowego DN80 l-75 (w komplecie: przedłużka, śruby, podkładki, nakrętki, uszczelka) </t>
  </si>
  <si>
    <t xml:space="preserve">Wodomierze przemysłowe Ø100, kołnierzowe, o długości 250 mm, R ≥ 200-H / 100-V 
</t>
  </si>
  <si>
    <t xml:space="preserve">Przedłużka wodomierza przemysłowego DN100 l-110 (w komplecie: przedłużka, śruby, podkładki, nakrętki, uszczelka) </t>
  </si>
  <si>
    <t>Stawka podatku VAT w % (prawidłową stawkę wpisuje Wykonawca)</t>
  </si>
  <si>
    <t>Stawka podatku VAT w % (prawidłową stawkę wpisuje wykonawca)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</si>
</sst>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Palatino Linotype"/>
      <family val="1"/>
      <charset val="238"/>
    </font>
    <font>
      <sz val="8"/>
      <color theme="1"/>
      <name val="Palatino Linotype"/>
      <family val="1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ndara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2" borderId="5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4" fontId="5" fillId="2" borderId="6" xfId="0" applyNumberFormat="1" applyFont="1" applyFill="1" applyBorder="1" applyAlignment="1">
      <alignment horizontal="center" vertical="top" wrapText="1"/>
    </xf>
    <xf numFmtId="9" fontId="5" fillId="2" borderId="6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4" fontId="6" fillId="0" borderId="4" xfId="0" applyNumberFormat="1" applyFont="1" applyBorder="1" applyAlignment="1">
      <alignment horizontal="right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9" fontId="6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right" vertical="top" wrapText="1"/>
    </xf>
    <xf numFmtId="0" fontId="5" fillId="2" borderId="6" xfId="0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5" fillId="2" borderId="6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9" fontId="5" fillId="2" borderId="6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8"/>
  <sheetViews>
    <sheetView tabSelected="1" topLeftCell="A55" zoomScaleNormal="100" zoomScaleSheetLayoutView="68" workbookViewId="0">
      <selection activeCell="N10" sqref="N10"/>
    </sheetView>
  </sheetViews>
  <sheetFormatPr defaultRowHeight="15.75" x14ac:dyDescent="0.3"/>
  <cols>
    <col min="1" max="1" width="6.5703125" style="5" customWidth="1"/>
    <col min="2" max="2" width="48.85546875" style="31" customWidth="1"/>
    <col min="3" max="3" width="8" style="18" customWidth="1"/>
    <col min="4" max="4" width="7.7109375" style="18" customWidth="1"/>
    <col min="5" max="5" width="13.140625" style="5" customWidth="1"/>
    <col min="6" max="6" width="14.42578125" style="5" customWidth="1"/>
    <col min="7" max="7" width="18.85546875" style="5" customWidth="1"/>
    <col min="8" max="8" width="10.7109375" style="5" customWidth="1"/>
    <col min="9" max="9" width="15.140625" style="5" customWidth="1"/>
    <col min="10" max="12" width="9.140625" style="1"/>
  </cols>
  <sheetData>
    <row r="2" spans="1:12" ht="63" customHeight="1" x14ac:dyDescent="0.3">
      <c r="C2" s="26" t="s">
        <v>14</v>
      </c>
      <c r="D2" s="26"/>
      <c r="E2" s="26"/>
      <c r="F2" s="26"/>
      <c r="G2" s="26"/>
      <c r="H2" s="26"/>
      <c r="I2" s="26"/>
    </row>
    <row r="3" spans="1:12" ht="15" customHeight="1" x14ac:dyDescent="0.3"/>
    <row r="4" spans="1:12" x14ac:dyDescent="0.3">
      <c r="A4" s="23" t="s">
        <v>11</v>
      </c>
      <c r="B4" s="23"/>
      <c r="C4" s="23"/>
      <c r="D4" s="23"/>
      <c r="E4" s="23"/>
      <c r="F4" s="23"/>
      <c r="G4" s="23"/>
      <c r="H4" s="23"/>
      <c r="I4" s="23"/>
    </row>
    <row r="6" spans="1:12" ht="70.5" customHeight="1" x14ac:dyDescent="0.3">
      <c r="A6" s="15" t="s">
        <v>0</v>
      </c>
      <c r="B6" s="15" t="s">
        <v>3</v>
      </c>
      <c r="C6" s="15" t="s">
        <v>12</v>
      </c>
      <c r="D6" s="15" t="s">
        <v>6</v>
      </c>
      <c r="E6" s="15" t="s">
        <v>1</v>
      </c>
      <c r="F6" s="15" t="s">
        <v>8</v>
      </c>
      <c r="G6" s="15" t="s">
        <v>54</v>
      </c>
      <c r="H6" s="15" t="s">
        <v>31</v>
      </c>
      <c r="I6" s="15" t="s">
        <v>9</v>
      </c>
      <c r="K6"/>
      <c r="L6"/>
    </row>
    <row r="7" spans="1:12" s="3" customFormat="1" ht="89.25" x14ac:dyDescent="0.3">
      <c r="A7" s="6">
        <v>1</v>
      </c>
      <c r="B7" s="7" t="s">
        <v>34</v>
      </c>
      <c r="C7" s="19">
        <v>1</v>
      </c>
      <c r="D7" s="20" t="s">
        <v>13</v>
      </c>
      <c r="E7" s="8" t="s">
        <v>10</v>
      </c>
      <c r="F7" s="8" t="s">
        <v>10</v>
      </c>
      <c r="G7" s="9" t="s">
        <v>10</v>
      </c>
      <c r="H7" s="8"/>
      <c r="I7" s="10"/>
      <c r="J7" s="2"/>
    </row>
    <row r="8" spans="1:12" x14ac:dyDescent="0.3">
      <c r="A8" s="11"/>
      <c r="B8" s="12" t="s">
        <v>10</v>
      </c>
      <c r="C8" s="21"/>
      <c r="D8" s="22" t="s">
        <v>10</v>
      </c>
      <c r="E8" s="13" t="s">
        <v>4</v>
      </c>
      <c r="F8" s="14">
        <f>SUM(F7)</f>
        <v>0</v>
      </c>
      <c r="G8" s="17" t="s">
        <v>5</v>
      </c>
      <c r="H8" s="14">
        <f>SUM(F8:G8)</f>
        <v>0</v>
      </c>
      <c r="I8" s="14">
        <f>SUM(H8)</f>
        <v>0</v>
      </c>
    </row>
    <row r="10" spans="1:12" ht="44.45" customHeight="1" x14ac:dyDescent="0.3">
      <c r="A10" s="24" t="s">
        <v>32</v>
      </c>
      <c r="B10" s="24"/>
      <c r="C10" s="24"/>
      <c r="D10" s="24"/>
      <c r="E10" s="24"/>
      <c r="F10" s="24"/>
      <c r="G10" s="24"/>
      <c r="H10" s="24"/>
      <c r="I10" s="24"/>
    </row>
    <row r="12" spans="1:12" x14ac:dyDescent="0.3">
      <c r="G12" s="25" t="s">
        <v>7</v>
      </c>
      <c r="H12" s="25"/>
      <c r="I12" s="25"/>
      <c r="J12" s="4"/>
    </row>
    <row r="13" spans="1:12" x14ac:dyDescent="0.3">
      <c r="G13" s="25" t="s">
        <v>2</v>
      </c>
      <c r="H13" s="25"/>
      <c r="I13" s="25"/>
    </row>
    <row r="14" spans="1:12" x14ac:dyDescent="0.3">
      <c r="G14" s="16"/>
      <c r="H14" s="16"/>
      <c r="I14" s="16"/>
    </row>
    <row r="15" spans="1:12" x14ac:dyDescent="0.3">
      <c r="G15" s="16"/>
      <c r="H15" s="16"/>
      <c r="I15" s="16"/>
    </row>
    <row r="16" spans="1:12" x14ac:dyDescent="0.3">
      <c r="G16" s="16"/>
      <c r="H16" s="16"/>
      <c r="I16" s="16"/>
    </row>
    <row r="17" spans="1:9" x14ac:dyDescent="0.3">
      <c r="G17" s="16"/>
      <c r="H17" s="16"/>
      <c r="I17" s="16"/>
    </row>
    <row r="18" spans="1:9" x14ac:dyDescent="0.3">
      <c r="G18" s="16"/>
      <c r="H18" s="16"/>
      <c r="I18" s="16"/>
    </row>
    <row r="19" spans="1:9" x14ac:dyDescent="0.3">
      <c r="G19" s="16"/>
      <c r="H19" s="16"/>
      <c r="I19" s="16"/>
    </row>
    <row r="20" spans="1:9" x14ac:dyDescent="0.3">
      <c r="G20" s="16"/>
      <c r="H20" s="16"/>
      <c r="I20" s="16"/>
    </row>
    <row r="21" spans="1:9" ht="77.25" customHeight="1" x14ac:dyDescent="0.3">
      <c r="C21" s="34" t="s">
        <v>14</v>
      </c>
      <c r="D21" s="34"/>
      <c r="E21" s="34"/>
      <c r="F21" s="34"/>
      <c r="G21" s="34"/>
      <c r="H21" s="34"/>
      <c r="I21" s="34"/>
    </row>
    <row r="22" spans="1:9" x14ac:dyDescent="0.3">
      <c r="A22" s="23" t="s">
        <v>15</v>
      </c>
      <c r="B22" s="23"/>
      <c r="C22" s="23"/>
      <c r="D22" s="23"/>
      <c r="E22" s="23"/>
      <c r="F22" s="23"/>
      <c r="G22" s="23"/>
      <c r="H22" s="23"/>
      <c r="I22" s="23"/>
    </row>
    <row r="23" spans="1:9" ht="63.75" x14ac:dyDescent="0.3">
      <c r="A23" s="15" t="s">
        <v>0</v>
      </c>
      <c r="B23" s="15" t="s">
        <v>3</v>
      </c>
      <c r="C23" s="15" t="s">
        <v>12</v>
      </c>
      <c r="D23" s="15" t="s">
        <v>6</v>
      </c>
      <c r="E23" s="15" t="s">
        <v>1</v>
      </c>
      <c r="F23" s="15" t="s">
        <v>8</v>
      </c>
      <c r="G23" s="15" t="s">
        <v>55</v>
      </c>
      <c r="H23" s="15" t="s">
        <v>31</v>
      </c>
      <c r="I23" s="15" t="s">
        <v>9</v>
      </c>
    </row>
    <row r="24" spans="1:9" ht="51" x14ac:dyDescent="0.3">
      <c r="A24" s="6" t="s">
        <v>16</v>
      </c>
      <c r="B24" s="32" t="s">
        <v>35</v>
      </c>
      <c r="C24" s="27">
        <v>50</v>
      </c>
      <c r="D24" s="28" t="s">
        <v>13</v>
      </c>
      <c r="E24" s="35">
        <v>0</v>
      </c>
      <c r="F24" s="35">
        <v>0</v>
      </c>
      <c r="G24" s="36">
        <v>0</v>
      </c>
      <c r="H24" s="35">
        <f>F24*G24</f>
        <v>0</v>
      </c>
      <c r="I24" s="37">
        <f>H24+F24</f>
        <v>0</v>
      </c>
    </row>
    <row r="25" spans="1:9" ht="51" x14ac:dyDescent="0.3">
      <c r="A25" s="29" t="s">
        <v>17</v>
      </c>
      <c r="B25" s="33" t="s">
        <v>36</v>
      </c>
      <c r="C25" s="30">
        <v>100</v>
      </c>
      <c r="D25" s="28" t="s">
        <v>13</v>
      </c>
      <c r="E25" s="35">
        <v>0</v>
      </c>
      <c r="F25" s="35">
        <f t="shared" ref="F25:F42" si="0">E25*C25</f>
        <v>0</v>
      </c>
      <c r="G25" s="36">
        <v>0</v>
      </c>
      <c r="H25" s="35">
        <f t="shared" ref="H25:H42" si="1">F25*G25</f>
        <v>0</v>
      </c>
      <c r="I25" s="37">
        <f t="shared" ref="I25:I42" si="2">H25+F25</f>
        <v>0</v>
      </c>
    </row>
    <row r="26" spans="1:9" ht="44.25" customHeight="1" x14ac:dyDescent="0.3">
      <c r="A26" s="29" t="s">
        <v>18</v>
      </c>
      <c r="B26" s="33" t="s">
        <v>37</v>
      </c>
      <c r="C26" s="30">
        <v>30</v>
      </c>
      <c r="D26" s="28" t="s">
        <v>13</v>
      </c>
      <c r="E26" s="35">
        <v>0</v>
      </c>
      <c r="F26" s="35">
        <f t="shared" si="0"/>
        <v>0</v>
      </c>
      <c r="G26" s="36">
        <v>0</v>
      </c>
      <c r="H26" s="35">
        <f t="shared" si="1"/>
        <v>0</v>
      </c>
      <c r="I26" s="37">
        <f t="shared" si="2"/>
        <v>0</v>
      </c>
    </row>
    <row r="27" spans="1:9" ht="46.5" customHeight="1" x14ac:dyDescent="0.3">
      <c r="A27" s="29" t="s">
        <v>19</v>
      </c>
      <c r="B27" s="33" t="s">
        <v>38</v>
      </c>
      <c r="C27" s="30">
        <v>30</v>
      </c>
      <c r="D27" s="28" t="s">
        <v>13</v>
      </c>
      <c r="E27" s="35">
        <v>0</v>
      </c>
      <c r="F27" s="35">
        <f t="shared" si="0"/>
        <v>0</v>
      </c>
      <c r="G27" s="36">
        <v>0</v>
      </c>
      <c r="H27" s="35">
        <f t="shared" si="1"/>
        <v>0</v>
      </c>
      <c r="I27" s="37">
        <f t="shared" si="2"/>
        <v>0</v>
      </c>
    </row>
    <row r="28" spans="1:9" ht="44.25" customHeight="1" x14ac:dyDescent="0.3">
      <c r="A28" s="29" t="s">
        <v>20</v>
      </c>
      <c r="B28" s="33" t="s">
        <v>39</v>
      </c>
      <c r="C28" s="30">
        <v>150</v>
      </c>
      <c r="D28" s="28" t="s">
        <v>13</v>
      </c>
      <c r="E28" s="35">
        <v>0</v>
      </c>
      <c r="F28" s="35">
        <f t="shared" si="0"/>
        <v>0</v>
      </c>
      <c r="G28" s="36">
        <v>0</v>
      </c>
      <c r="H28" s="35">
        <f t="shared" si="1"/>
        <v>0</v>
      </c>
      <c r="I28" s="37">
        <f t="shared" si="2"/>
        <v>0</v>
      </c>
    </row>
    <row r="29" spans="1:9" ht="48" customHeight="1" x14ac:dyDescent="0.3">
      <c r="A29" s="29" t="s">
        <v>21</v>
      </c>
      <c r="B29" s="33" t="s">
        <v>40</v>
      </c>
      <c r="C29" s="30">
        <v>150</v>
      </c>
      <c r="D29" s="28" t="s">
        <v>13</v>
      </c>
      <c r="E29" s="35">
        <v>0</v>
      </c>
      <c r="F29" s="35">
        <f t="shared" si="0"/>
        <v>0</v>
      </c>
      <c r="G29" s="36">
        <v>0</v>
      </c>
      <c r="H29" s="35">
        <f t="shared" si="1"/>
        <v>0</v>
      </c>
      <c r="I29" s="37">
        <f t="shared" si="2"/>
        <v>0</v>
      </c>
    </row>
    <row r="30" spans="1:9" ht="36" customHeight="1" x14ac:dyDescent="0.3">
      <c r="A30" s="29" t="s">
        <v>22</v>
      </c>
      <c r="B30" s="33" t="s">
        <v>41</v>
      </c>
      <c r="C30" s="30">
        <v>60</v>
      </c>
      <c r="D30" s="28" t="s">
        <v>13</v>
      </c>
      <c r="E30" s="35">
        <v>0</v>
      </c>
      <c r="F30" s="35">
        <f t="shared" si="0"/>
        <v>0</v>
      </c>
      <c r="G30" s="36">
        <v>0</v>
      </c>
      <c r="H30" s="35">
        <f t="shared" si="1"/>
        <v>0</v>
      </c>
      <c r="I30" s="37">
        <f t="shared" si="2"/>
        <v>0</v>
      </c>
    </row>
    <row r="31" spans="1:9" ht="38.25" x14ac:dyDescent="0.3">
      <c r="A31" s="29" t="s">
        <v>23</v>
      </c>
      <c r="B31" s="33" t="s">
        <v>42</v>
      </c>
      <c r="C31" s="30">
        <v>15</v>
      </c>
      <c r="D31" s="28" t="s">
        <v>13</v>
      </c>
      <c r="E31" s="35">
        <v>0</v>
      </c>
      <c r="F31" s="35">
        <f t="shared" si="0"/>
        <v>0</v>
      </c>
      <c r="G31" s="36">
        <v>0</v>
      </c>
      <c r="H31" s="35">
        <f t="shared" si="1"/>
        <v>0</v>
      </c>
      <c r="I31" s="37">
        <f t="shared" si="2"/>
        <v>0</v>
      </c>
    </row>
    <row r="32" spans="1:9" ht="38.25" x14ac:dyDescent="0.3">
      <c r="A32" s="29" t="s">
        <v>24</v>
      </c>
      <c r="B32" s="33" t="s">
        <v>44</v>
      </c>
      <c r="C32" s="30">
        <v>30</v>
      </c>
      <c r="D32" s="28" t="s">
        <v>13</v>
      </c>
      <c r="E32" s="35">
        <v>0</v>
      </c>
      <c r="F32" s="35">
        <f t="shared" si="0"/>
        <v>0</v>
      </c>
      <c r="G32" s="36">
        <v>0</v>
      </c>
      <c r="H32" s="35">
        <f t="shared" si="1"/>
        <v>0</v>
      </c>
      <c r="I32" s="37">
        <f t="shared" si="2"/>
        <v>0</v>
      </c>
    </row>
    <row r="33" spans="1:9" ht="38.25" x14ac:dyDescent="0.3">
      <c r="A33" s="29" t="s">
        <v>25</v>
      </c>
      <c r="B33" s="33" t="s">
        <v>43</v>
      </c>
      <c r="C33" s="30">
        <v>30</v>
      </c>
      <c r="D33" s="28" t="s">
        <v>13</v>
      </c>
      <c r="E33" s="35">
        <v>0</v>
      </c>
      <c r="F33" s="35">
        <f t="shared" si="0"/>
        <v>0</v>
      </c>
      <c r="G33" s="36">
        <v>0</v>
      </c>
      <c r="H33" s="35">
        <f t="shared" si="1"/>
        <v>0</v>
      </c>
      <c r="I33" s="37">
        <f t="shared" si="2"/>
        <v>0</v>
      </c>
    </row>
    <row r="34" spans="1:9" ht="38.25" x14ac:dyDescent="0.3">
      <c r="A34" s="29" t="s">
        <v>26</v>
      </c>
      <c r="B34" s="33" t="s">
        <v>45</v>
      </c>
      <c r="C34" s="30">
        <v>30</v>
      </c>
      <c r="D34" s="28" t="s">
        <v>13</v>
      </c>
      <c r="E34" s="35">
        <v>0</v>
      </c>
      <c r="F34" s="35">
        <f t="shared" si="0"/>
        <v>0</v>
      </c>
      <c r="G34" s="36">
        <v>0</v>
      </c>
      <c r="H34" s="35">
        <f t="shared" si="1"/>
        <v>0</v>
      </c>
      <c r="I34" s="37">
        <f t="shared" si="2"/>
        <v>0</v>
      </c>
    </row>
    <row r="35" spans="1:9" ht="48.75" customHeight="1" x14ac:dyDescent="0.3">
      <c r="A35" s="29" t="s">
        <v>27</v>
      </c>
      <c r="B35" s="33" t="s">
        <v>46</v>
      </c>
      <c r="C35" s="30">
        <v>15</v>
      </c>
      <c r="D35" s="28" t="s">
        <v>13</v>
      </c>
      <c r="E35" s="35">
        <v>0</v>
      </c>
      <c r="F35" s="35">
        <f t="shared" si="0"/>
        <v>0</v>
      </c>
      <c r="G35" s="36">
        <v>0</v>
      </c>
      <c r="H35" s="35">
        <f t="shared" si="1"/>
        <v>0</v>
      </c>
      <c r="I35" s="37">
        <f t="shared" si="2"/>
        <v>0</v>
      </c>
    </row>
    <row r="36" spans="1:9" ht="50.25" customHeight="1" x14ac:dyDescent="0.3">
      <c r="A36" s="29" t="s">
        <v>33</v>
      </c>
      <c r="B36" s="33" t="s">
        <v>47</v>
      </c>
      <c r="C36" s="30">
        <v>15</v>
      </c>
      <c r="D36" s="28" t="s">
        <v>13</v>
      </c>
      <c r="E36" s="35">
        <v>0</v>
      </c>
      <c r="F36" s="35">
        <f t="shared" si="0"/>
        <v>0</v>
      </c>
      <c r="G36" s="36">
        <v>0</v>
      </c>
      <c r="H36" s="35">
        <f t="shared" si="1"/>
        <v>0</v>
      </c>
      <c r="I36" s="37">
        <f t="shared" si="2"/>
        <v>0</v>
      </c>
    </row>
    <row r="37" spans="1:9" ht="38.25" x14ac:dyDescent="0.3">
      <c r="A37" s="29">
        <v>12</v>
      </c>
      <c r="B37" s="33" t="s">
        <v>48</v>
      </c>
      <c r="C37" s="30">
        <v>5</v>
      </c>
      <c r="D37" s="28" t="s">
        <v>13</v>
      </c>
      <c r="E37" s="35">
        <v>0</v>
      </c>
      <c r="F37" s="35">
        <f t="shared" si="0"/>
        <v>0</v>
      </c>
      <c r="G37" s="36">
        <v>0</v>
      </c>
      <c r="H37" s="35">
        <f t="shared" si="1"/>
        <v>0</v>
      </c>
      <c r="I37" s="37">
        <f t="shared" si="2"/>
        <v>0</v>
      </c>
    </row>
    <row r="38" spans="1:9" ht="42.75" customHeight="1" x14ac:dyDescent="0.3">
      <c r="A38" s="29" t="s">
        <v>28</v>
      </c>
      <c r="B38" s="33" t="s">
        <v>49</v>
      </c>
      <c r="C38" s="30">
        <v>5</v>
      </c>
      <c r="D38" s="28" t="s">
        <v>13</v>
      </c>
      <c r="E38" s="35">
        <v>0</v>
      </c>
      <c r="F38" s="35">
        <f t="shared" si="0"/>
        <v>0</v>
      </c>
      <c r="G38" s="36">
        <v>0</v>
      </c>
      <c r="H38" s="35">
        <f t="shared" si="1"/>
        <v>0</v>
      </c>
      <c r="I38" s="37">
        <f t="shared" si="2"/>
        <v>0</v>
      </c>
    </row>
    <row r="39" spans="1:9" ht="38.25" x14ac:dyDescent="0.3">
      <c r="A39" s="29">
        <v>13</v>
      </c>
      <c r="B39" s="33" t="s">
        <v>50</v>
      </c>
      <c r="C39" s="30">
        <v>15</v>
      </c>
      <c r="D39" s="28" t="s">
        <v>13</v>
      </c>
      <c r="E39" s="35">
        <v>0</v>
      </c>
      <c r="F39" s="35">
        <f t="shared" si="0"/>
        <v>0</v>
      </c>
      <c r="G39" s="36">
        <v>0</v>
      </c>
      <c r="H39" s="35">
        <f t="shared" si="1"/>
        <v>0</v>
      </c>
      <c r="I39" s="37">
        <f t="shared" si="2"/>
        <v>0</v>
      </c>
    </row>
    <row r="40" spans="1:9" ht="47.25" customHeight="1" x14ac:dyDescent="0.3">
      <c r="A40" s="29" t="s">
        <v>29</v>
      </c>
      <c r="B40" s="33" t="s">
        <v>51</v>
      </c>
      <c r="C40" s="30">
        <v>15</v>
      </c>
      <c r="D40" s="28" t="s">
        <v>13</v>
      </c>
      <c r="E40" s="35">
        <v>0</v>
      </c>
      <c r="F40" s="35">
        <f t="shared" si="0"/>
        <v>0</v>
      </c>
      <c r="G40" s="36">
        <v>0</v>
      </c>
      <c r="H40" s="35">
        <f t="shared" si="1"/>
        <v>0</v>
      </c>
      <c r="I40" s="37">
        <f t="shared" si="2"/>
        <v>0</v>
      </c>
    </row>
    <row r="41" spans="1:9" ht="38.25" x14ac:dyDescent="0.3">
      <c r="A41" s="29">
        <v>14</v>
      </c>
      <c r="B41" s="33" t="s">
        <v>52</v>
      </c>
      <c r="C41" s="30">
        <v>4</v>
      </c>
      <c r="D41" s="28" t="s">
        <v>13</v>
      </c>
      <c r="E41" s="35">
        <v>0</v>
      </c>
      <c r="F41" s="35">
        <f t="shared" si="0"/>
        <v>0</v>
      </c>
      <c r="G41" s="36">
        <v>0</v>
      </c>
      <c r="H41" s="35">
        <f t="shared" si="1"/>
        <v>0</v>
      </c>
      <c r="I41" s="37">
        <f t="shared" si="2"/>
        <v>0</v>
      </c>
    </row>
    <row r="42" spans="1:9" ht="46.5" customHeight="1" x14ac:dyDescent="0.3">
      <c r="A42" s="29" t="s">
        <v>30</v>
      </c>
      <c r="B42" s="33" t="s">
        <v>53</v>
      </c>
      <c r="C42" s="30">
        <v>4</v>
      </c>
      <c r="D42" s="28" t="s">
        <v>13</v>
      </c>
      <c r="E42" s="35">
        <v>0</v>
      </c>
      <c r="F42" s="35">
        <f t="shared" si="0"/>
        <v>0</v>
      </c>
      <c r="G42" s="36">
        <v>0</v>
      </c>
      <c r="H42" s="35">
        <f t="shared" si="1"/>
        <v>0</v>
      </c>
      <c r="I42" s="37">
        <f t="shared" si="2"/>
        <v>0</v>
      </c>
    </row>
    <row r="43" spans="1:9" x14ac:dyDescent="0.3">
      <c r="A43" s="11"/>
      <c r="B43" s="12" t="s">
        <v>10</v>
      </c>
      <c r="C43" s="21"/>
      <c r="D43" s="22" t="s">
        <v>10</v>
      </c>
      <c r="E43" s="13" t="s">
        <v>4</v>
      </c>
      <c r="F43" s="14">
        <f>SUM(F24:F42)</f>
        <v>0</v>
      </c>
      <c r="G43" s="17" t="s">
        <v>5</v>
      </c>
      <c r="H43" s="14">
        <f>SUM(H24:H42)</f>
        <v>0</v>
      </c>
      <c r="I43" s="14">
        <f>SUM(I24:I42)</f>
        <v>0</v>
      </c>
    </row>
    <row r="45" spans="1:9" x14ac:dyDescent="0.3">
      <c r="G45" s="25" t="s">
        <v>7</v>
      </c>
      <c r="H45" s="25"/>
      <c r="I45" s="25"/>
    </row>
    <row r="46" spans="1:9" x14ac:dyDescent="0.3">
      <c r="G46" s="25" t="s">
        <v>2</v>
      </c>
      <c r="H46" s="25"/>
      <c r="I46" s="25"/>
    </row>
    <row r="48" spans="1:9" x14ac:dyDescent="0.3">
      <c r="A48" s="24" t="s">
        <v>32</v>
      </c>
      <c r="B48" s="24"/>
      <c r="C48" s="24"/>
      <c r="D48" s="24"/>
      <c r="E48" s="24"/>
      <c r="F48" s="24"/>
      <c r="G48" s="24"/>
      <c r="H48" s="24"/>
      <c r="I48" s="24"/>
    </row>
  </sheetData>
  <mergeCells count="10">
    <mergeCell ref="A48:I48"/>
    <mergeCell ref="C21:I21"/>
    <mergeCell ref="G45:I45"/>
    <mergeCell ref="G46:I46"/>
    <mergeCell ref="A22:I22"/>
    <mergeCell ref="C2:I2"/>
    <mergeCell ref="A10:I10"/>
    <mergeCell ref="G12:I12"/>
    <mergeCell ref="G13:I13"/>
    <mergeCell ref="A4:I4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StoreUser</dc:creator>
  <cp:lastModifiedBy>Aleksandra Nowak</cp:lastModifiedBy>
  <cp:lastPrinted>2021-04-20T10:12:27Z</cp:lastPrinted>
  <dcterms:created xsi:type="dcterms:W3CDTF">2016-04-22T21:55:17Z</dcterms:created>
  <dcterms:modified xsi:type="dcterms:W3CDTF">2023-06-13T08:35:58Z</dcterms:modified>
</cp:coreProperties>
</file>