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onikamo\Desktop\Zapytania ofertowe 2024\IZP.2411.183.2024.MMO Zakup wraz z dostawą akcesoriów komputerowych\"/>
    </mc:Choice>
  </mc:AlternateContent>
  <xr:revisionPtr revIDLastSave="0" documentId="13_ncr:1_{ECCBED06-31DD-43CA-9ACB-782B8C2134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. 1" sheetId="1" r:id="rId1"/>
  </sheets>
  <definedNames>
    <definedName name="_xlnm._FilterDatabase" localSheetId="0" hidden="1">'Pakiet nr. 1'!$A$2:$H$2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F58" i="1" s="1"/>
  <c r="H58" i="1" s="1"/>
  <c r="D7" i="1"/>
  <c r="F7" i="1" s="1"/>
  <c r="H7" i="1" s="1"/>
  <c r="D8" i="1"/>
  <c r="E8" i="1" s="1"/>
  <c r="D141" i="1"/>
  <c r="F141" i="1" s="1"/>
  <c r="H141" i="1" s="1"/>
  <c r="D140" i="1"/>
  <c r="F140" i="1" s="1"/>
  <c r="H140" i="1" s="1"/>
  <c r="D148" i="1"/>
  <c r="E148" i="1" s="1"/>
  <c r="D97" i="1"/>
  <c r="F97" i="1" s="1"/>
  <c r="H97" i="1" s="1"/>
  <c r="D80" i="1"/>
  <c r="F80" i="1" s="1"/>
  <c r="H80" i="1" s="1"/>
  <c r="D162" i="1"/>
  <c r="E162" i="1" s="1"/>
  <c r="D135" i="1"/>
  <c r="F135" i="1" s="1"/>
  <c r="H135" i="1" s="1"/>
  <c r="D166" i="1"/>
  <c r="F166" i="1" s="1"/>
  <c r="H166" i="1" s="1"/>
  <c r="D117" i="1"/>
  <c r="E117" i="1" s="1"/>
  <c r="D76" i="1"/>
  <c r="F76" i="1" s="1"/>
  <c r="H76" i="1" s="1"/>
  <c r="D165" i="1"/>
  <c r="F165" i="1" s="1"/>
  <c r="H165" i="1" s="1"/>
  <c r="D169" i="1"/>
  <c r="E169" i="1" s="1"/>
  <c r="D18" i="1"/>
  <c r="F18" i="1" s="1"/>
  <c r="H18" i="1" s="1"/>
  <c r="D91" i="1"/>
  <c r="F91" i="1" s="1"/>
  <c r="H91" i="1" s="1"/>
  <c r="D9" i="1"/>
  <c r="E9" i="1" s="1"/>
  <c r="D20" i="1"/>
  <c r="F20" i="1" s="1"/>
  <c r="H20" i="1" s="1"/>
  <c r="D103" i="1"/>
  <c r="F103" i="1" s="1"/>
  <c r="H103" i="1" s="1"/>
  <c r="F122" i="1"/>
  <c r="H122" i="1" s="1"/>
  <c r="D122" i="1"/>
  <c r="E122" i="1" s="1"/>
  <c r="D119" i="1"/>
  <c r="F119" i="1" s="1"/>
  <c r="H119" i="1" s="1"/>
  <c r="D161" i="1"/>
  <c r="F161" i="1" s="1"/>
  <c r="H161" i="1" s="1"/>
  <c r="D146" i="1"/>
  <c r="E146" i="1" s="1"/>
  <c r="D133" i="1"/>
  <c r="F133" i="1" s="1"/>
  <c r="H133" i="1" s="1"/>
  <c r="D54" i="1"/>
  <c r="F54" i="1" s="1"/>
  <c r="H54" i="1" s="1"/>
  <c r="D159" i="1"/>
  <c r="E159" i="1" s="1"/>
  <c r="D144" i="1"/>
  <c r="F144" i="1" s="1"/>
  <c r="H144" i="1" s="1"/>
  <c r="D168" i="1"/>
  <c r="F168" i="1" s="1"/>
  <c r="H168" i="1" s="1"/>
  <c r="D167" i="1"/>
  <c r="E167" i="1" s="1"/>
  <c r="D164" i="1"/>
  <c r="F164" i="1" s="1"/>
  <c r="H164" i="1" s="1"/>
  <c r="D163" i="1"/>
  <c r="F163" i="1" s="1"/>
  <c r="H163" i="1" s="1"/>
  <c r="D160" i="1"/>
  <c r="F160" i="1" s="1"/>
  <c r="H160" i="1" s="1"/>
  <c r="D158" i="1"/>
  <c r="F158" i="1" s="1"/>
  <c r="H158" i="1" s="1"/>
  <c r="D157" i="1"/>
  <c r="F157" i="1" s="1"/>
  <c r="H157" i="1" s="1"/>
  <c r="D156" i="1"/>
  <c r="F156" i="1" s="1"/>
  <c r="H156" i="1" s="1"/>
  <c r="D155" i="1"/>
  <c r="F155" i="1" s="1"/>
  <c r="H155" i="1" s="1"/>
  <c r="D154" i="1"/>
  <c r="F154" i="1" s="1"/>
  <c r="H154" i="1" s="1"/>
  <c r="D153" i="1"/>
  <c r="F153" i="1" s="1"/>
  <c r="H153" i="1" s="1"/>
  <c r="E152" i="1"/>
  <c r="D152" i="1"/>
  <c r="F152" i="1" s="1"/>
  <c r="H152" i="1" s="1"/>
  <c r="D151" i="1"/>
  <c r="F151" i="1" s="1"/>
  <c r="H151" i="1" s="1"/>
  <c r="D150" i="1"/>
  <c r="F150" i="1" s="1"/>
  <c r="H150" i="1" s="1"/>
  <c r="D149" i="1"/>
  <c r="E149" i="1" s="1"/>
  <c r="D145" i="1"/>
  <c r="F145" i="1" s="1"/>
  <c r="H145" i="1" s="1"/>
  <c r="D143" i="1"/>
  <c r="F143" i="1" s="1"/>
  <c r="H143" i="1" s="1"/>
  <c r="D142" i="1"/>
  <c r="E142" i="1" s="1"/>
  <c r="D139" i="1"/>
  <c r="F139" i="1" s="1"/>
  <c r="H139" i="1" s="1"/>
  <c r="D138" i="1"/>
  <c r="F138" i="1" s="1"/>
  <c r="H138" i="1" s="1"/>
  <c r="D137" i="1"/>
  <c r="F137" i="1" s="1"/>
  <c r="H137" i="1" s="1"/>
  <c r="D136" i="1"/>
  <c r="F136" i="1" s="1"/>
  <c r="H136" i="1" s="1"/>
  <c r="D132" i="1"/>
  <c r="F132" i="1" s="1"/>
  <c r="H132" i="1" s="1"/>
  <c r="D130" i="1"/>
  <c r="F130" i="1" s="1"/>
  <c r="H130" i="1" s="1"/>
  <c r="D129" i="1"/>
  <c r="F129" i="1" s="1"/>
  <c r="H129" i="1" s="1"/>
  <c r="D128" i="1"/>
  <c r="F128" i="1" s="1"/>
  <c r="H128" i="1" s="1"/>
  <c r="D131" i="1"/>
  <c r="F131" i="1" s="1"/>
  <c r="H131" i="1" s="1"/>
  <c r="D126" i="1"/>
  <c r="F126" i="1" s="1"/>
  <c r="H126" i="1" s="1"/>
  <c r="D125" i="1"/>
  <c r="F125" i="1" s="1"/>
  <c r="H125" i="1" s="1"/>
  <c r="D124" i="1"/>
  <c r="F124" i="1" s="1"/>
  <c r="H124" i="1" s="1"/>
  <c r="D127" i="1"/>
  <c r="F127" i="1" s="1"/>
  <c r="H127" i="1" s="1"/>
  <c r="D123" i="1"/>
  <c r="F123" i="1" s="1"/>
  <c r="H123" i="1" s="1"/>
  <c r="D121" i="1"/>
  <c r="F121" i="1" s="1"/>
  <c r="H121" i="1" s="1"/>
  <c r="D134" i="1"/>
  <c r="F134" i="1" s="1"/>
  <c r="H134" i="1" s="1"/>
  <c r="D77" i="1"/>
  <c r="F77" i="1" s="1"/>
  <c r="H77" i="1" s="1"/>
  <c r="D120" i="1"/>
  <c r="F120" i="1" s="1"/>
  <c r="H120" i="1" s="1"/>
  <c r="D118" i="1"/>
  <c r="F118" i="1" s="1"/>
  <c r="H118" i="1" s="1"/>
  <c r="D116" i="1"/>
  <c r="F116" i="1" s="1"/>
  <c r="H116" i="1" s="1"/>
  <c r="D115" i="1"/>
  <c r="F115" i="1" s="1"/>
  <c r="H115" i="1" s="1"/>
  <c r="D114" i="1"/>
  <c r="F114" i="1" s="1"/>
  <c r="H114" i="1" s="1"/>
  <c r="D113" i="1"/>
  <c r="F113" i="1" s="1"/>
  <c r="H113" i="1" s="1"/>
  <c r="D112" i="1"/>
  <c r="F112" i="1" s="1"/>
  <c r="H112" i="1" s="1"/>
  <c r="D111" i="1"/>
  <c r="F111" i="1" s="1"/>
  <c r="H111" i="1" s="1"/>
  <c r="F110" i="1"/>
  <c r="H110" i="1" s="1"/>
  <c r="D110" i="1"/>
  <c r="E110" i="1" s="1"/>
  <c r="D109" i="1"/>
  <c r="F109" i="1" s="1"/>
  <c r="H109" i="1" s="1"/>
  <c r="D108" i="1"/>
  <c r="F108" i="1" s="1"/>
  <c r="H108" i="1" s="1"/>
  <c r="D106" i="1"/>
  <c r="F106" i="1" s="1"/>
  <c r="H106" i="1" s="1"/>
  <c r="E107" i="1"/>
  <c r="D107" i="1"/>
  <c r="F107" i="1" s="1"/>
  <c r="H107" i="1" s="1"/>
  <c r="D105" i="1"/>
  <c r="F105" i="1" s="1"/>
  <c r="H105" i="1" s="1"/>
  <c r="D104" i="1"/>
  <c r="F104" i="1" s="1"/>
  <c r="H104" i="1" s="1"/>
  <c r="D101" i="1"/>
  <c r="F101" i="1" s="1"/>
  <c r="H101" i="1" s="1"/>
  <c r="D102" i="1"/>
  <c r="F102" i="1" s="1"/>
  <c r="H102" i="1" s="1"/>
  <c r="E100" i="1"/>
  <c r="D100" i="1"/>
  <c r="F100" i="1" s="1"/>
  <c r="H100" i="1" s="1"/>
  <c r="D99" i="1"/>
  <c r="E99" i="1" s="1"/>
  <c r="D98" i="1"/>
  <c r="F98" i="1" s="1"/>
  <c r="H98" i="1" s="1"/>
  <c r="D96" i="1"/>
  <c r="F96" i="1" s="1"/>
  <c r="H96" i="1" s="1"/>
  <c r="D95" i="1"/>
  <c r="F95" i="1" s="1"/>
  <c r="H95" i="1" s="1"/>
  <c r="D94" i="1"/>
  <c r="F94" i="1" s="1"/>
  <c r="H94" i="1" s="1"/>
  <c r="D93" i="1"/>
  <c r="F93" i="1" s="1"/>
  <c r="H93" i="1" s="1"/>
  <c r="E92" i="1"/>
  <c r="D92" i="1"/>
  <c r="F92" i="1" s="1"/>
  <c r="H92" i="1" s="1"/>
  <c r="D89" i="1"/>
  <c r="F89" i="1" s="1"/>
  <c r="H89" i="1" s="1"/>
  <c r="D87" i="1"/>
  <c r="F87" i="1" s="1"/>
  <c r="H87" i="1" s="1"/>
  <c r="D88" i="1"/>
  <c r="F88" i="1" s="1"/>
  <c r="H88" i="1" s="1"/>
  <c r="D86" i="1"/>
  <c r="F86" i="1" s="1"/>
  <c r="H86" i="1" s="1"/>
  <c r="D85" i="1"/>
  <c r="F85" i="1" s="1"/>
  <c r="H85" i="1" s="1"/>
  <c r="D84" i="1"/>
  <c r="F84" i="1" s="1"/>
  <c r="H84" i="1" s="1"/>
  <c r="D83" i="1"/>
  <c r="F83" i="1" s="1"/>
  <c r="H83" i="1" s="1"/>
  <c r="D82" i="1"/>
  <c r="F82" i="1" s="1"/>
  <c r="H82" i="1" s="1"/>
  <c r="D81" i="1"/>
  <c r="F81" i="1" s="1"/>
  <c r="H81" i="1" s="1"/>
  <c r="D79" i="1"/>
  <c r="F79" i="1" s="1"/>
  <c r="H79" i="1" s="1"/>
  <c r="E78" i="1"/>
  <c r="D78" i="1"/>
  <c r="F78" i="1" s="1"/>
  <c r="H78" i="1" s="1"/>
  <c r="D75" i="1"/>
  <c r="F75" i="1" s="1"/>
  <c r="H75" i="1" s="1"/>
  <c r="D74" i="1"/>
  <c r="F74" i="1" s="1"/>
  <c r="H74" i="1" s="1"/>
  <c r="D73" i="1"/>
  <c r="F73" i="1" s="1"/>
  <c r="H73" i="1" s="1"/>
  <c r="D72" i="1"/>
  <c r="F72" i="1" s="1"/>
  <c r="H72" i="1" s="1"/>
  <c r="D71" i="1"/>
  <c r="F71" i="1" s="1"/>
  <c r="H71" i="1" s="1"/>
  <c r="D70" i="1"/>
  <c r="E70" i="1" s="1"/>
  <c r="D69" i="1"/>
  <c r="F69" i="1" s="1"/>
  <c r="H69" i="1" s="1"/>
  <c r="D68" i="1"/>
  <c r="F68" i="1" s="1"/>
  <c r="H68" i="1" s="1"/>
  <c r="D67" i="1"/>
  <c r="F67" i="1" s="1"/>
  <c r="H67" i="1" s="1"/>
  <c r="D66" i="1"/>
  <c r="F66" i="1" s="1"/>
  <c r="H66" i="1" s="1"/>
  <c r="D65" i="1"/>
  <c r="F65" i="1" s="1"/>
  <c r="H65" i="1" s="1"/>
  <c r="D64" i="1"/>
  <c r="F64" i="1" s="1"/>
  <c r="H64" i="1" s="1"/>
  <c r="D63" i="1"/>
  <c r="F63" i="1" s="1"/>
  <c r="H63" i="1" s="1"/>
  <c r="D62" i="1"/>
  <c r="F62" i="1" s="1"/>
  <c r="H62" i="1" s="1"/>
  <c r="D61" i="1"/>
  <c r="F61" i="1" s="1"/>
  <c r="H61" i="1" s="1"/>
  <c r="D60" i="1"/>
  <c r="F60" i="1" s="1"/>
  <c r="H60" i="1" s="1"/>
  <c r="D59" i="1"/>
  <c r="F59" i="1" s="1"/>
  <c r="H59" i="1" s="1"/>
  <c r="D57" i="1"/>
  <c r="F57" i="1" s="1"/>
  <c r="H57" i="1" s="1"/>
  <c r="D56" i="1"/>
  <c r="F56" i="1" s="1"/>
  <c r="H56" i="1" s="1"/>
  <c r="D55" i="1"/>
  <c r="F55" i="1" s="1"/>
  <c r="H55" i="1" s="1"/>
  <c r="D53" i="1"/>
  <c r="F53" i="1" s="1"/>
  <c r="H53" i="1" s="1"/>
  <c r="D52" i="1"/>
  <c r="F52" i="1" s="1"/>
  <c r="H52" i="1" s="1"/>
  <c r="D51" i="1"/>
  <c r="F51" i="1" s="1"/>
  <c r="H51" i="1" s="1"/>
  <c r="D50" i="1"/>
  <c r="F50" i="1" s="1"/>
  <c r="H50" i="1" s="1"/>
  <c r="D49" i="1"/>
  <c r="F49" i="1" s="1"/>
  <c r="H49" i="1" s="1"/>
  <c r="D48" i="1"/>
  <c r="F48" i="1" s="1"/>
  <c r="H48" i="1" s="1"/>
  <c r="D47" i="1"/>
  <c r="F47" i="1" s="1"/>
  <c r="H47" i="1" s="1"/>
  <c r="D46" i="1"/>
  <c r="F46" i="1" s="1"/>
  <c r="H46" i="1" s="1"/>
  <c r="D45" i="1"/>
  <c r="F45" i="1" s="1"/>
  <c r="H45" i="1" s="1"/>
  <c r="D44" i="1"/>
  <c r="E44" i="1" s="1"/>
  <c r="D43" i="1"/>
  <c r="F43" i="1" s="1"/>
  <c r="H43" i="1" s="1"/>
  <c r="D42" i="1"/>
  <c r="F42" i="1" s="1"/>
  <c r="H42" i="1" s="1"/>
  <c r="D41" i="1"/>
  <c r="F41" i="1" s="1"/>
  <c r="H41" i="1" s="1"/>
  <c r="D40" i="1"/>
  <c r="F40" i="1" s="1"/>
  <c r="H40" i="1" s="1"/>
  <c r="D39" i="1"/>
  <c r="F39" i="1" s="1"/>
  <c r="H39" i="1" s="1"/>
  <c r="D38" i="1"/>
  <c r="F38" i="1" s="1"/>
  <c r="H38" i="1" s="1"/>
  <c r="D37" i="1"/>
  <c r="F37" i="1" s="1"/>
  <c r="H37" i="1" s="1"/>
  <c r="D36" i="1"/>
  <c r="F36" i="1" s="1"/>
  <c r="H36" i="1" s="1"/>
  <c r="D35" i="1"/>
  <c r="E35" i="1" s="1"/>
  <c r="F34" i="1"/>
  <c r="H34" i="1" s="1"/>
  <c r="D34" i="1"/>
  <c r="E34" i="1" s="1"/>
  <c r="D90" i="1"/>
  <c r="F90" i="1" s="1"/>
  <c r="H90" i="1" s="1"/>
  <c r="D147" i="1"/>
  <c r="F147" i="1" s="1"/>
  <c r="H147" i="1" s="1"/>
  <c r="D33" i="1"/>
  <c r="E33" i="1" s="1"/>
  <c r="D32" i="1"/>
  <c r="F32" i="1" s="1"/>
  <c r="H32" i="1" s="1"/>
  <c r="D6" i="1"/>
  <c r="F6" i="1" s="1"/>
  <c r="H6" i="1" s="1"/>
  <c r="D31" i="1"/>
  <c r="E31" i="1" s="1"/>
  <c r="D30" i="1"/>
  <c r="F30" i="1" s="1"/>
  <c r="H30" i="1" s="1"/>
  <c r="D29" i="1"/>
  <c r="E29" i="1" s="1"/>
  <c r="D28" i="1"/>
  <c r="E28" i="1" s="1"/>
  <c r="D27" i="1"/>
  <c r="F27" i="1" s="1"/>
  <c r="H27" i="1" s="1"/>
  <c r="D26" i="1"/>
  <c r="E26" i="1" s="1"/>
  <c r="D25" i="1"/>
  <c r="F25" i="1" s="1"/>
  <c r="H25" i="1" s="1"/>
  <c r="D21" i="1"/>
  <c r="F21" i="1" s="1"/>
  <c r="H21" i="1" s="1"/>
  <c r="D24" i="1"/>
  <c r="E24" i="1" s="1"/>
  <c r="D23" i="1"/>
  <c r="E23" i="1" s="1"/>
  <c r="D22" i="1"/>
  <c r="F22" i="1" s="1"/>
  <c r="H22" i="1" s="1"/>
  <c r="D19" i="1"/>
  <c r="E19" i="1" s="1"/>
  <c r="D17" i="1"/>
  <c r="F17" i="1" s="1"/>
  <c r="H17" i="1" s="1"/>
  <c r="D16" i="1"/>
  <c r="F16" i="1" s="1"/>
  <c r="H16" i="1" s="1"/>
  <c r="D15" i="1"/>
  <c r="E15" i="1" s="1"/>
  <c r="D14" i="1"/>
  <c r="E14" i="1" s="1"/>
  <c r="D13" i="1"/>
  <c r="F13" i="1" s="1"/>
  <c r="H13" i="1" s="1"/>
  <c r="D12" i="1"/>
  <c r="E12" i="1" s="1"/>
  <c r="D11" i="1"/>
  <c r="F11" i="1" s="1"/>
  <c r="H11" i="1" s="1"/>
  <c r="D10" i="1"/>
  <c r="F10" i="1" s="1"/>
  <c r="H10" i="1" s="1"/>
  <c r="D5" i="1"/>
  <c r="E5" i="1" s="1"/>
  <c r="D4" i="1"/>
  <c r="F4" i="1" s="1"/>
  <c r="H4" i="1" s="1"/>
  <c r="D3" i="1"/>
  <c r="E3" i="1" s="1"/>
  <c r="E116" i="1" l="1"/>
  <c r="F117" i="1"/>
  <c r="H117" i="1" s="1"/>
  <c r="E20" i="1"/>
  <c r="E53" i="1"/>
  <c r="E144" i="1"/>
  <c r="E66" i="1"/>
  <c r="E123" i="1"/>
  <c r="E104" i="1"/>
  <c r="E93" i="1"/>
  <c r="E156" i="1"/>
  <c r="F35" i="1"/>
  <c r="H35" i="1" s="1"/>
  <c r="E46" i="1"/>
  <c r="E115" i="1"/>
  <c r="E57" i="1"/>
  <c r="F167" i="1"/>
  <c r="H167" i="1" s="1"/>
  <c r="E81" i="1"/>
  <c r="F142" i="1"/>
  <c r="H142" i="1" s="1"/>
  <c r="E50" i="1"/>
  <c r="E82" i="1"/>
  <c r="E143" i="1"/>
  <c r="F12" i="1"/>
  <c r="H12" i="1" s="1"/>
  <c r="E73" i="1"/>
  <c r="E121" i="1"/>
  <c r="E130" i="1"/>
  <c r="F31" i="1"/>
  <c r="H31" i="1" s="1"/>
  <c r="F26" i="1"/>
  <c r="H26" i="1" s="1"/>
  <c r="E43" i="1"/>
  <c r="E18" i="1"/>
  <c r="E132" i="1"/>
  <c r="E88" i="1"/>
  <c r="E160" i="1"/>
  <c r="E40" i="1"/>
  <c r="E63" i="1"/>
  <c r="E112" i="1"/>
  <c r="E77" i="1"/>
  <c r="E150" i="1"/>
  <c r="E58" i="1"/>
  <c r="F19" i="1"/>
  <c r="H19" i="1" s="1"/>
  <c r="E56" i="1"/>
  <c r="F99" i="1"/>
  <c r="H99" i="1" s="1"/>
  <c r="E131" i="1"/>
  <c r="E158" i="1"/>
  <c r="F159" i="1"/>
  <c r="H159" i="1" s="1"/>
  <c r="F162" i="1"/>
  <c r="H162" i="1" s="1"/>
  <c r="E6" i="1"/>
  <c r="E109" i="1"/>
  <c r="E153" i="1"/>
  <c r="E38" i="1"/>
  <c r="F44" i="1"/>
  <c r="H44" i="1" s="1"/>
  <c r="E67" i="1"/>
  <c r="E76" i="1"/>
  <c r="E69" i="1"/>
  <c r="F23" i="1"/>
  <c r="H23" i="1" s="1"/>
  <c r="E64" i="1"/>
  <c r="E17" i="1"/>
  <c r="E4" i="1"/>
  <c r="F14" i="1"/>
  <c r="H14" i="1" s="1"/>
  <c r="E11" i="1"/>
  <c r="E25" i="1"/>
  <c r="E49" i="1"/>
  <c r="E61" i="1"/>
  <c r="E72" i="1"/>
  <c r="E85" i="1"/>
  <c r="E125" i="1"/>
  <c r="E119" i="1"/>
  <c r="F169" i="1"/>
  <c r="H169" i="1" s="1"/>
  <c r="E97" i="1"/>
  <c r="F28" i="1"/>
  <c r="H28" i="1" s="1"/>
  <c r="E95" i="1"/>
  <c r="E87" i="1"/>
  <c r="F148" i="1"/>
  <c r="H148" i="1" s="1"/>
  <c r="E106" i="1"/>
  <c r="E137" i="1"/>
  <c r="E141" i="1"/>
  <c r="E52" i="1"/>
  <c r="E75" i="1"/>
  <c r="E120" i="1"/>
  <c r="E128" i="1"/>
  <c r="F29" i="1"/>
  <c r="H29" i="1" s="1"/>
  <c r="E37" i="1"/>
  <c r="E47" i="1"/>
  <c r="E101" i="1"/>
  <c r="E113" i="1"/>
  <c r="F8" i="1"/>
  <c r="H8" i="1" s="1"/>
  <c r="F5" i="1"/>
  <c r="H5" i="1" s="1"/>
  <c r="F15" i="1"/>
  <c r="H15" i="1" s="1"/>
  <c r="F24" i="1"/>
  <c r="H24" i="1" s="1"/>
  <c r="E147" i="1"/>
  <c r="E60" i="1"/>
  <c r="F70" i="1"/>
  <c r="H70" i="1" s="1"/>
  <c r="E84" i="1"/>
  <c r="E96" i="1"/>
  <c r="E124" i="1"/>
  <c r="E138" i="1"/>
  <c r="F149" i="1"/>
  <c r="H149" i="1" s="1"/>
  <c r="E155" i="1"/>
  <c r="E164" i="1"/>
  <c r="F146" i="1"/>
  <c r="H146" i="1" s="1"/>
  <c r="E41" i="1"/>
  <c r="F33" i="1"/>
  <c r="H33" i="1" s="1"/>
  <c r="E133" i="1"/>
  <c r="F9" i="1"/>
  <c r="H9" i="1" s="1"/>
  <c r="E135" i="1"/>
  <c r="E13" i="1"/>
  <c r="E16" i="1"/>
  <c r="E22" i="1"/>
  <c r="E21" i="1"/>
  <c r="E27" i="1"/>
  <c r="E30" i="1"/>
  <c r="E32" i="1"/>
  <c r="E90" i="1"/>
  <c r="E36" i="1"/>
  <c r="E39" i="1"/>
  <c r="E42" i="1"/>
  <c r="E45" i="1"/>
  <c r="E48" i="1"/>
  <c r="E51" i="1"/>
  <c r="E55" i="1"/>
  <c r="E59" i="1"/>
  <c r="E62" i="1"/>
  <c r="E65" i="1"/>
  <c r="E68" i="1"/>
  <c r="E71" i="1"/>
  <c r="E74" i="1"/>
  <c r="E79" i="1"/>
  <c r="E83" i="1"/>
  <c r="E86" i="1"/>
  <c r="E89" i="1"/>
  <c r="E94" i="1"/>
  <c r="E98" i="1"/>
  <c r="E102" i="1"/>
  <c r="E105" i="1"/>
  <c r="E108" i="1"/>
  <c r="E111" i="1"/>
  <c r="E114" i="1"/>
  <c r="E118" i="1"/>
  <c r="E134" i="1"/>
  <c r="E127" i="1"/>
  <c r="E126" i="1"/>
  <c r="E129" i="1"/>
  <c r="E136" i="1"/>
  <c r="E139" i="1"/>
  <c r="E145" i="1"/>
  <c r="E151" i="1"/>
  <c r="E154" i="1"/>
  <c r="E157" i="1"/>
  <c r="E163" i="1"/>
  <c r="E168" i="1"/>
  <c r="E54" i="1"/>
  <c r="E161" i="1"/>
  <c r="E103" i="1"/>
  <c r="E91" i="1"/>
  <c r="E165" i="1"/>
  <c r="E166" i="1"/>
  <c r="E80" i="1"/>
  <c r="E140" i="1"/>
  <c r="E7" i="1"/>
  <c r="E10" i="1"/>
  <c r="F3" i="1"/>
  <c r="F170" i="1" l="1"/>
  <c r="H3" i="1"/>
  <c r="H170" i="1" s="1"/>
</calcChain>
</file>

<file path=xl/sharedStrings.xml><?xml version="1.0" encoding="utf-8"?>
<sst xmlns="http://schemas.openxmlformats.org/spreadsheetml/2006/main" count="344" uniqueCount="178">
  <si>
    <t>Lp.</t>
  </si>
  <si>
    <t>Asortyment</t>
  </si>
  <si>
    <t>ilość sztuk</t>
  </si>
  <si>
    <t>cena jedn. netto zł.</t>
  </si>
  <si>
    <t>cena jedn. brutto zł</t>
  </si>
  <si>
    <t>wartość netto zł.</t>
  </si>
  <si>
    <t>podatek VAT %</t>
  </si>
  <si>
    <t>wartość brutto zł</t>
  </si>
  <si>
    <t>Adapter Delock DisplayPort (M) &gt; HDMI (F)</t>
  </si>
  <si>
    <t>23%</t>
  </si>
  <si>
    <t>Adapter Delock miniDisplayPort (M) &gt; HDMI (F)</t>
  </si>
  <si>
    <t>Adapter DVI (F) &gt; HDMI(M)</t>
  </si>
  <si>
    <t>Adapter USB - RJ45 UGREEN 0.1 m</t>
  </si>
  <si>
    <t>Adapter VGA (15F) &gt; DisplayPort(M)</t>
  </si>
  <si>
    <t>Adapter VGA (15F) &gt; DVI-D(M)</t>
  </si>
  <si>
    <t>Adapter VGA (15F) &gt; HDMI(M)</t>
  </si>
  <si>
    <t>Adapter Y-3324 USB 3.0 do SATA III</t>
  </si>
  <si>
    <t>Akumulator do UPS 7Ah 12V</t>
  </si>
  <si>
    <t>Akumulatory AA 4szt. z ładowarką Panasonic Eneloop</t>
  </si>
  <si>
    <t>Akumulatory AAA 4szt Panasonic Eneloop 800mah</t>
  </si>
  <si>
    <t>Bateria CR2032 3V</t>
  </si>
  <si>
    <t>Dysk Lexar 1TB M.2 PCIe Gen4 NVMe NM790</t>
  </si>
  <si>
    <t>Dysk Lexar 2TB M.2 PCIe Gen4 NVMe NM790</t>
  </si>
  <si>
    <t>Dysk Lexar 500GB M.2 PCIe Gen4 NVMe NM710</t>
  </si>
  <si>
    <t>Dysk ADATA HD720 2TB USB 3.2 Gen. 1</t>
  </si>
  <si>
    <t>Dysk Samsung Portable SSD T7 1TB USB 3.2 Gen. 2</t>
  </si>
  <si>
    <t>Dysk serwerowy Seagate IronWolf 12 TB 3.5'' SATA III (6 Gb/s)</t>
  </si>
  <si>
    <t>Dysk serwerowy Seagate IronWolf Pro 4 TB 3.5'' SATA III (6 Gb/s)</t>
  </si>
  <si>
    <t>Dysk SSD Crucial 1TB 2,5" SATA SSD BX500</t>
  </si>
  <si>
    <t>Dysk SSD Crucial 240GB 2,5" SATA SSD BX500</t>
  </si>
  <si>
    <t>Dysk SSD Crucial 500GB 2,5" SATA SSD BX500</t>
  </si>
  <si>
    <t>Dysk Twardy 3.5'', 1TB, SATA III, 7200RPM, 64MB cache</t>
  </si>
  <si>
    <t>Adapter HDD 3.5" - 2.5" Gembird (sanki)</t>
  </si>
  <si>
    <t>Głośnik JBL FLIP ESSENTIAL 2</t>
  </si>
  <si>
    <t>Głośniki Creative 2.0 Pebble V3 BT</t>
  </si>
  <si>
    <t>Termometr sieciowy Nano Temperature Sensor PoE</t>
  </si>
  <si>
    <t>Obudowa do dysk Silver Monkey M.2 NVMe USB 3.1 (do 10 Gbps)</t>
  </si>
  <si>
    <t>Kabel DisplayPort /HDMI 1.5m</t>
  </si>
  <si>
    <t>Kabel DisplayPort 2m</t>
  </si>
  <si>
    <t>Kabel DisplayPort 3m</t>
  </si>
  <si>
    <t>Kabel DisplayPort/ HDMI 3m</t>
  </si>
  <si>
    <t>Kabel HDMI/HDMI 2m</t>
  </si>
  <si>
    <t>Kabel HDMI/HDMI 3m</t>
  </si>
  <si>
    <t>Kabel instalacyjny UTP, kat. 6, drut CU, 305m (szary/biały)</t>
  </si>
  <si>
    <t>Kabel sata 50cm</t>
  </si>
  <si>
    <t>Kabel sieciowy patch-cord 0,5m kat.6 UTP szary</t>
  </si>
  <si>
    <t>Kabel sieciowy patch-cord 10m kat.6 UTP szary</t>
  </si>
  <si>
    <t>Kabel sieciowy patch-cord 1m kat.6 UTP szary</t>
  </si>
  <si>
    <t>Kabel sieciowy patch-cord 2m kat.6 UTP szary</t>
  </si>
  <si>
    <t>Kabel sieciowy patch-cord 3m kat.6 UTP szary</t>
  </si>
  <si>
    <t>Kabel sieciowy patch-cord 5m kat.6 UTP szary</t>
  </si>
  <si>
    <t>Kabel sieciowy patch-cord 7m kat.6 szary</t>
  </si>
  <si>
    <t>Kabel Unitek DisplayPort Mini - DisplayPort 2m</t>
  </si>
  <si>
    <t>Kabel USB - USB UNITEK 1.5 m (przedłużacz) 3.0</t>
  </si>
  <si>
    <t>Kabel USB 1,8m 2,0 A-B ekranowany</t>
  </si>
  <si>
    <t>Kabel USB 3m 2,0 A-B ekranowany</t>
  </si>
  <si>
    <t>Kabel USB Baseus Flash Series 2 USB-C / USB-A - USB-C, Lightning, Micro USB 1.2m 100W</t>
  </si>
  <si>
    <t>Kabel USB Typ-A-microUSB 1m</t>
  </si>
  <si>
    <t>Kabel USB Unitek USB-A - USB-C 3.1 1.5m</t>
  </si>
  <si>
    <t>Kabel USB USB-C - USB-C 2m 100W</t>
  </si>
  <si>
    <t>Kamera internetowa Creative Live! Cam Sync V3</t>
  </si>
  <si>
    <t>Kamera IP Hikvision DS-2DE2C400SCG-E</t>
  </si>
  <si>
    <t>Karta graficzna MSI GeForce GT 1030 2GHD4 LP OC 2GB DDR4</t>
  </si>
  <si>
    <t>Karta sieciowa ASUS PCE-AX1800 (1800Mb/s a/b/g/n/ac/ax)</t>
  </si>
  <si>
    <t>Karta sieciowa TP-Link Archer T3U Plus (1300Mb/s a/b/g/n/ac) DualBand</t>
  </si>
  <si>
    <t>Karta sieciowa TP-Link TG-3468 (10/100/1000Mbit)</t>
  </si>
  <si>
    <t>Kieszeń Unitek 2.5" SSD - USB 3.0 (Y-3036)</t>
  </si>
  <si>
    <t>Klawiatura + mysz Logitech MK295 Silent Wireless</t>
  </si>
  <si>
    <t>Klawiatura + mysz Logitech MK345</t>
  </si>
  <si>
    <t>Klawiatura Dell KB216 USB Czarna</t>
  </si>
  <si>
    <t>Klawiatura Logitech K120 Keyboard czarna USB</t>
  </si>
  <si>
    <t>Klawiatura numeryczna LogiLink ID0120</t>
  </si>
  <si>
    <t>Koperta na CD 1000szt</t>
  </si>
  <si>
    <t>Lanberg Lokalizator kabli wielofunkcyjny (NT-0501)</t>
  </si>
  <si>
    <t>Listwa antyprzepięciowa lestar/ever 1,5m</t>
  </si>
  <si>
    <t>Listwa antyprzepięciowa lestar/ever 3m</t>
  </si>
  <si>
    <t>Listwa antyprzepięciowa lestar/ever 5m</t>
  </si>
  <si>
    <t>Marker do płyt czarny</t>
  </si>
  <si>
    <t>Marker do płyt czerwony</t>
  </si>
  <si>
    <t>Mikrofon Natec Giraffe 2</t>
  </si>
  <si>
    <t>Monitor 24" Philips 243V7QDAB/00</t>
  </si>
  <si>
    <t>Monitor 27" AOC Q27G2E</t>
  </si>
  <si>
    <t>Monitor 32" Lenovo D32u-40 4K</t>
  </si>
  <si>
    <t>Mysz bezprzewodowa Silver Monkey M40</t>
  </si>
  <si>
    <t>Mysz Dell MS116 optyczna czarna USB</t>
  </si>
  <si>
    <t>Nagrywarka Verbatim Slimline X6 ULTRA HD 4K USB-C 3.1</t>
  </si>
  <si>
    <t>Nagrywarka Lite-On eBAU108 Slim USB czarny BOX</t>
  </si>
  <si>
    <t xml:space="preserve">Nożyczki D.RECT 21 cm SG-210 gumowy uchwyt </t>
  </si>
  <si>
    <t>Opaska kablowa 3,6mm 140 -160 mm (100szt)</t>
  </si>
  <si>
    <t>Opaska kablowa 3,6mm 250 -300 mm (100szt)</t>
  </si>
  <si>
    <t xml:space="preserve">Pamięć DDR3 4GB 1600MHz </t>
  </si>
  <si>
    <t xml:space="preserve">Pamięć DDR4 8GB 2666MHz </t>
  </si>
  <si>
    <t>Pamięć SO-DIMM DDR4 8GB 2666 MHz</t>
  </si>
  <si>
    <t>Pas transportowy z napinaczem dł. 4m (szer 25mm)</t>
  </si>
  <si>
    <t>Pasta termoprzewodząca ENDORFY Pactum 4 4g</t>
  </si>
  <si>
    <t>PenDrive Kingston 32GB IronKey Keypad 200C USB-C FIPS 140-3 Lvl 3 AES-256</t>
  </si>
  <si>
    <t>PenDrive SanDisk 64GB Dual Go USB Type-C 150MB/s</t>
  </si>
  <si>
    <t>PenDrive Samsung 128GB BAR Plus Titan Gray 400MB/s</t>
  </si>
  <si>
    <t>Pianka do czyszczenia ekranów LCD 100ml</t>
  </si>
  <si>
    <t>Pianka do czyszczenia powierzchni plastikowych 400ml</t>
  </si>
  <si>
    <t>Plecak Silver Monkey Plain Backpack 15,6"</t>
  </si>
  <si>
    <t>Plecak Samsonite Guardit 2.0 M 15.6" czarny</t>
  </si>
  <si>
    <t>Płyta CD-R 700 MB (Verbatim/Maxell) Slim case</t>
  </si>
  <si>
    <t>Płyta CD-R 700 MB Verbatim Printable x52 (opak. szpula/cake)</t>
  </si>
  <si>
    <t>Płyta DVD+R Maxell / Verbatim 16X slim case</t>
  </si>
  <si>
    <t>Płyta DVD-R Verbatim 16X Printable (opakow. szpula/cake)</t>
  </si>
  <si>
    <t>Płyta Główna ASRock H610M-HDV/M.2 R2.0</t>
  </si>
  <si>
    <t>Płyty BD-R Blu-Ray Verbatim/Maxell 25GB 6x (cake-box 10szt)</t>
  </si>
  <si>
    <t>Płyty BD-R Blu-Ray Verbatim/Maxell 50GB 6x (cake-box 10szt)</t>
  </si>
  <si>
    <t>Płyty DVD+R Maxell/Verbatim 8.5GB 8x DOUBLE LAYER (cakebox 10)</t>
  </si>
  <si>
    <t>Podkładka pod mysz 300mmx250mm</t>
  </si>
  <si>
    <t xml:space="preserve">Podkładka żelowa pod mysz i nadgarstek </t>
  </si>
  <si>
    <t>Procesor Intel Core i3-13100</t>
  </si>
  <si>
    <t>Łącznik Keystone RJ-45 kat.6 NK4012 LOGILINK</t>
  </si>
  <si>
    <t>Stacja dokująca i-tec USB-C - Metal Nano 2x HDMI Display Docking Station PD 100W</t>
  </si>
  <si>
    <t>Router ASUS RT-AX58U (3000Mb/s a/b/g/n/ac/ax, 1xUSB, 4xLAN)</t>
  </si>
  <si>
    <t>Rzep Unitek do kabli 5m (czarny)</t>
  </si>
  <si>
    <t>Skaner kodów QR, skanowanie kodu z telefonu, tryb magazynowania HD6700</t>
  </si>
  <si>
    <t>Skaner kodów kreskowych LS2208 USB ( z podstawką)</t>
  </si>
  <si>
    <t>Skaner kodów kreskowych ze stacją dokującą, bezprzewodowy HDWR HD6100</t>
  </si>
  <si>
    <t>Skaner kodów kreskowych Zebra DS2208</t>
  </si>
  <si>
    <t>Słuchawki przewodowe SteelSeries Arctis Nova 1</t>
  </si>
  <si>
    <t>Słuchawki bezprzewodowe JBL Tune 770NC Czarne</t>
  </si>
  <si>
    <t>Słuchawki Poly Blackwire 3310-M USB-A</t>
  </si>
  <si>
    <t>Słuchawki Poly Blackwire 3320 USB-A</t>
  </si>
  <si>
    <t>Sprężone powietrze 400ml</t>
  </si>
  <si>
    <t>Stacja/replikator HP Travel Hub G2</t>
  </si>
  <si>
    <t>Switch Netgear 5p GS105GE (5x10/100/1000Mbit)</t>
  </si>
  <si>
    <t>Switch Netgear 8p GS108GE (8x10/100/1000Mbit)</t>
  </si>
  <si>
    <t>System Microsoft Windows 11 PRO PL 64bit OEM</t>
  </si>
  <si>
    <t>Taśma czyszcząca HP Ultrium Universal Cleaning Cartridge</t>
  </si>
  <si>
    <t>Taśma DYMO 12mmx7m D1 Label Cassette biała</t>
  </si>
  <si>
    <t>Taśma izolacyjna PCV 19mm x 20m czarna</t>
  </si>
  <si>
    <t>Torba Targus Classic+ 15-15.6"</t>
  </si>
  <si>
    <t>Uchwyt ART AR-57</t>
  </si>
  <si>
    <t>Uchwyt kablowy samoprzylepny 20 x 20 mm czarny</t>
  </si>
  <si>
    <t>UPS APC Easy-UPS (700VA/360W, 2x Schuko, AVR)</t>
  </si>
  <si>
    <t>Wciskacz LSA z sensorem nóż krone Neku biały</t>
  </si>
  <si>
    <t>Wentylator GÖTZE &amp; JENSEN FN501 Chrom</t>
  </si>
  <si>
    <t>Wtyk RJ 45 cat.6 przelotowe (opakowanie 100szt)</t>
  </si>
  <si>
    <t>Yubico Security Key C NFC by Yubico USB-C</t>
  </si>
  <si>
    <t>Yubico Security Key NFC by Yubico USB2.0</t>
  </si>
  <si>
    <t>Yubico Yubikey 5C NFC</t>
  </si>
  <si>
    <t>Zasilacz do laptopa HAMA 15-19V (90W)</t>
  </si>
  <si>
    <t>Zasilacz Lenovo ThinkPad USB-C 65W AC Adapter</t>
  </si>
  <si>
    <t>Zasilacz Qoltec SilentLine 425W</t>
  </si>
  <si>
    <t>Zestaw narzędzi IFIXIT Essential Electronics Toolkit</t>
  </si>
  <si>
    <t>Zestaw narzędzi IFIXIT Pro Tech Toolkit</t>
  </si>
  <si>
    <t>Taśma DYMO 12mmx7m D1 Label Cassette czarna</t>
  </si>
  <si>
    <t>Zaciskarka przelotowa wtyków RJ-45 KAT.7/6A/6/5</t>
  </si>
  <si>
    <t>Kabel USB DO CZYTNIKA SYMBOL LS2208</t>
  </si>
  <si>
    <t>Stacja dokująca dysków 2x HDD 2.5"/3.5"</t>
  </si>
  <si>
    <t>Taśma LTO5 Ultrium 3 TB RW wkład danych z etykietą</t>
  </si>
  <si>
    <t>Zasilacz impulsowy 12VDC; 1A Wyjście 5,5/2,1; 12W; Wtyczka EU</t>
  </si>
  <si>
    <t>Podstawka pod laptopa Tech-Protect ProDesk Szary</t>
  </si>
  <si>
    <t>Rozgałęźnik złodziejka na 2 gniazda okrągłe</t>
  </si>
  <si>
    <t>Pęseta prosta 48cm ze stali nierdzewnej</t>
  </si>
  <si>
    <t>Drukarka etykiet Dymo LabelManager 280 S0968920</t>
  </si>
  <si>
    <t>Adapter Unitek USB-C - RJ-45 1000 Mbps</t>
  </si>
  <si>
    <t>Odkurzacz KARCHER Professional T 7/1 Classic + zestaw końcówek min.: ssawka szczelinowa, ssawka do tapicerki, ssawka szczotkowa</t>
  </si>
  <si>
    <t>ALKOHOL IZOPROPYLOWY IPA IZOPROPANOL 99% 1000 ml</t>
  </si>
  <si>
    <t>Zestaw organizerów Spacetronik do kabli 25el. Taśma 3M</t>
  </si>
  <si>
    <t>Zestaw bitów i końcówek PRO-MIX 43szt. BOSCH</t>
  </si>
  <si>
    <t>Ładowarka GaN Silver Monkey 130W USB-C PD + USB 3.0 QC B</t>
  </si>
  <si>
    <t>Podkładka pod mysz KRUX Space MAX</t>
  </si>
  <si>
    <t>Zestaw czyszczący Silver Monkey Cleaning Kit 20in1</t>
  </si>
  <si>
    <t>Stacja Lutownicza Sugon 212 2w1 HOT AIR I KOLBA T12 +  zestaw grotów lutowniczych 5szt.</t>
  </si>
  <si>
    <t xml:space="preserve">Zasilacz Laboratoryjny Sugon 3005D 0-30V 0-5A </t>
  </si>
  <si>
    <t xml:space="preserve">Miernik uniwersalny UT139C	</t>
  </si>
  <si>
    <t>Papier samoprzylepny Matowy A4 100 arkuszy naklejk</t>
  </si>
  <si>
    <t>Tester kabli sieciowych RJ45 + BNC PREMIUM z funkcją Lokalizatora Par, pomiaru PoE i długości przewodu + 8 zdalnych terminatorów FORSCHER FS8114-8t</t>
  </si>
  <si>
    <t>Szczypce; boczne,do cięcia; 160mm BETA 010800015</t>
  </si>
  <si>
    <t>Ściereczka z mikrofibry 5 szt. IMPACT</t>
  </si>
  <si>
    <t>Adapter Unitek USB-C - DisplayPort 1.4 8K/60Hz 1.8m</t>
  </si>
  <si>
    <t>Adapter Silver Monkey USB 3.1 - USB-C (OTG)</t>
  </si>
  <si>
    <t>Kabel zasilający 3m IEC C13</t>
  </si>
  <si>
    <t>Razem:</t>
  </si>
  <si>
    <t>Załacznik nr 2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</si>
</sst>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z_ł"/>
    <numFmt numFmtId="165" formatCode="#,##0.00;[Red]#,##0.00"/>
    <numFmt numFmtId="166" formatCode="#,##0.00\ &quot;zł&quot;"/>
  </numFmts>
  <fonts count="6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wrapText="1"/>
    </xf>
    <xf numFmtId="0" fontId="4" fillId="3" borderId="2" xfId="2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5" fillId="3" borderId="2" xfId="0" applyFont="1" applyFill="1" applyBorder="1"/>
    <xf numFmtId="164" fontId="1" fillId="0" borderId="2" xfId="0" applyNumberFormat="1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4" fillId="3" borderId="0" xfId="2" applyFont="1" applyFill="1" applyAlignment="1">
      <alignment horizontal="left" wrapText="1"/>
    </xf>
    <xf numFmtId="0" fontId="1" fillId="0" borderId="1" xfId="0" applyFont="1" applyBorder="1" applyAlignment="1">
      <alignment horizontal="left"/>
    </xf>
  </cellXfs>
  <cellStyles count="3">
    <cellStyle name="Normalny" xfId="0" builtinId="0"/>
    <cellStyle name="Normalny 2" xfId="2" xr:uid="{6BD72332-7A48-4940-9EE7-2C2004D90C99}"/>
    <cellStyle name="Normalny_Arkusz1" xfId="1" xr:uid="{931BB245-428C-44E5-A70F-220A96D5C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0"/>
  <sheetViews>
    <sheetView tabSelected="1" topLeftCell="A103" workbookViewId="0">
      <selection activeCell="M98" sqref="M98"/>
    </sheetView>
  </sheetViews>
  <sheetFormatPr defaultRowHeight="15" x14ac:dyDescent="0.25"/>
  <cols>
    <col min="1" max="1" width="7" customWidth="1"/>
    <col min="2" max="2" width="53.42578125" customWidth="1"/>
  </cols>
  <sheetData>
    <row r="1" spans="1:8" x14ac:dyDescent="0.25">
      <c r="A1" s="1"/>
      <c r="B1" s="20" t="s">
        <v>177</v>
      </c>
      <c r="C1" s="20"/>
      <c r="D1" s="20"/>
      <c r="E1" s="20"/>
      <c r="F1" s="20"/>
      <c r="G1" s="20"/>
      <c r="H1" s="20"/>
    </row>
    <row r="2" spans="1:8" ht="38.25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</row>
    <row r="3" spans="1:8" x14ac:dyDescent="0.25">
      <c r="A3" s="6">
        <v>1</v>
      </c>
      <c r="B3" s="7" t="s">
        <v>8</v>
      </c>
      <c r="C3" s="8">
        <v>2</v>
      </c>
      <c r="D3" s="9">
        <f t="shared" ref="D3:D34" si="0">K3/1.23</f>
        <v>0</v>
      </c>
      <c r="E3" s="10">
        <f t="shared" ref="E3:E34" si="1">D3*1.23</f>
        <v>0</v>
      </c>
      <c r="F3" s="9">
        <f t="shared" ref="F3:F34" si="2">C3*D3</f>
        <v>0</v>
      </c>
      <c r="G3" s="11" t="s">
        <v>9</v>
      </c>
      <c r="H3" s="9">
        <f t="shared" ref="H3:H34" si="3">F3*1.23</f>
        <v>0</v>
      </c>
    </row>
    <row r="4" spans="1:8" x14ac:dyDescent="0.25">
      <c r="A4" s="6">
        <v>2</v>
      </c>
      <c r="B4" s="7" t="s">
        <v>10</v>
      </c>
      <c r="C4" s="8">
        <v>1</v>
      </c>
      <c r="D4" s="9">
        <f t="shared" si="0"/>
        <v>0</v>
      </c>
      <c r="E4" s="10">
        <f t="shared" si="1"/>
        <v>0</v>
      </c>
      <c r="F4" s="9">
        <f t="shared" si="2"/>
        <v>0</v>
      </c>
      <c r="G4" s="11" t="s">
        <v>9</v>
      </c>
      <c r="H4" s="9">
        <f t="shared" si="3"/>
        <v>0</v>
      </c>
    </row>
    <row r="5" spans="1:8" x14ac:dyDescent="0.25">
      <c r="A5" s="6">
        <v>3</v>
      </c>
      <c r="B5" s="7" t="s">
        <v>11</v>
      </c>
      <c r="C5" s="8">
        <v>2</v>
      </c>
      <c r="D5" s="9">
        <f t="shared" si="0"/>
        <v>0</v>
      </c>
      <c r="E5" s="10">
        <f t="shared" si="1"/>
        <v>0</v>
      </c>
      <c r="F5" s="9">
        <f t="shared" si="2"/>
        <v>0</v>
      </c>
      <c r="G5" s="11" t="s">
        <v>9</v>
      </c>
      <c r="H5" s="9">
        <f t="shared" si="3"/>
        <v>0</v>
      </c>
    </row>
    <row r="6" spans="1:8" x14ac:dyDescent="0.25">
      <c r="A6" s="6">
        <v>4</v>
      </c>
      <c r="B6" s="7" t="s">
        <v>32</v>
      </c>
      <c r="C6" s="8">
        <v>20</v>
      </c>
      <c r="D6" s="9">
        <f t="shared" si="0"/>
        <v>0</v>
      </c>
      <c r="E6" s="10">
        <f t="shared" si="1"/>
        <v>0</v>
      </c>
      <c r="F6" s="9">
        <f t="shared" si="2"/>
        <v>0</v>
      </c>
      <c r="G6" s="11" t="s">
        <v>9</v>
      </c>
      <c r="H6" s="9">
        <f t="shared" si="3"/>
        <v>0</v>
      </c>
    </row>
    <row r="7" spans="1:8" x14ac:dyDescent="0.25">
      <c r="A7" s="6">
        <v>5</v>
      </c>
      <c r="B7" s="7" t="s">
        <v>174</v>
      </c>
      <c r="C7" s="8">
        <v>5</v>
      </c>
      <c r="D7" s="9">
        <f t="shared" si="0"/>
        <v>0</v>
      </c>
      <c r="E7" s="10">
        <f t="shared" si="1"/>
        <v>0</v>
      </c>
      <c r="F7" s="9">
        <f t="shared" si="2"/>
        <v>0</v>
      </c>
      <c r="G7" s="11" t="s">
        <v>9</v>
      </c>
      <c r="H7" s="9">
        <f t="shared" si="3"/>
        <v>0</v>
      </c>
    </row>
    <row r="8" spans="1:8" x14ac:dyDescent="0.25">
      <c r="A8" s="6">
        <v>6</v>
      </c>
      <c r="B8" s="7" t="s">
        <v>173</v>
      </c>
      <c r="C8" s="8">
        <v>5</v>
      </c>
      <c r="D8" s="9">
        <f t="shared" si="0"/>
        <v>0</v>
      </c>
      <c r="E8" s="10">
        <f t="shared" si="1"/>
        <v>0</v>
      </c>
      <c r="F8" s="9">
        <f t="shared" si="2"/>
        <v>0</v>
      </c>
      <c r="G8" s="11" t="s">
        <v>9</v>
      </c>
      <c r="H8" s="9">
        <f t="shared" si="3"/>
        <v>0</v>
      </c>
    </row>
    <row r="9" spans="1:8" x14ac:dyDescent="0.25">
      <c r="A9" s="6">
        <v>7</v>
      </c>
      <c r="B9" s="7" t="s">
        <v>158</v>
      </c>
      <c r="C9" s="8">
        <v>1</v>
      </c>
      <c r="D9" s="9">
        <f t="shared" si="0"/>
        <v>0</v>
      </c>
      <c r="E9" s="10">
        <f t="shared" si="1"/>
        <v>0</v>
      </c>
      <c r="F9" s="9">
        <f t="shared" si="2"/>
        <v>0</v>
      </c>
      <c r="G9" s="11" t="s">
        <v>9</v>
      </c>
      <c r="H9" s="9">
        <f t="shared" si="3"/>
        <v>0</v>
      </c>
    </row>
    <row r="10" spans="1:8" x14ac:dyDescent="0.25">
      <c r="A10" s="6">
        <v>8</v>
      </c>
      <c r="B10" s="7" t="s">
        <v>12</v>
      </c>
      <c r="C10" s="8">
        <v>3</v>
      </c>
      <c r="D10" s="9">
        <f t="shared" si="0"/>
        <v>0</v>
      </c>
      <c r="E10" s="10">
        <f t="shared" si="1"/>
        <v>0</v>
      </c>
      <c r="F10" s="9">
        <f t="shared" si="2"/>
        <v>0</v>
      </c>
      <c r="G10" s="11" t="s">
        <v>9</v>
      </c>
      <c r="H10" s="9">
        <f t="shared" si="3"/>
        <v>0</v>
      </c>
    </row>
    <row r="11" spans="1:8" x14ac:dyDescent="0.25">
      <c r="A11" s="6">
        <v>9</v>
      </c>
      <c r="B11" s="7" t="s">
        <v>13</v>
      </c>
      <c r="C11" s="8">
        <v>5</v>
      </c>
      <c r="D11" s="9">
        <f t="shared" si="0"/>
        <v>0</v>
      </c>
      <c r="E11" s="10">
        <f t="shared" si="1"/>
        <v>0</v>
      </c>
      <c r="F11" s="9">
        <f t="shared" si="2"/>
        <v>0</v>
      </c>
      <c r="G11" s="11" t="s">
        <v>9</v>
      </c>
      <c r="H11" s="9">
        <f t="shared" si="3"/>
        <v>0</v>
      </c>
    </row>
    <row r="12" spans="1:8" x14ac:dyDescent="0.25">
      <c r="A12" s="6">
        <v>10</v>
      </c>
      <c r="B12" s="7" t="s">
        <v>14</v>
      </c>
      <c r="C12" s="8">
        <v>5</v>
      </c>
      <c r="D12" s="9">
        <f t="shared" si="0"/>
        <v>0</v>
      </c>
      <c r="E12" s="10">
        <f t="shared" si="1"/>
        <v>0</v>
      </c>
      <c r="F12" s="9">
        <f t="shared" si="2"/>
        <v>0</v>
      </c>
      <c r="G12" s="11" t="s">
        <v>9</v>
      </c>
      <c r="H12" s="9">
        <f t="shared" si="3"/>
        <v>0</v>
      </c>
    </row>
    <row r="13" spans="1:8" x14ac:dyDescent="0.25">
      <c r="A13" s="6">
        <v>11</v>
      </c>
      <c r="B13" s="7" t="s">
        <v>15</v>
      </c>
      <c r="C13" s="8">
        <v>15</v>
      </c>
      <c r="D13" s="9">
        <f t="shared" si="0"/>
        <v>0</v>
      </c>
      <c r="E13" s="10">
        <f t="shared" si="1"/>
        <v>0</v>
      </c>
      <c r="F13" s="9">
        <f t="shared" si="2"/>
        <v>0</v>
      </c>
      <c r="G13" s="11" t="s">
        <v>9</v>
      </c>
      <c r="H13" s="9">
        <f t="shared" si="3"/>
        <v>0</v>
      </c>
    </row>
    <row r="14" spans="1:8" x14ac:dyDescent="0.25">
      <c r="A14" s="6">
        <v>12</v>
      </c>
      <c r="B14" s="7" t="s">
        <v>16</v>
      </c>
      <c r="C14" s="8">
        <v>3</v>
      </c>
      <c r="D14" s="9">
        <f t="shared" si="0"/>
        <v>0</v>
      </c>
      <c r="E14" s="10">
        <f t="shared" si="1"/>
        <v>0</v>
      </c>
      <c r="F14" s="9">
        <f t="shared" si="2"/>
        <v>0</v>
      </c>
      <c r="G14" s="11" t="s">
        <v>9</v>
      </c>
      <c r="H14" s="9">
        <f t="shared" si="3"/>
        <v>0</v>
      </c>
    </row>
    <row r="15" spans="1:8" x14ac:dyDescent="0.25">
      <c r="A15" s="6">
        <v>13</v>
      </c>
      <c r="B15" s="7" t="s">
        <v>17</v>
      </c>
      <c r="C15" s="8">
        <v>15</v>
      </c>
      <c r="D15" s="9">
        <f t="shared" si="0"/>
        <v>0</v>
      </c>
      <c r="E15" s="10">
        <f t="shared" si="1"/>
        <v>0</v>
      </c>
      <c r="F15" s="9">
        <f t="shared" si="2"/>
        <v>0</v>
      </c>
      <c r="G15" s="11" t="s">
        <v>9</v>
      </c>
      <c r="H15" s="9">
        <f t="shared" si="3"/>
        <v>0</v>
      </c>
    </row>
    <row r="16" spans="1:8" x14ac:dyDescent="0.25">
      <c r="A16" s="6">
        <v>14</v>
      </c>
      <c r="B16" s="7" t="s">
        <v>18</v>
      </c>
      <c r="C16" s="8">
        <v>4</v>
      </c>
      <c r="D16" s="9">
        <f t="shared" si="0"/>
        <v>0</v>
      </c>
      <c r="E16" s="10">
        <f t="shared" si="1"/>
        <v>0</v>
      </c>
      <c r="F16" s="9">
        <f t="shared" si="2"/>
        <v>0</v>
      </c>
      <c r="G16" s="11" t="s">
        <v>9</v>
      </c>
      <c r="H16" s="9">
        <f t="shared" si="3"/>
        <v>0</v>
      </c>
    </row>
    <row r="17" spans="1:8" x14ac:dyDescent="0.25">
      <c r="A17" s="6">
        <v>15</v>
      </c>
      <c r="B17" s="7" t="s">
        <v>19</v>
      </c>
      <c r="C17" s="8">
        <v>2</v>
      </c>
      <c r="D17" s="9">
        <f t="shared" si="0"/>
        <v>0</v>
      </c>
      <c r="E17" s="10">
        <f t="shared" si="1"/>
        <v>0</v>
      </c>
      <c r="F17" s="9">
        <f t="shared" si="2"/>
        <v>0</v>
      </c>
      <c r="G17" s="11" t="s">
        <v>9</v>
      </c>
      <c r="H17" s="9">
        <f t="shared" si="3"/>
        <v>0</v>
      </c>
    </row>
    <row r="18" spans="1:8" ht="26.25" x14ac:dyDescent="0.25">
      <c r="A18" s="6">
        <v>16</v>
      </c>
      <c r="B18" s="7" t="s">
        <v>160</v>
      </c>
      <c r="C18" s="8">
        <v>4</v>
      </c>
      <c r="D18" s="9">
        <f t="shared" si="0"/>
        <v>0</v>
      </c>
      <c r="E18" s="10">
        <f t="shared" si="1"/>
        <v>0</v>
      </c>
      <c r="F18" s="9">
        <f t="shared" si="2"/>
        <v>0</v>
      </c>
      <c r="G18" s="11" t="s">
        <v>9</v>
      </c>
      <c r="H18" s="9">
        <f t="shared" si="3"/>
        <v>0</v>
      </c>
    </row>
    <row r="19" spans="1:8" x14ac:dyDescent="0.25">
      <c r="A19" s="6">
        <v>17</v>
      </c>
      <c r="B19" s="7" t="s">
        <v>20</v>
      </c>
      <c r="C19" s="8">
        <v>30</v>
      </c>
      <c r="D19" s="9">
        <f t="shared" si="0"/>
        <v>0</v>
      </c>
      <c r="E19" s="10">
        <f t="shared" si="1"/>
        <v>0</v>
      </c>
      <c r="F19" s="9">
        <f t="shared" si="2"/>
        <v>0</v>
      </c>
      <c r="G19" s="11" t="s">
        <v>9</v>
      </c>
      <c r="H19" s="9">
        <f t="shared" si="3"/>
        <v>0</v>
      </c>
    </row>
    <row r="20" spans="1:8" x14ac:dyDescent="0.25">
      <c r="A20" s="6">
        <v>18</v>
      </c>
      <c r="B20" s="7" t="s">
        <v>157</v>
      </c>
      <c r="C20" s="8">
        <v>1</v>
      </c>
      <c r="D20" s="9">
        <f t="shared" si="0"/>
        <v>0</v>
      </c>
      <c r="E20" s="10">
        <f t="shared" si="1"/>
        <v>0</v>
      </c>
      <c r="F20" s="9">
        <f t="shared" si="2"/>
        <v>0</v>
      </c>
      <c r="G20" s="11" t="s">
        <v>9</v>
      </c>
      <c r="H20" s="9">
        <f t="shared" si="3"/>
        <v>0</v>
      </c>
    </row>
    <row r="21" spans="1:8" x14ac:dyDescent="0.25">
      <c r="A21" s="6">
        <v>19</v>
      </c>
      <c r="B21" s="7" t="s">
        <v>24</v>
      </c>
      <c r="C21" s="8">
        <v>2</v>
      </c>
      <c r="D21" s="9">
        <f t="shared" si="0"/>
        <v>0</v>
      </c>
      <c r="E21" s="10">
        <f t="shared" si="1"/>
        <v>0</v>
      </c>
      <c r="F21" s="9">
        <f t="shared" si="2"/>
        <v>0</v>
      </c>
      <c r="G21" s="11" t="s">
        <v>9</v>
      </c>
      <c r="H21" s="9">
        <f t="shared" si="3"/>
        <v>0</v>
      </c>
    </row>
    <row r="22" spans="1:8" x14ac:dyDescent="0.25">
      <c r="A22" s="6">
        <v>20</v>
      </c>
      <c r="B22" s="7" t="s">
        <v>21</v>
      </c>
      <c r="C22" s="8">
        <v>1</v>
      </c>
      <c r="D22" s="9">
        <f t="shared" si="0"/>
        <v>0</v>
      </c>
      <c r="E22" s="10">
        <f t="shared" si="1"/>
        <v>0</v>
      </c>
      <c r="F22" s="9">
        <f t="shared" si="2"/>
        <v>0</v>
      </c>
      <c r="G22" s="11" t="s">
        <v>9</v>
      </c>
      <c r="H22" s="9">
        <f t="shared" si="3"/>
        <v>0</v>
      </c>
    </row>
    <row r="23" spans="1:8" x14ac:dyDescent="0.25">
      <c r="A23" s="6">
        <v>21</v>
      </c>
      <c r="B23" s="7" t="s">
        <v>22</v>
      </c>
      <c r="C23" s="8">
        <v>1</v>
      </c>
      <c r="D23" s="9">
        <f t="shared" si="0"/>
        <v>0</v>
      </c>
      <c r="E23" s="10">
        <f t="shared" si="1"/>
        <v>0</v>
      </c>
      <c r="F23" s="9">
        <f t="shared" si="2"/>
        <v>0</v>
      </c>
      <c r="G23" s="11" t="s">
        <v>9</v>
      </c>
      <c r="H23" s="9">
        <f t="shared" si="3"/>
        <v>0</v>
      </c>
    </row>
    <row r="24" spans="1:8" x14ac:dyDescent="0.25">
      <c r="A24" s="6">
        <v>22</v>
      </c>
      <c r="B24" s="7" t="s">
        <v>23</v>
      </c>
      <c r="C24" s="8">
        <v>1</v>
      </c>
      <c r="D24" s="9">
        <f t="shared" si="0"/>
        <v>0</v>
      </c>
      <c r="E24" s="10">
        <f t="shared" si="1"/>
        <v>0</v>
      </c>
      <c r="F24" s="9">
        <f t="shared" si="2"/>
        <v>0</v>
      </c>
      <c r="G24" s="11" t="s">
        <v>9</v>
      </c>
      <c r="H24" s="9">
        <f t="shared" si="3"/>
        <v>0</v>
      </c>
    </row>
    <row r="25" spans="1:8" x14ac:dyDescent="0.25">
      <c r="A25" s="6">
        <v>23</v>
      </c>
      <c r="B25" s="7" t="s">
        <v>25</v>
      </c>
      <c r="C25" s="8">
        <v>1</v>
      </c>
      <c r="D25" s="9">
        <f t="shared" si="0"/>
        <v>0</v>
      </c>
      <c r="E25" s="10">
        <f t="shared" si="1"/>
        <v>0</v>
      </c>
      <c r="F25" s="9">
        <f t="shared" si="2"/>
        <v>0</v>
      </c>
      <c r="G25" s="11" t="s">
        <v>9</v>
      </c>
      <c r="H25" s="9">
        <f t="shared" si="3"/>
        <v>0</v>
      </c>
    </row>
    <row r="26" spans="1:8" ht="26.25" x14ac:dyDescent="0.25">
      <c r="A26" s="6">
        <v>24</v>
      </c>
      <c r="B26" s="7" t="s">
        <v>26</v>
      </c>
      <c r="C26" s="8">
        <v>2</v>
      </c>
      <c r="D26" s="12">
        <f t="shared" si="0"/>
        <v>0</v>
      </c>
      <c r="E26" s="13">
        <f t="shared" si="1"/>
        <v>0</v>
      </c>
      <c r="F26" s="12">
        <f t="shared" si="2"/>
        <v>0</v>
      </c>
      <c r="G26" s="14" t="s">
        <v>9</v>
      </c>
      <c r="H26" s="12">
        <f t="shared" si="3"/>
        <v>0</v>
      </c>
    </row>
    <row r="27" spans="1:8" ht="26.25" x14ac:dyDescent="0.25">
      <c r="A27" s="6">
        <v>25</v>
      </c>
      <c r="B27" s="7" t="s">
        <v>27</v>
      </c>
      <c r="C27" s="8">
        <v>1</v>
      </c>
      <c r="D27" s="12">
        <f t="shared" si="0"/>
        <v>0</v>
      </c>
      <c r="E27" s="13">
        <f t="shared" si="1"/>
        <v>0</v>
      </c>
      <c r="F27" s="12">
        <f t="shared" si="2"/>
        <v>0</v>
      </c>
      <c r="G27" s="14" t="s">
        <v>9</v>
      </c>
      <c r="H27" s="12">
        <f t="shared" si="3"/>
        <v>0</v>
      </c>
    </row>
    <row r="28" spans="1:8" x14ac:dyDescent="0.25">
      <c r="A28" s="6">
        <v>26</v>
      </c>
      <c r="B28" s="7" t="s">
        <v>28</v>
      </c>
      <c r="C28" s="8">
        <v>10</v>
      </c>
      <c r="D28" s="9">
        <f t="shared" si="0"/>
        <v>0</v>
      </c>
      <c r="E28" s="10">
        <f t="shared" si="1"/>
        <v>0</v>
      </c>
      <c r="F28" s="9">
        <f t="shared" si="2"/>
        <v>0</v>
      </c>
      <c r="G28" s="11" t="s">
        <v>9</v>
      </c>
      <c r="H28" s="9">
        <f t="shared" si="3"/>
        <v>0</v>
      </c>
    </row>
    <row r="29" spans="1:8" x14ac:dyDescent="0.25">
      <c r="A29" s="6">
        <v>27</v>
      </c>
      <c r="B29" s="7" t="s">
        <v>29</v>
      </c>
      <c r="C29" s="8">
        <v>30</v>
      </c>
      <c r="D29" s="9">
        <f t="shared" si="0"/>
        <v>0</v>
      </c>
      <c r="E29" s="10">
        <f t="shared" si="1"/>
        <v>0</v>
      </c>
      <c r="F29" s="9">
        <f t="shared" si="2"/>
        <v>0</v>
      </c>
      <c r="G29" s="11" t="s">
        <v>9</v>
      </c>
      <c r="H29" s="9">
        <f t="shared" si="3"/>
        <v>0</v>
      </c>
    </row>
    <row r="30" spans="1:8" x14ac:dyDescent="0.25">
      <c r="A30" s="6">
        <v>28</v>
      </c>
      <c r="B30" s="7" t="s">
        <v>30</v>
      </c>
      <c r="C30" s="8">
        <v>20</v>
      </c>
      <c r="D30" s="9">
        <f t="shared" si="0"/>
        <v>0</v>
      </c>
      <c r="E30" s="10">
        <f t="shared" si="1"/>
        <v>0</v>
      </c>
      <c r="F30" s="9">
        <f t="shared" si="2"/>
        <v>0</v>
      </c>
      <c r="G30" s="11" t="s">
        <v>9</v>
      </c>
      <c r="H30" s="9">
        <f t="shared" si="3"/>
        <v>0</v>
      </c>
    </row>
    <row r="31" spans="1:8" ht="26.25" x14ac:dyDescent="0.25">
      <c r="A31" s="6">
        <v>29</v>
      </c>
      <c r="B31" s="7" t="s">
        <v>31</v>
      </c>
      <c r="C31" s="8">
        <v>1</v>
      </c>
      <c r="D31" s="9">
        <f t="shared" si="0"/>
        <v>0</v>
      </c>
      <c r="E31" s="10">
        <f t="shared" si="1"/>
        <v>0</v>
      </c>
      <c r="F31" s="9">
        <f t="shared" si="2"/>
        <v>0</v>
      </c>
      <c r="G31" s="11" t="s">
        <v>9</v>
      </c>
      <c r="H31" s="9">
        <f t="shared" si="3"/>
        <v>0</v>
      </c>
    </row>
    <row r="32" spans="1:8" x14ac:dyDescent="0.25">
      <c r="A32" s="6">
        <v>30</v>
      </c>
      <c r="B32" s="7" t="s">
        <v>33</v>
      </c>
      <c r="C32" s="8">
        <v>2</v>
      </c>
      <c r="D32" s="9">
        <f t="shared" si="0"/>
        <v>0</v>
      </c>
      <c r="E32" s="10">
        <f t="shared" si="1"/>
        <v>0</v>
      </c>
      <c r="F32" s="9">
        <f t="shared" si="2"/>
        <v>0</v>
      </c>
      <c r="G32" s="11" t="s">
        <v>9</v>
      </c>
      <c r="H32" s="9">
        <f t="shared" si="3"/>
        <v>0</v>
      </c>
    </row>
    <row r="33" spans="1:8" x14ac:dyDescent="0.25">
      <c r="A33" s="6">
        <v>31</v>
      </c>
      <c r="B33" s="7" t="s">
        <v>34</v>
      </c>
      <c r="C33" s="8">
        <v>2</v>
      </c>
      <c r="D33" s="9">
        <f t="shared" si="0"/>
        <v>0</v>
      </c>
      <c r="E33" s="10">
        <f t="shared" si="1"/>
        <v>0</v>
      </c>
      <c r="F33" s="9">
        <f t="shared" si="2"/>
        <v>0</v>
      </c>
      <c r="G33" s="11" t="s">
        <v>9</v>
      </c>
      <c r="H33" s="9">
        <f t="shared" si="3"/>
        <v>0</v>
      </c>
    </row>
    <row r="34" spans="1:8" x14ac:dyDescent="0.25">
      <c r="A34" s="6">
        <v>32</v>
      </c>
      <c r="B34" s="7" t="s">
        <v>37</v>
      </c>
      <c r="C34" s="8">
        <v>2</v>
      </c>
      <c r="D34" s="9">
        <f t="shared" si="0"/>
        <v>0</v>
      </c>
      <c r="E34" s="10">
        <f t="shared" si="1"/>
        <v>0</v>
      </c>
      <c r="F34" s="9">
        <f t="shared" si="2"/>
        <v>0</v>
      </c>
      <c r="G34" s="11" t="s">
        <v>9</v>
      </c>
      <c r="H34" s="9">
        <f t="shared" si="3"/>
        <v>0</v>
      </c>
    </row>
    <row r="35" spans="1:8" x14ac:dyDescent="0.25">
      <c r="A35" s="6">
        <v>33</v>
      </c>
      <c r="B35" s="7" t="s">
        <v>38</v>
      </c>
      <c r="C35" s="8">
        <v>3</v>
      </c>
      <c r="D35" s="9">
        <f t="shared" ref="D35:D66" si="4">K35/1.23</f>
        <v>0</v>
      </c>
      <c r="E35" s="10">
        <f t="shared" ref="E35:E66" si="5">D35*1.23</f>
        <v>0</v>
      </c>
      <c r="F35" s="9">
        <f t="shared" ref="F35:F66" si="6">C35*D35</f>
        <v>0</v>
      </c>
      <c r="G35" s="11" t="s">
        <v>9</v>
      </c>
      <c r="H35" s="9">
        <f t="shared" ref="H35:H66" si="7">F35*1.23</f>
        <v>0</v>
      </c>
    </row>
    <row r="36" spans="1:8" x14ac:dyDescent="0.25">
      <c r="A36" s="6">
        <v>34</v>
      </c>
      <c r="B36" s="7" t="s">
        <v>39</v>
      </c>
      <c r="C36" s="8">
        <v>3</v>
      </c>
      <c r="D36" s="9">
        <f t="shared" si="4"/>
        <v>0</v>
      </c>
      <c r="E36" s="10">
        <f t="shared" si="5"/>
        <v>0</v>
      </c>
      <c r="F36" s="9">
        <f t="shared" si="6"/>
        <v>0</v>
      </c>
      <c r="G36" s="11" t="s">
        <v>9</v>
      </c>
      <c r="H36" s="9">
        <f t="shared" si="7"/>
        <v>0</v>
      </c>
    </row>
    <row r="37" spans="1:8" x14ac:dyDescent="0.25">
      <c r="A37" s="6">
        <v>35</v>
      </c>
      <c r="B37" s="7" t="s">
        <v>40</v>
      </c>
      <c r="C37" s="8">
        <v>2</v>
      </c>
      <c r="D37" s="9">
        <f t="shared" si="4"/>
        <v>0</v>
      </c>
      <c r="E37" s="10">
        <f t="shared" si="5"/>
        <v>0</v>
      </c>
      <c r="F37" s="9">
        <f t="shared" si="6"/>
        <v>0</v>
      </c>
      <c r="G37" s="11" t="s">
        <v>9</v>
      </c>
      <c r="H37" s="9">
        <f t="shared" si="7"/>
        <v>0</v>
      </c>
    </row>
    <row r="38" spans="1:8" x14ac:dyDescent="0.25">
      <c r="A38" s="6">
        <v>36</v>
      </c>
      <c r="B38" s="7" t="s">
        <v>41</v>
      </c>
      <c r="C38" s="8">
        <v>5</v>
      </c>
      <c r="D38" s="9">
        <f t="shared" si="4"/>
        <v>0</v>
      </c>
      <c r="E38" s="10">
        <f t="shared" si="5"/>
        <v>0</v>
      </c>
      <c r="F38" s="9">
        <f t="shared" si="6"/>
        <v>0</v>
      </c>
      <c r="G38" s="11" t="s">
        <v>9</v>
      </c>
      <c r="H38" s="9">
        <f t="shared" si="7"/>
        <v>0</v>
      </c>
    </row>
    <row r="39" spans="1:8" x14ac:dyDescent="0.25">
      <c r="A39" s="6">
        <v>37</v>
      </c>
      <c r="B39" s="7" t="s">
        <v>42</v>
      </c>
      <c r="C39" s="8">
        <v>5</v>
      </c>
      <c r="D39" s="9">
        <f t="shared" si="4"/>
        <v>0</v>
      </c>
      <c r="E39" s="10">
        <f t="shared" si="5"/>
        <v>0</v>
      </c>
      <c r="F39" s="9">
        <f t="shared" si="6"/>
        <v>0</v>
      </c>
      <c r="G39" s="11" t="s">
        <v>9</v>
      </c>
      <c r="H39" s="9">
        <f t="shared" si="7"/>
        <v>0</v>
      </c>
    </row>
    <row r="40" spans="1:8" ht="26.25" x14ac:dyDescent="0.25">
      <c r="A40" s="6">
        <v>38</v>
      </c>
      <c r="B40" s="7" t="s">
        <v>43</v>
      </c>
      <c r="C40" s="8">
        <v>1</v>
      </c>
      <c r="D40" s="9">
        <f t="shared" si="4"/>
        <v>0</v>
      </c>
      <c r="E40" s="10">
        <f t="shared" si="5"/>
        <v>0</v>
      </c>
      <c r="F40" s="9">
        <f t="shared" si="6"/>
        <v>0</v>
      </c>
      <c r="G40" s="11" t="s">
        <v>9</v>
      </c>
      <c r="H40" s="9">
        <f t="shared" si="7"/>
        <v>0</v>
      </c>
    </row>
    <row r="41" spans="1:8" x14ac:dyDescent="0.25">
      <c r="A41" s="6">
        <v>39</v>
      </c>
      <c r="B41" s="7" t="s">
        <v>44</v>
      </c>
      <c r="C41" s="8">
        <v>5</v>
      </c>
      <c r="D41" s="9">
        <f t="shared" si="4"/>
        <v>0</v>
      </c>
      <c r="E41" s="10">
        <f t="shared" si="5"/>
        <v>0</v>
      </c>
      <c r="F41" s="9">
        <f t="shared" si="6"/>
        <v>0</v>
      </c>
      <c r="G41" s="11" t="s">
        <v>9</v>
      </c>
      <c r="H41" s="9">
        <f t="shared" si="7"/>
        <v>0</v>
      </c>
    </row>
    <row r="42" spans="1:8" x14ac:dyDescent="0.25">
      <c r="A42" s="6">
        <v>40</v>
      </c>
      <c r="B42" s="7" t="s">
        <v>45</v>
      </c>
      <c r="C42" s="8">
        <v>10</v>
      </c>
      <c r="D42" s="9">
        <f t="shared" si="4"/>
        <v>0</v>
      </c>
      <c r="E42" s="10">
        <f t="shared" si="5"/>
        <v>0</v>
      </c>
      <c r="F42" s="9">
        <f t="shared" si="6"/>
        <v>0</v>
      </c>
      <c r="G42" s="11" t="s">
        <v>9</v>
      </c>
      <c r="H42" s="9">
        <f t="shared" si="7"/>
        <v>0</v>
      </c>
    </row>
    <row r="43" spans="1:8" x14ac:dyDescent="0.25">
      <c r="A43" s="6">
        <v>41</v>
      </c>
      <c r="B43" s="7" t="s">
        <v>46</v>
      </c>
      <c r="C43" s="8">
        <v>10</v>
      </c>
      <c r="D43" s="9">
        <f t="shared" si="4"/>
        <v>0</v>
      </c>
      <c r="E43" s="10">
        <f t="shared" si="5"/>
        <v>0</v>
      </c>
      <c r="F43" s="9">
        <f t="shared" si="6"/>
        <v>0</v>
      </c>
      <c r="G43" s="11" t="s">
        <v>9</v>
      </c>
      <c r="H43" s="9">
        <f t="shared" si="7"/>
        <v>0</v>
      </c>
    </row>
    <row r="44" spans="1:8" x14ac:dyDescent="0.25">
      <c r="A44" s="6">
        <v>42</v>
      </c>
      <c r="B44" s="7" t="s">
        <v>47</v>
      </c>
      <c r="C44" s="8">
        <v>30</v>
      </c>
      <c r="D44" s="9">
        <f t="shared" si="4"/>
        <v>0</v>
      </c>
      <c r="E44" s="10">
        <f t="shared" si="5"/>
        <v>0</v>
      </c>
      <c r="F44" s="9">
        <f t="shared" si="6"/>
        <v>0</v>
      </c>
      <c r="G44" s="11" t="s">
        <v>9</v>
      </c>
      <c r="H44" s="9">
        <f t="shared" si="7"/>
        <v>0</v>
      </c>
    </row>
    <row r="45" spans="1:8" x14ac:dyDescent="0.25">
      <c r="A45" s="6">
        <v>43</v>
      </c>
      <c r="B45" s="7" t="s">
        <v>48</v>
      </c>
      <c r="C45" s="8">
        <v>100</v>
      </c>
      <c r="D45" s="9">
        <f t="shared" si="4"/>
        <v>0</v>
      </c>
      <c r="E45" s="10">
        <f t="shared" si="5"/>
        <v>0</v>
      </c>
      <c r="F45" s="9">
        <f t="shared" si="6"/>
        <v>0</v>
      </c>
      <c r="G45" s="11" t="s">
        <v>9</v>
      </c>
      <c r="H45" s="9">
        <f t="shared" si="7"/>
        <v>0</v>
      </c>
    </row>
    <row r="46" spans="1:8" x14ac:dyDescent="0.25">
      <c r="A46" s="6">
        <v>44</v>
      </c>
      <c r="B46" s="7" t="s">
        <v>49</v>
      </c>
      <c r="C46" s="8">
        <v>100</v>
      </c>
      <c r="D46" s="9">
        <f t="shared" si="4"/>
        <v>0</v>
      </c>
      <c r="E46" s="10">
        <f t="shared" si="5"/>
        <v>0</v>
      </c>
      <c r="F46" s="9">
        <f t="shared" si="6"/>
        <v>0</v>
      </c>
      <c r="G46" s="11" t="s">
        <v>9</v>
      </c>
      <c r="H46" s="9">
        <f t="shared" si="7"/>
        <v>0</v>
      </c>
    </row>
    <row r="47" spans="1:8" x14ac:dyDescent="0.25">
      <c r="A47" s="6">
        <v>45</v>
      </c>
      <c r="B47" s="7" t="s">
        <v>50</v>
      </c>
      <c r="C47" s="8">
        <v>30</v>
      </c>
      <c r="D47" s="9">
        <f t="shared" si="4"/>
        <v>0</v>
      </c>
      <c r="E47" s="10">
        <f t="shared" si="5"/>
        <v>0</v>
      </c>
      <c r="F47" s="9">
        <f t="shared" si="6"/>
        <v>0</v>
      </c>
      <c r="G47" s="11" t="s">
        <v>9</v>
      </c>
      <c r="H47" s="9">
        <f t="shared" si="7"/>
        <v>0</v>
      </c>
    </row>
    <row r="48" spans="1:8" x14ac:dyDescent="0.25">
      <c r="A48" s="6">
        <v>46</v>
      </c>
      <c r="B48" s="7" t="s">
        <v>51</v>
      </c>
      <c r="C48" s="8">
        <v>20</v>
      </c>
      <c r="D48" s="9">
        <f t="shared" si="4"/>
        <v>0</v>
      </c>
      <c r="E48" s="10">
        <f t="shared" si="5"/>
        <v>0</v>
      </c>
      <c r="F48" s="9">
        <f t="shared" si="6"/>
        <v>0</v>
      </c>
      <c r="G48" s="11" t="s">
        <v>9</v>
      </c>
      <c r="H48" s="9">
        <f t="shared" si="7"/>
        <v>0</v>
      </c>
    </row>
    <row r="49" spans="1:8" x14ac:dyDescent="0.25">
      <c r="A49" s="6">
        <v>47</v>
      </c>
      <c r="B49" s="7" t="s">
        <v>52</v>
      </c>
      <c r="C49" s="8">
        <v>1</v>
      </c>
      <c r="D49" s="9">
        <f t="shared" si="4"/>
        <v>0</v>
      </c>
      <c r="E49" s="10">
        <f t="shared" si="5"/>
        <v>0</v>
      </c>
      <c r="F49" s="9">
        <f t="shared" si="6"/>
        <v>0</v>
      </c>
      <c r="G49" s="11" t="s">
        <v>9</v>
      </c>
      <c r="H49" s="9">
        <f t="shared" si="7"/>
        <v>0</v>
      </c>
    </row>
    <row r="50" spans="1:8" x14ac:dyDescent="0.25">
      <c r="A50" s="6">
        <v>48</v>
      </c>
      <c r="B50" s="7" t="s">
        <v>53</v>
      </c>
      <c r="C50" s="8">
        <v>2</v>
      </c>
      <c r="D50" s="9">
        <f t="shared" si="4"/>
        <v>0</v>
      </c>
      <c r="E50" s="10">
        <f t="shared" si="5"/>
        <v>0</v>
      </c>
      <c r="F50" s="9">
        <f t="shared" si="6"/>
        <v>0</v>
      </c>
      <c r="G50" s="11" t="s">
        <v>9</v>
      </c>
      <c r="H50" s="9">
        <f t="shared" si="7"/>
        <v>0</v>
      </c>
    </row>
    <row r="51" spans="1:8" x14ac:dyDescent="0.25">
      <c r="A51" s="6">
        <v>49</v>
      </c>
      <c r="B51" s="7" t="s">
        <v>54</v>
      </c>
      <c r="C51" s="8">
        <v>2</v>
      </c>
      <c r="D51" s="9">
        <f t="shared" si="4"/>
        <v>0</v>
      </c>
      <c r="E51" s="10">
        <f t="shared" si="5"/>
        <v>0</v>
      </c>
      <c r="F51" s="9">
        <f t="shared" si="6"/>
        <v>0</v>
      </c>
      <c r="G51" s="11" t="s">
        <v>9</v>
      </c>
      <c r="H51" s="9">
        <f t="shared" si="7"/>
        <v>0</v>
      </c>
    </row>
    <row r="52" spans="1:8" x14ac:dyDescent="0.25">
      <c r="A52" s="6">
        <v>50</v>
      </c>
      <c r="B52" s="7" t="s">
        <v>55</v>
      </c>
      <c r="C52" s="8">
        <v>2</v>
      </c>
      <c r="D52" s="9">
        <f t="shared" si="4"/>
        <v>0</v>
      </c>
      <c r="E52" s="10">
        <f t="shared" si="5"/>
        <v>0</v>
      </c>
      <c r="F52" s="9">
        <f t="shared" si="6"/>
        <v>0</v>
      </c>
      <c r="G52" s="11" t="s">
        <v>9</v>
      </c>
      <c r="H52" s="9">
        <f t="shared" si="7"/>
        <v>0</v>
      </c>
    </row>
    <row r="53" spans="1:8" ht="26.25" x14ac:dyDescent="0.25">
      <c r="A53" s="6">
        <v>51</v>
      </c>
      <c r="B53" s="7" t="s">
        <v>56</v>
      </c>
      <c r="C53" s="8">
        <v>1</v>
      </c>
      <c r="D53" s="9">
        <f t="shared" si="4"/>
        <v>0</v>
      </c>
      <c r="E53" s="10">
        <f t="shared" si="5"/>
        <v>0</v>
      </c>
      <c r="F53" s="9">
        <f t="shared" si="6"/>
        <v>0</v>
      </c>
      <c r="G53" s="11" t="s">
        <v>9</v>
      </c>
      <c r="H53" s="9">
        <f t="shared" si="7"/>
        <v>0</v>
      </c>
    </row>
    <row r="54" spans="1:8" x14ac:dyDescent="0.25">
      <c r="A54" s="6">
        <v>52</v>
      </c>
      <c r="B54" s="7" t="s">
        <v>150</v>
      </c>
      <c r="C54" s="8">
        <v>2</v>
      </c>
      <c r="D54" s="9">
        <f t="shared" si="4"/>
        <v>0</v>
      </c>
      <c r="E54" s="10">
        <f t="shared" si="5"/>
        <v>0</v>
      </c>
      <c r="F54" s="9">
        <f t="shared" si="6"/>
        <v>0</v>
      </c>
      <c r="G54" s="11" t="s">
        <v>9</v>
      </c>
      <c r="H54" s="9">
        <f t="shared" si="7"/>
        <v>0</v>
      </c>
    </row>
    <row r="55" spans="1:8" x14ac:dyDescent="0.25">
      <c r="A55" s="6">
        <v>53</v>
      </c>
      <c r="B55" s="7" t="s">
        <v>57</v>
      </c>
      <c r="C55" s="8">
        <v>1</v>
      </c>
      <c r="D55" s="9">
        <f t="shared" si="4"/>
        <v>0</v>
      </c>
      <c r="E55" s="10">
        <f t="shared" si="5"/>
        <v>0</v>
      </c>
      <c r="F55" s="9">
        <f t="shared" si="6"/>
        <v>0</v>
      </c>
      <c r="G55" s="11" t="s">
        <v>9</v>
      </c>
      <c r="H55" s="9">
        <f t="shared" si="7"/>
        <v>0</v>
      </c>
    </row>
    <row r="56" spans="1:8" x14ac:dyDescent="0.25">
      <c r="A56" s="6">
        <v>54</v>
      </c>
      <c r="B56" s="7" t="s">
        <v>58</v>
      </c>
      <c r="C56" s="8">
        <v>2</v>
      </c>
      <c r="D56" s="9">
        <f t="shared" si="4"/>
        <v>0</v>
      </c>
      <c r="E56" s="10">
        <f t="shared" si="5"/>
        <v>0</v>
      </c>
      <c r="F56" s="9">
        <f t="shared" si="6"/>
        <v>0</v>
      </c>
      <c r="G56" s="11" t="s">
        <v>9</v>
      </c>
      <c r="H56" s="9">
        <f t="shared" si="7"/>
        <v>0</v>
      </c>
    </row>
    <row r="57" spans="1:8" x14ac:dyDescent="0.25">
      <c r="A57" s="6">
        <v>55</v>
      </c>
      <c r="B57" s="7" t="s">
        <v>59</v>
      </c>
      <c r="C57" s="8">
        <v>2</v>
      </c>
      <c r="D57" s="9">
        <f t="shared" si="4"/>
        <v>0</v>
      </c>
      <c r="E57" s="10">
        <f t="shared" si="5"/>
        <v>0</v>
      </c>
      <c r="F57" s="9">
        <f t="shared" si="6"/>
        <v>0</v>
      </c>
      <c r="G57" s="11" t="s">
        <v>9</v>
      </c>
      <c r="H57" s="9">
        <f t="shared" si="7"/>
        <v>0</v>
      </c>
    </row>
    <row r="58" spans="1:8" x14ac:dyDescent="0.25">
      <c r="A58" s="6">
        <v>56</v>
      </c>
      <c r="B58" s="7" t="s">
        <v>175</v>
      </c>
      <c r="C58" s="8">
        <v>10</v>
      </c>
      <c r="D58" s="9">
        <f t="shared" si="4"/>
        <v>0</v>
      </c>
      <c r="E58" s="10">
        <f t="shared" si="5"/>
        <v>0</v>
      </c>
      <c r="F58" s="9">
        <f t="shared" si="6"/>
        <v>0</v>
      </c>
      <c r="G58" s="11" t="s">
        <v>9</v>
      </c>
      <c r="H58" s="9">
        <f t="shared" si="7"/>
        <v>0</v>
      </c>
    </row>
    <row r="59" spans="1:8" x14ac:dyDescent="0.25">
      <c r="A59" s="6">
        <v>57</v>
      </c>
      <c r="B59" s="7" t="s">
        <v>60</v>
      </c>
      <c r="C59" s="8">
        <v>2</v>
      </c>
      <c r="D59" s="9">
        <f t="shared" si="4"/>
        <v>0</v>
      </c>
      <c r="E59" s="10">
        <f t="shared" si="5"/>
        <v>0</v>
      </c>
      <c r="F59" s="9">
        <f t="shared" si="6"/>
        <v>0</v>
      </c>
      <c r="G59" s="11" t="s">
        <v>9</v>
      </c>
      <c r="H59" s="9">
        <f t="shared" si="7"/>
        <v>0</v>
      </c>
    </row>
    <row r="60" spans="1:8" x14ac:dyDescent="0.25">
      <c r="A60" s="6">
        <v>58</v>
      </c>
      <c r="B60" s="7" t="s">
        <v>61</v>
      </c>
      <c r="C60" s="8">
        <v>1</v>
      </c>
      <c r="D60" s="9">
        <f t="shared" si="4"/>
        <v>0</v>
      </c>
      <c r="E60" s="10">
        <f t="shared" si="5"/>
        <v>0</v>
      </c>
      <c r="F60" s="9">
        <f t="shared" si="6"/>
        <v>0</v>
      </c>
      <c r="G60" s="11" t="s">
        <v>9</v>
      </c>
      <c r="H60" s="9">
        <f t="shared" si="7"/>
        <v>0</v>
      </c>
    </row>
    <row r="61" spans="1:8" ht="26.25" x14ac:dyDescent="0.25">
      <c r="A61" s="6">
        <v>59</v>
      </c>
      <c r="B61" s="7" t="s">
        <v>62</v>
      </c>
      <c r="C61" s="8">
        <v>1</v>
      </c>
      <c r="D61" s="9">
        <f t="shared" si="4"/>
        <v>0</v>
      </c>
      <c r="E61" s="10">
        <f t="shared" si="5"/>
        <v>0</v>
      </c>
      <c r="F61" s="9">
        <f t="shared" si="6"/>
        <v>0</v>
      </c>
      <c r="G61" s="11" t="s">
        <v>9</v>
      </c>
      <c r="H61" s="9">
        <f t="shared" si="7"/>
        <v>0</v>
      </c>
    </row>
    <row r="62" spans="1:8" ht="26.25" x14ac:dyDescent="0.25">
      <c r="A62" s="6">
        <v>60</v>
      </c>
      <c r="B62" s="7" t="s">
        <v>63</v>
      </c>
      <c r="C62" s="8">
        <v>1</v>
      </c>
      <c r="D62" s="9">
        <f t="shared" si="4"/>
        <v>0</v>
      </c>
      <c r="E62" s="10">
        <f t="shared" si="5"/>
        <v>0</v>
      </c>
      <c r="F62" s="9">
        <f t="shared" si="6"/>
        <v>0</v>
      </c>
      <c r="G62" s="11" t="s">
        <v>9</v>
      </c>
      <c r="H62" s="9">
        <f t="shared" si="7"/>
        <v>0</v>
      </c>
    </row>
    <row r="63" spans="1:8" ht="26.25" x14ac:dyDescent="0.25">
      <c r="A63" s="6">
        <v>61</v>
      </c>
      <c r="B63" s="7" t="s">
        <v>64</v>
      </c>
      <c r="C63" s="8">
        <v>1</v>
      </c>
      <c r="D63" s="9">
        <f t="shared" si="4"/>
        <v>0</v>
      </c>
      <c r="E63" s="10">
        <f t="shared" si="5"/>
        <v>0</v>
      </c>
      <c r="F63" s="9">
        <f t="shared" si="6"/>
        <v>0</v>
      </c>
      <c r="G63" s="11" t="s">
        <v>9</v>
      </c>
      <c r="H63" s="9">
        <f t="shared" si="7"/>
        <v>0</v>
      </c>
    </row>
    <row r="64" spans="1:8" x14ac:dyDescent="0.25">
      <c r="A64" s="6">
        <v>62</v>
      </c>
      <c r="B64" s="7" t="s">
        <v>65</v>
      </c>
      <c r="C64" s="8">
        <v>1</v>
      </c>
      <c r="D64" s="9">
        <f t="shared" si="4"/>
        <v>0</v>
      </c>
      <c r="E64" s="10">
        <f t="shared" si="5"/>
        <v>0</v>
      </c>
      <c r="F64" s="9">
        <f t="shared" si="6"/>
        <v>0</v>
      </c>
      <c r="G64" s="11" t="s">
        <v>9</v>
      </c>
      <c r="H64" s="9">
        <f t="shared" si="7"/>
        <v>0</v>
      </c>
    </row>
    <row r="65" spans="1:8" x14ac:dyDescent="0.25">
      <c r="A65" s="6">
        <v>63</v>
      </c>
      <c r="B65" s="7" t="s">
        <v>66</v>
      </c>
      <c r="C65" s="8">
        <v>1</v>
      </c>
      <c r="D65" s="9">
        <f t="shared" si="4"/>
        <v>0</v>
      </c>
      <c r="E65" s="10">
        <f t="shared" si="5"/>
        <v>0</v>
      </c>
      <c r="F65" s="9">
        <f t="shared" si="6"/>
        <v>0</v>
      </c>
      <c r="G65" s="11" t="s">
        <v>9</v>
      </c>
      <c r="H65" s="9">
        <f t="shared" si="7"/>
        <v>0</v>
      </c>
    </row>
    <row r="66" spans="1:8" x14ac:dyDescent="0.25">
      <c r="A66" s="6">
        <v>64</v>
      </c>
      <c r="B66" s="7" t="s">
        <v>67</v>
      </c>
      <c r="C66" s="8">
        <v>2</v>
      </c>
      <c r="D66" s="9">
        <f t="shared" si="4"/>
        <v>0</v>
      </c>
      <c r="E66" s="10">
        <f t="shared" si="5"/>
        <v>0</v>
      </c>
      <c r="F66" s="9">
        <f t="shared" si="6"/>
        <v>0</v>
      </c>
      <c r="G66" s="11" t="s">
        <v>9</v>
      </c>
      <c r="H66" s="9">
        <f t="shared" si="7"/>
        <v>0</v>
      </c>
    </row>
    <row r="67" spans="1:8" x14ac:dyDescent="0.25">
      <c r="A67" s="6">
        <v>65</v>
      </c>
      <c r="B67" s="7" t="s">
        <v>68</v>
      </c>
      <c r="C67" s="8">
        <v>1</v>
      </c>
      <c r="D67" s="9">
        <f t="shared" ref="D67:D98" si="8">K67/1.23</f>
        <v>0</v>
      </c>
      <c r="E67" s="10">
        <f t="shared" ref="E67:E98" si="9">D67*1.23</f>
        <v>0</v>
      </c>
      <c r="F67" s="9">
        <f t="shared" ref="F67:F98" si="10">C67*D67</f>
        <v>0</v>
      </c>
      <c r="G67" s="11" t="s">
        <v>9</v>
      </c>
      <c r="H67" s="9">
        <f t="shared" ref="H67:H98" si="11">F67*1.23</f>
        <v>0</v>
      </c>
    </row>
    <row r="68" spans="1:8" x14ac:dyDescent="0.25">
      <c r="A68" s="6">
        <v>66</v>
      </c>
      <c r="B68" s="7" t="s">
        <v>69</v>
      </c>
      <c r="C68" s="8">
        <v>60</v>
      </c>
      <c r="D68" s="9">
        <f t="shared" si="8"/>
        <v>0</v>
      </c>
      <c r="E68" s="10">
        <f t="shared" si="9"/>
        <v>0</v>
      </c>
      <c r="F68" s="9">
        <f t="shared" si="10"/>
        <v>0</v>
      </c>
      <c r="G68" s="11" t="s">
        <v>9</v>
      </c>
      <c r="H68" s="9">
        <f t="shared" si="11"/>
        <v>0</v>
      </c>
    </row>
    <row r="69" spans="1:8" x14ac:dyDescent="0.25">
      <c r="A69" s="6">
        <v>67</v>
      </c>
      <c r="B69" s="7" t="s">
        <v>70</v>
      </c>
      <c r="C69" s="8">
        <v>10</v>
      </c>
      <c r="D69" s="12">
        <f t="shared" si="8"/>
        <v>0</v>
      </c>
      <c r="E69" s="13">
        <f t="shared" si="9"/>
        <v>0</v>
      </c>
      <c r="F69" s="12">
        <f t="shared" si="10"/>
        <v>0</v>
      </c>
      <c r="G69" s="14" t="s">
        <v>9</v>
      </c>
      <c r="H69" s="12">
        <f t="shared" si="11"/>
        <v>0</v>
      </c>
    </row>
    <row r="70" spans="1:8" x14ac:dyDescent="0.25">
      <c r="A70" s="6">
        <v>68</v>
      </c>
      <c r="B70" s="7" t="s">
        <v>71</v>
      </c>
      <c r="C70" s="8">
        <v>1</v>
      </c>
      <c r="D70" s="9">
        <f t="shared" si="8"/>
        <v>0</v>
      </c>
      <c r="E70" s="10">
        <f t="shared" si="9"/>
        <v>0</v>
      </c>
      <c r="F70" s="9">
        <f t="shared" si="10"/>
        <v>0</v>
      </c>
      <c r="G70" s="11" t="s">
        <v>9</v>
      </c>
      <c r="H70" s="9">
        <f t="shared" si="11"/>
        <v>0</v>
      </c>
    </row>
    <row r="71" spans="1:8" x14ac:dyDescent="0.25">
      <c r="A71" s="6">
        <v>69</v>
      </c>
      <c r="B71" s="7" t="s">
        <v>72</v>
      </c>
      <c r="C71" s="8">
        <v>20</v>
      </c>
      <c r="D71" s="9">
        <f t="shared" si="8"/>
        <v>0</v>
      </c>
      <c r="E71" s="10">
        <f t="shared" si="9"/>
        <v>0</v>
      </c>
      <c r="F71" s="9">
        <f t="shared" si="10"/>
        <v>0</v>
      </c>
      <c r="G71" s="11" t="s">
        <v>9</v>
      </c>
      <c r="H71" s="9">
        <f t="shared" si="11"/>
        <v>0</v>
      </c>
    </row>
    <row r="72" spans="1:8" x14ac:dyDescent="0.25">
      <c r="A72" s="6">
        <v>70</v>
      </c>
      <c r="B72" s="7" t="s">
        <v>73</v>
      </c>
      <c r="C72" s="8">
        <v>1</v>
      </c>
      <c r="D72" s="9">
        <f t="shared" si="8"/>
        <v>0</v>
      </c>
      <c r="E72" s="10">
        <f t="shared" si="9"/>
        <v>0</v>
      </c>
      <c r="F72" s="9">
        <f t="shared" si="10"/>
        <v>0</v>
      </c>
      <c r="G72" s="11" t="s">
        <v>9</v>
      </c>
      <c r="H72" s="9">
        <f t="shared" si="11"/>
        <v>0</v>
      </c>
    </row>
    <row r="73" spans="1:8" x14ac:dyDescent="0.25">
      <c r="A73" s="6">
        <v>71</v>
      </c>
      <c r="B73" s="7" t="s">
        <v>74</v>
      </c>
      <c r="C73" s="8">
        <v>2</v>
      </c>
      <c r="D73" s="9">
        <f t="shared" si="8"/>
        <v>0</v>
      </c>
      <c r="E73" s="10">
        <f t="shared" si="9"/>
        <v>0</v>
      </c>
      <c r="F73" s="9">
        <f t="shared" si="10"/>
        <v>0</v>
      </c>
      <c r="G73" s="11" t="s">
        <v>9</v>
      </c>
      <c r="H73" s="9">
        <f t="shared" si="11"/>
        <v>0</v>
      </c>
    </row>
    <row r="74" spans="1:8" x14ac:dyDescent="0.25">
      <c r="A74" s="6">
        <v>72</v>
      </c>
      <c r="B74" s="7" t="s">
        <v>75</v>
      </c>
      <c r="C74" s="8">
        <v>3</v>
      </c>
      <c r="D74" s="9">
        <f t="shared" si="8"/>
        <v>0</v>
      </c>
      <c r="E74" s="10">
        <f t="shared" si="9"/>
        <v>0</v>
      </c>
      <c r="F74" s="9">
        <f t="shared" si="10"/>
        <v>0</v>
      </c>
      <c r="G74" s="11" t="s">
        <v>9</v>
      </c>
      <c r="H74" s="9">
        <f t="shared" si="11"/>
        <v>0</v>
      </c>
    </row>
    <row r="75" spans="1:8" x14ac:dyDescent="0.25">
      <c r="A75" s="6">
        <v>73</v>
      </c>
      <c r="B75" s="7" t="s">
        <v>76</v>
      </c>
      <c r="C75" s="8">
        <v>3</v>
      </c>
      <c r="D75" s="9">
        <f t="shared" si="8"/>
        <v>0</v>
      </c>
      <c r="E75" s="10">
        <f t="shared" si="9"/>
        <v>0</v>
      </c>
      <c r="F75" s="9">
        <f t="shared" si="10"/>
        <v>0</v>
      </c>
      <c r="G75" s="11" t="s">
        <v>9</v>
      </c>
      <c r="H75" s="9">
        <f t="shared" si="11"/>
        <v>0</v>
      </c>
    </row>
    <row r="76" spans="1:8" ht="26.25" x14ac:dyDescent="0.25">
      <c r="A76" s="6">
        <v>74</v>
      </c>
      <c r="B76" s="7" t="s">
        <v>163</v>
      </c>
      <c r="C76" s="8">
        <v>2</v>
      </c>
      <c r="D76" s="9">
        <f t="shared" si="8"/>
        <v>0</v>
      </c>
      <c r="E76" s="10">
        <f t="shared" si="9"/>
        <v>0</v>
      </c>
      <c r="F76" s="9">
        <f t="shared" si="10"/>
        <v>0</v>
      </c>
      <c r="G76" s="11" t="s">
        <v>9</v>
      </c>
      <c r="H76" s="9">
        <f t="shared" si="11"/>
        <v>0</v>
      </c>
    </row>
    <row r="77" spans="1:8" x14ac:dyDescent="0.25">
      <c r="A77" s="6">
        <v>75</v>
      </c>
      <c r="B77" s="7" t="s">
        <v>113</v>
      </c>
      <c r="C77" s="8">
        <v>3</v>
      </c>
      <c r="D77" s="9">
        <f t="shared" si="8"/>
        <v>0</v>
      </c>
      <c r="E77" s="10">
        <f t="shared" si="9"/>
        <v>0</v>
      </c>
      <c r="F77" s="9">
        <f t="shared" si="10"/>
        <v>0</v>
      </c>
      <c r="G77" s="11" t="s">
        <v>9</v>
      </c>
      <c r="H77" s="9">
        <f t="shared" si="11"/>
        <v>0</v>
      </c>
    </row>
    <row r="78" spans="1:8" x14ac:dyDescent="0.25">
      <c r="A78" s="6">
        <v>76</v>
      </c>
      <c r="B78" s="7" t="s">
        <v>77</v>
      </c>
      <c r="C78" s="8">
        <v>40</v>
      </c>
      <c r="D78" s="9">
        <f t="shared" si="8"/>
        <v>0</v>
      </c>
      <c r="E78" s="10">
        <f t="shared" si="9"/>
        <v>0</v>
      </c>
      <c r="F78" s="9">
        <f t="shared" si="10"/>
        <v>0</v>
      </c>
      <c r="G78" s="11" t="s">
        <v>9</v>
      </c>
      <c r="H78" s="9">
        <f t="shared" si="11"/>
        <v>0</v>
      </c>
    </row>
    <row r="79" spans="1:8" x14ac:dyDescent="0.25">
      <c r="A79" s="6">
        <v>77</v>
      </c>
      <c r="B79" s="7" t="s">
        <v>78</v>
      </c>
      <c r="C79" s="8">
        <v>5</v>
      </c>
      <c r="D79" s="9">
        <f t="shared" si="8"/>
        <v>0</v>
      </c>
      <c r="E79" s="10">
        <f t="shared" si="9"/>
        <v>0</v>
      </c>
      <c r="F79" s="9">
        <f t="shared" si="10"/>
        <v>0</v>
      </c>
      <c r="G79" s="11" t="s">
        <v>9</v>
      </c>
      <c r="H79" s="9">
        <f t="shared" si="11"/>
        <v>0</v>
      </c>
    </row>
    <row r="80" spans="1:8" x14ac:dyDescent="0.25">
      <c r="A80" s="6">
        <v>78</v>
      </c>
      <c r="B80" s="7" t="s">
        <v>168</v>
      </c>
      <c r="C80" s="8">
        <v>2</v>
      </c>
      <c r="D80" s="9">
        <f t="shared" si="8"/>
        <v>0</v>
      </c>
      <c r="E80" s="10">
        <f t="shared" si="9"/>
        <v>0</v>
      </c>
      <c r="F80" s="9">
        <f t="shared" si="10"/>
        <v>0</v>
      </c>
      <c r="G80" s="11" t="s">
        <v>9</v>
      </c>
      <c r="H80" s="9">
        <f t="shared" si="11"/>
        <v>0</v>
      </c>
    </row>
    <row r="81" spans="1:8" x14ac:dyDescent="0.25">
      <c r="A81" s="6">
        <v>79</v>
      </c>
      <c r="B81" s="7" t="s">
        <v>79</v>
      </c>
      <c r="C81" s="8">
        <v>2</v>
      </c>
      <c r="D81" s="9">
        <f t="shared" si="8"/>
        <v>0</v>
      </c>
      <c r="E81" s="10">
        <f t="shared" si="9"/>
        <v>0</v>
      </c>
      <c r="F81" s="9">
        <f t="shared" si="10"/>
        <v>0</v>
      </c>
      <c r="G81" s="11" t="s">
        <v>9</v>
      </c>
      <c r="H81" s="9">
        <f t="shared" si="11"/>
        <v>0</v>
      </c>
    </row>
    <row r="82" spans="1:8" x14ac:dyDescent="0.25">
      <c r="A82" s="6">
        <v>80</v>
      </c>
      <c r="B82" s="7" t="s">
        <v>80</v>
      </c>
      <c r="C82" s="8">
        <v>60</v>
      </c>
      <c r="D82" s="9">
        <f t="shared" si="8"/>
        <v>0</v>
      </c>
      <c r="E82" s="10">
        <f t="shared" si="9"/>
        <v>0</v>
      </c>
      <c r="F82" s="9">
        <f t="shared" si="10"/>
        <v>0</v>
      </c>
      <c r="G82" s="11" t="s">
        <v>9</v>
      </c>
      <c r="H82" s="9">
        <f t="shared" si="11"/>
        <v>0</v>
      </c>
    </row>
    <row r="83" spans="1:8" x14ac:dyDescent="0.25">
      <c r="A83" s="6">
        <v>81</v>
      </c>
      <c r="B83" s="7" t="s">
        <v>81</v>
      </c>
      <c r="C83" s="8">
        <v>5</v>
      </c>
      <c r="D83" s="9">
        <f t="shared" si="8"/>
        <v>0</v>
      </c>
      <c r="E83" s="10">
        <f t="shared" si="9"/>
        <v>0</v>
      </c>
      <c r="F83" s="9">
        <f t="shared" si="10"/>
        <v>0</v>
      </c>
      <c r="G83" s="11" t="s">
        <v>9</v>
      </c>
      <c r="H83" s="9">
        <f t="shared" si="11"/>
        <v>0</v>
      </c>
    </row>
    <row r="84" spans="1:8" x14ac:dyDescent="0.25">
      <c r="A84" s="6">
        <v>82</v>
      </c>
      <c r="B84" s="7" t="s">
        <v>82</v>
      </c>
      <c r="C84" s="8">
        <v>1</v>
      </c>
      <c r="D84" s="9">
        <f t="shared" si="8"/>
        <v>0</v>
      </c>
      <c r="E84" s="10">
        <f t="shared" si="9"/>
        <v>0</v>
      </c>
      <c r="F84" s="9">
        <f t="shared" si="10"/>
        <v>0</v>
      </c>
      <c r="G84" s="11" t="s">
        <v>9</v>
      </c>
      <c r="H84" s="9">
        <f t="shared" si="11"/>
        <v>0</v>
      </c>
    </row>
    <row r="85" spans="1:8" x14ac:dyDescent="0.25">
      <c r="A85" s="6">
        <v>83</v>
      </c>
      <c r="B85" s="7" t="s">
        <v>83</v>
      </c>
      <c r="C85" s="8">
        <v>2</v>
      </c>
      <c r="D85" s="9">
        <f t="shared" si="8"/>
        <v>0</v>
      </c>
      <c r="E85" s="10">
        <f t="shared" si="9"/>
        <v>0</v>
      </c>
      <c r="F85" s="9">
        <f t="shared" si="10"/>
        <v>0</v>
      </c>
      <c r="G85" s="11" t="s">
        <v>9</v>
      </c>
      <c r="H85" s="9">
        <f t="shared" si="11"/>
        <v>0</v>
      </c>
    </row>
    <row r="86" spans="1:8" x14ac:dyDescent="0.25">
      <c r="A86" s="6">
        <v>84</v>
      </c>
      <c r="B86" s="7" t="s">
        <v>84</v>
      </c>
      <c r="C86" s="8">
        <v>70</v>
      </c>
      <c r="D86" s="9">
        <f t="shared" si="8"/>
        <v>0</v>
      </c>
      <c r="E86" s="10">
        <f t="shared" si="9"/>
        <v>0</v>
      </c>
      <c r="F86" s="9">
        <f t="shared" si="10"/>
        <v>0</v>
      </c>
      <c r="G86" s="11" t="s">
        <v>9</v>
      </c>
      <c r="H86" s="9">
        <f t="shared" si="11"/>
        <v>0</v>
      </c>
    </row>
    <row r="87" spans="1:8" x14ac:dyDescent="0.25">
      <c r="A87" s="6">
        <v>85</v>
      </c>
      <c r="B87" s="7" t="s">
        <v>86</v>
      </c>
      <c r="C87" s="8">
        <v>2</v>
      </c>
      <c r="D87" s="9">
        <f t="shared" si="8"/>
        <v>0</v>
      </c>
      <c r="E87" s="10">
        <f t="shared" si="9"/>
        <v>0</v>
      </c>
      <c r="F87" s="9">
        <f t="shared" si="10"/>
        <v>0</v>
      </c>
      <c r="G87" s="11" t="s">
        <v>9</v>
      </c>
      <c r="H87" s="9">
        <f t="shared" si="11"/>
        <v>0</v>
      </c>
    </row>
    <row r="88" spans="1:8" ht="26.25" x14ac:dyDescent="0.25">
      <c r="A88" s="6">
        <v>86</v>
      </c>
      <c r="B88" s="7" t="s">
        <v>85</v>
      </c>
      <c r="C88" s="8">
        <v>1</v>
      </c>
      <c r="D88" s="9">
        <f t="shared" si="8"/>
        <v>0</v>
      </c>
      <c r="E88" s="10">
        <f t="shared" si="9"/>
        <v>0</v>
      </c>
      <c r="F88" s="9">
        <f t="shared" si="10"/>
        <v>0</v>
      </c>
      <c r="G88" s="11" t="s">
        <v>9</v>
      </c>
      <c r="H88" s="9">
        <f t="shared" si="11"/>
        <v>0</v>
      </c>
    </row>
    <row r="89" spans="1:8" x14ac:dyDescent="0.25">
      <c r="A89" s="6">
        <v>87</v>
      </c>
      <c r="B89" s="7" t="s">
        <v>87</v>
      </c>
      <c r="C89" s="8">
        <v>3</v>
      </c>
      <c r="D89" s="9">
        <f t="shared" si="8"/>
        <v>0</v>
      </c>
      <c r="E89" s="10">
        <f t="shared" si="9"/>
        <v>0</v>
      </c>
      <c r="F89" s="9">
        <f t="shared" si="10"/>
        <v>0</v>
      </c>
      <c r="G89" s="11" t="s">
        <v>9</v>
      </c>
      <c r="H89" s="9">
        <f t="shared" si="11"/>
        <v>0</v>
      </c>
    </row>
    <row r="90" spans="1:8" ht="26.25" x14ac:dyDescent="0.25">
      <c r="A90" s="6">
        <v>88</v>
      </c>
      <c r="B90" s="7" t="s">
        <v>36</v>
      </c>
      <c r="C90" s="8">
        <v>1</v>
      </c>
      <c r="D90" s="9">
        <f t="shared" si="8"/>
        <v>0</v>
      </c>
      <c r="E90" s="10">
        <f t="shared" si="9"/>
        <v>0</v>
      </c>
      <c r="F90" s="9">
        <f t="shared" si="10"/>
        <v>0</v>
      </c>
      <c r="G90" s="11" t="s">
        <v>9</v>
      </c>
      <c r="H90" s="9">
        <f t="shared" si="11"/>
        <v>0</v>
      </c>
    </row>
    <row r="91" spans="1:8" ht="39" x14ac:dyDescent="0.25">
      <c r="A91" s="6">
        <v>89</v>
      </c>
      <c r="B91" s="7" t="s">
        <v>159</v>
      </c>
      <c r="C91" s="8">
        <v>1</v>
      </c>
      <c r="D91" s="9">
        <f t="shared" si="8"/>
        <v>0</v>
      </c>
      <c r="E91" s="10">
        <f t="shared" si="9"/>
        <v>0</v>
      </c>
      <c r="F91" s="9">
        <f t="shared" si="10"/>
        <v>0</v>
      </c>
      <c r="G91" s="11" t="s">
        <v>9</v>
      </c>
      <c r="H91" s="9">
        <f t="shared" si="11"/>
        <v>0</v>
      </c>
    </row>
    <row r="92" spans="1:8" x14ac:dyDescent="0.25">
      <c r="A92" s="6">
        <v>90</v>
      </c>
      <c r="B92" s="7" t="s">
        <v>88</v>
      </c>
      <c r="C92" s="8">
        <v>3</v>
      </c>
      <c r="D92" s="9">
        <f t="shared" si="8"/>
        <v>0</v>
      </c>
      <c r="E92" s="10">
        <f t="shared" si="9"/>
        <v>0</v>
      </c>
      <c r="F92" s="9">
        <f t="shared" si="10"/>
        <v>0</v>
      </c>
      <c r="G92" s="11" t="s">
        <v>9</v>
      </c>
      <c r="H92" s="9">
        <f t="shared" si="11"/>
        <v>0</v>
      </c>
    </row>
    <row r="93" spans="1:8" x14ac:dyDescent="0.25">
      <c r="A93" s="6">
        <v>91</v>
      </c>
      <c r="B93" s="7" t="s">
        <v>89</v>
      </c>
      <c r="C93" s="8">
        <v>3</v>
      </c>
      <c r="D93" s="9">
        <f t="shared" si="8"/>
        <v>0</v>
      </c>
      <c r="E93" s="10">
        <f t="shared" si="9"/>
        <v>0</v>
      </c>
      <c r="F93" s="9">
        <f t="shared" si="10"/>
        <v>0</v>
      </c>
      <c r="G93" s="11" t="s">
        <v>9</v>
      </c>
      <c r="H93" s="9">
        <f t="shared" si="11"/>
        <v>0</v>
      </c>
    </row>
    <row r="94" spans="1:8" x14ac:dyDescent="0.25">
      <c r="A94" s="6">
        <v>92</v>
      </c>
      <c r="B94" s="7" t="s">
        <v>90</v>
      </c>
      <c r="C94" s="8">
        <v>2</v>
      </c>
      <c r="D94" s="9">
        <f t="shared" si="8"/>
        <v>0</v>
      </c>
      <c r="E94" s="10">
        <f t="shared" si="9"/>
        <v>0</v>
      </c>
      <c r="F94" s="9">
        <f t="shared" si="10"/>
        <v>0</v>
      </c>
      <c r="G94" s="11" t="s">
        <v>9</v>
      </c>
      <c r="H94" s="9">
        <f t="shared" si="11"/>
        <v>0</v>
      </c>
    </row>
    <row r="95" spans="1:8" x14ac:dyDescent="0.25">
      <c r="A95" s="6">
        <v>93</v>
      </c>
      <c r="B95" s="7" t="s">
        <v>91</v>
      </c>
      <c r="C95" s="8">
        <v>5</v>
      </c>
      <c r="D95" s="9">
        <f t="shared" si="8"/>
        <v>0</v>
      </c>
      <c r="E95" s="10">
        <f t="shared" si="9"/>
        <v>0</v>
      </c>
      <c r="F95" s="9">
        <f t="shared" si="10"/>
        <v>0</v>
      </c>
      <c r="G95" s="11" t="s">
        <v>9</v>
      </c>
      <c r="H95" s="9">
        <f t="shared" si="11"/>
        <v>0</v>
      </c>
    </row>
    <row r="96" spans="1:8" x14ac:dyDescent="0.25">
      <c r="A96" s="6">
        <v>94</v>
      </c>
      <c r="B96" s="7" t="s">
        <v>92</v>
      </c>
      <c r="C96" s="8">
        <v>2</v>
      </c>
      <c r="D96" s="9">
        <f t="shared" si="8"/>
        <v>0</v>
      </c>
      <c r="E96" s="10">
        <f t="shared" si="9"/>
        <v>0</v>
      </c>
      <c r="F96" s="9">
        <f t="shared" si="10"/>
        <v>0</v>
      </c>
      <c r="G96" s="11" t="s">
        <v>9</v>
      </c>
      <c r="H96" s="9">
        <f t="shared" si="11"/>
        <v>0</v>
      </c>
    </row>
    <row r="97" spans="1:8" x14ac:dyDescent="0.25">
      <c r="A97" s="6">
        <v>95</v>
      </c>
      <c r="B97" s="7" t="s">
        <v>169</v>
      </c>
      <c r="C97" s="8">
        <v>1</v>
      </c>
      <c r="D97" s="9">
        <f t="shared" si="8"/>
        <v>0</v>
      </c>
      <c r="E97" s="10">
        <f t="shared" si="9"/>
        <v>0</v>
      </c>
      <c r="F97" s="9">
        <f t="shared" si="10"/>
        <v>0</v>
      </c>
      <c r="G97" s="11" t="s">
        <v>9</v>
      </c>
      <c r="H97" s="9">
        <f t="shared" si="11"/>
        <v>0</v>
      </c>
    </row>
    <row r="98" spans="1:8" x14ac:dyDescent="0.25">
      <c r="A98" s="6">
        <v>96</v>
      </c>
      <c r="B98" s="7" t="s">
        <v>93</v>
      </c>
      <c r="C98" s="8">
        <v>1</v>
      </c>
      <c r="D98" s="9">
        <f t="shared" si="8"/>
        <v>0</v>
      </c>
      <c r="E98" s="10">
        <f t="shared" si="9"/>
        <v>0</v>
      </c>
      <c r="F98" s="9">
        <f t="shared" si="10"/>
        <v>0</v>
      </c>
      <c r="G98" s="11" t="s">
        <v>9</v>
      </c>
      <c r="H98" s="9">
        <f t="shared" si="11"/>
        <v>0</v>
      </c>
    </row>
    <row r="99" spans="1:8" x14ac:dyDescent="0.25">
      <c r="A99" s="6">
        <v>97</v>
      </c>
      <c r="B99" s="7" t="s">
        <v>94</v>
      </c>
      <c r="C99" s="8">
        <v>5</v>
      </c>
      <c r="D99" s="9">
        <f t="shared" ref="D99:D130" si="12">K99/1.23</f>
        <v>0</v>
      </c>
      <c r="E99" s="10">
        <f t="shared" ref="E99:E130" si="13">D99*1.23</f>
        <v>0</v>
      </c>
      <c r="F99" s="9">
        <f t="shared" ref="F99:F130" si="14">C99*D99</f>
        <v>0</v>
      </c>
      <c r="G99" s="11" t="s">
        <v>9</v>
      </c>
      <c r="H99" s="9">
        <f t="shared" ref="H99:H130" si="15">F99*1.23</f>
        <v>0</v>
      </c>
    </row>
    <row r="100" spans="1:8" ht="26.25" x14ac:dyDescent="0.25">
      <c r="A100" s="6">
        <v>98</v>
      </c>
      <c r="B100" s="7" t="s">
        <v>95</v>
      </c>
      <c r="C100" s="8">
        <v>3</v>
      </c>
      <c r="D100" s="9">
        <f t="shared" si="12"/>
        <v>0</v>
      </c>
      <c r="E100" s="10">
        <f t="shared" si="13"/>
        <v>0</v>
      </c>
      <c r="F100" s="9">
        <f t="shared" si="14"/>
        <v>0</v>
      </c>
      <c r="G100" s="11" t="s">
        <v>9</v>
      </c>
      <c r="H100" s="9">
        <f t="shared" si="15"/>
        <v>0</v>
      </c>
    </row>
    <row r="101" spans="1:8" x14ac:dyDescent="0.25">
      <c r="A101" s="6">
        <v>99</v>
      </c>
      <c r="B101" s="7" t="s">
        <v>97</v>
      </c>
      <c r="C101" s="8">
        <v>1</v>
      </c>
      <c r="D101" s="9">
        <f t="shared" si="12"/>
        <v>0</v>
      </c>
      <c r="E101" s="10">
        <f t="shared" si="13"/>
        <v>0</v>
      </c>
      <c r="F101" s="9">
        <f t="shared" si="14"/>
        <v>0</v>
      </c>
      <c r="G101" s="11" t="s">
        <v>9</v>
      </c>
      <c r="H101" s="9">
        <f t="shared" si="15"/>
        <v>0</v>
      </c>
    </row>
    <row r="102" spans="1:8" x14ac:dyDescent="0.25">
      <c r="A102" s="6">
        <v>100</v>
      </c>
      <c r="B102" s="7" t="s">
        <v>96</v>
      </c>
      <c r="C102" s="8">
        <v>10</v>
      </c>
      <c r="D102" s="9">
        <f t="shared" si="12"/>
        <v>0</v>
      </c>
      <c r="E102" s="10">
        <f t="shared" si="13"/>
        <v>0</v>
      </c>
      <c r="F102" s="9">
        <f t="shared" si="14"/>
        <v>0</v>
      </c>
      <c r="G102" s="11" t="s">
        <v>9</v>
      </c>
      <c r="H102" s="9">
        <f t="shared" si="15"/>
        <v>0</v>
      </c>
    </row>
    <row r="103" spans="1:8" x14ac:dyDescent="0.25">
      <c r="A103" s="6">
        <v>101</v>
      </c>
      <c r="B103" s="7" t="s">
        <v>156</v>
      </c>
      <c r="C103" s="8">
        <v>1</v>
      </c>
      <c r="D103" s="9">
        <f t="shared" si="12"/>
        <v>0</v>
      </c>
      <c r="E103" s="10">
        <f t="shared" si="13"/>
        <v>0</v>
      </c>
      <c r="F103" s="9">
        <f t="shared" si="14"/>
        <v>0</v>
      </c>
      <c r="G103" s="11" t="s">
        <v>9</v>
      </c>
      <c r="H103" s="9">
        <f t="shared" si="15"/>
        <v>0</v>
      </c>
    </row>
    <row r="104" spans="1:8" x14ac:dyDescent="0.25">
      <c r="A104" s="6">
        <v>102</v>
      </c>
      <c r="B104" s="7" t="s">
        <v>98</v>
      </c>
      <c r="C104" s="8">
        <v>5</v>
      </c>
      <c r="D104" s="9">
        <f t="shared" si="12"/>
        <v>0</v>
      </c>
      <c r="E104" s="10">
        <f t="shared" si="13"/>
        <v>0</v>
      </c>
      <c r="F104" s="9">
        <f t="shared" si="14"/>
        <v>0</v>
      </c>
      <c r="G104" s="11" t="s">
        <v>9</v>
      </c>
      <c r="H104" s="9">
        <f t="shared" si="15"/>
        <v>0</v>
      </c>
    </row>
    <row r="105" spans="1:8" x14ac:dyDescent="0.25">
      <c r="A105" s="6">
        <v>103</v>
      </c>
      <c r="B105" s="7" t="s">
        <v>99</v>
      </c>
      <c r="C105" s="8">
        <v>5</v>
      </c>
      <c r="D105" s="9">
        <f t="shared" si="12"/>
        <v>0</v>
      </c>
      <c r="E105" s="10">
        <f t="shared" si="13"/>
        <v>0</v>
      </c>
      <c r="F105" s="9">
        <f t="shared" si="14"/>
        <v>0</v>
      </c>
      <c r="G105" s="11" t="s">
        <v>9</v>
      </c>
      <c r="H105" s="9">
        <f t="shared" si="15"/>
        <v>0</v>
      </c>
    </row>
    <row r="106" spans="1:8" x14ac:dyDescent="0.25">
      <c r="A106" s="6">
        <v>104</v>
      </c>
      <c r="B106" s="7" t="s">
        <v>101</v>
      </c>
      <c r="C106" s="8">
        <v>2</v>
      </c>
      <c r="D106" s="9">
        <f t="shared" si="12"/>
        <v>0</v>
      </c>
      <c r="E106" s="10">
        <f t="shared" si="13"/>
        <v>0</v>
      </c>
      <c r="F106" s="9">
        <f t="shared" si="14"/>
        <v>0</v>
      </c>
      <c r="G106" s="11" t="s">
        <v>9</v>
      </c>
      <c r="H106" s="9">
        <f t="shared" si="15"/>
        <v>0</v>
      </c>
    </row>
    <row r="107" spans="1:8" x14ac:dyDescent="0.25">
      <c r="A107" s="6">
        <v>105</v>
      </c>
      <c r="B107" s="7" t="s">
        <v>100</v>
      </c>
      <c r="C107" s="8">
        <v>2</v>
      </c>
      <c r="D107" s="9">
        <f t="shared" si="12"/>
        <v>0</v>
      </c>
      <c r="E107" s="10">
        <f t="shared" si="13"/>
        <v>0</v>
      </c>
      <c r="F107" s="9">
        <f t="shared" si="14"/>
        <v>0</v>
      </c>
      <c r="G107" s="11" t="s">
        <v>9</v>
      </c>
      <c r="H107" s="9">
        <f t="shared" si="15"/>
        <v>0</v>
      </c>
    </row>
    <row r="108" spans="1:8" x14ac:dyDescent="0.25">
      <c r="A108" s="6">
        <v>106</v>
      </c>
      <c r="B108" s="7" t="s">
        <v>102</v>
      </c>
      <c r="C108" s="8">
        <v>100</v>
      </c>
      <c r="D108" s="9">
        <f t="shared" si="12"/>
        <v>0</v>
      </c>
      <c r="E108" s="10">
        <f t="shared" si="13"/>
        <v>0</v>
      </c>
      <c r="F108" s="9">
        <f t="shared" si="14"/>
        <v>0</v>
      </c>
      <c r="G108" s="11" t="s">
        <v>9</v>
      </c>
      <c r="H108" s="9">
        <f t="shared" si="15"/>
        <v>0</v>
      </c>
    </row>
    <row r="109" spans="1:8" ht="26.25" x14ac:dyDescent="0.25">
      <c r="A109" s="6">
        <v>107</v>
      </c>
      <c r="B109" s="7" t="s">
        <v>103</v>
      </c>
      <c r="C109" s="8">
        <v>9000</v>
      </c>
      <c r="D109" s="9">
        <f t="shared" si="12"/>
        <v>0</v>
      </c>
      <c r="E109" s="10">
        <f t="shared" si="13"/>
        <v>0</v>
      </c>
      <c r="F109" s="9">
        <f t="shared" si="14"/>
        <v>0</v>
      </c>
      <c r="G109" s="11" t="s">
        <v>9</v>
      </c>
      <c r="H109" s="9">
        <f t="shared" si="15"/>
        <v>0</v>
      </c>
    </row>
    <row r="110" spans="1:8" x14ac:dyDescent="0.25">
      <c r="A110" s="6">
        <v>108</v>
      </c>
      <c r="B110" s="7" t="s">
        <v>104</v>
      </c>
      <c r="C110" s="8">
        <v>100</v>
      </c>
      <c r="D110" s="9">
        <f t="shared" si="12"/>
        <v>0</v>
      </c>
      <c r="E110" s="10">
        <f t="shared" si="13"/>
        <v>0</v>
      </c>
      <c r="F110" s="9">
        <f t="shared" si="14"/>
        <v>0</v>
      </c>
      <c r="G110" s="11" t="s">
        <v>9</v>
      </c>
      <c r="H110" s="9">
        <f t="shared" si="15"/>
        <v>0</v>
      </c>
    </row>
    <row r="111" spans="1:8" ht="26.25" x14ac:dyDescent="0.25">
      <c r="A111" s="6">
        <v>109</v>
      </c>
      <c r="B111" s="7" t="s">
        <v>105</v>
      </c>
      <c r="C111" s="8">
        <v>9000</v>
      </c>
      <c r="D111" s="9">
        <f t="shared" si="12"/>
        <v>0</v>
      </c>
      <c r="E111" s="10">
        <f t="shared" si="13"/>
        <v>0</v>
      </c>
      <c r="F111" s="9">
        <f t="shared" si="14"/>
        <v>0</v>
      </c>
      <c r="G111" s="11" t="s">
        <v>9</v>
      </c>
      <c r="H111" s="9">
        <f t="shared" si="15"/>
        <v>0</v>
      </c>
    </row>
    <row r="112" spans="1:8" x14ac:dyDescent="0.25">
      <c r="A112" s="6">
        <v>110</v>
      </c>
      <c r="B112" s="7" t="s">
        <v>106</v>
      </c>
      <c r="C112" s="8">
        <v>1</v>
      </c>
      <c r="D112" s="9">
        <f t="shared" si="12"/>
        <v>0</v>
      </c>
      <c r="E112" s="10">
        <f t="shared" si="13"/>
        <v>0</v>
      </c>
      <c r="F112" s="9">
        <f t="shared" si="14"/>
        <v>0</v>
      </c>
      <c r="G112" s="11" t="s">
        <v>9</v>
      </c>
      <c r="H112" s="9">
        <f t="shared" si="15"/>
        <v>0</v>
      </c>
    </row>
    <row r="113" spans="1:8" ht="26.25" x14ac:dyDescent="0.25">
      <c r="A113" s="6">
        <v>111</v>
      </c>
      <c r="B113" s="7" t="s">
        <v>107</v>
      </c>
      <c r="C113" s="8">
        <v>1</v>
      </c>
      <c r="D113" s="9">
        <f t="shared" si="12"/>
        <v>0</v>
      </c>
      <c r="E113" s="10">
        <f t="shared" si="13"/>
        <v>0</v>
      </c>
      <c r="F113" s="9">
        <f t="shared" si="14"/>
        <v>0</v>
      </c>
      <c r="G113" s="11" t="s">
        <v>9</v>
      </c>
      <c r="H113" s="9">
        <f t="shared" si="15"/>
        <v>0</v>
      </c>
    </row>
    <row r="114" spans="1:8" ht="26.25" x14ac:dyDescent="0.25">
      <c r="A114" s="6">
        <v>112</v>
      </c>
      <c r="B114" s="7" t="s">
        <v>108</v>
      </c>
      <c r="C114" s="8">
        <v>1</v>
      </c>
      <c r="D114" s="9">
        <f t="shared" si="12"/>
        <v>0</v>
      </c>
      <c r="E114" s="10">
        <f t="shared" si="13"/>
        <v>0</v>
      </c>
      <c r="F114" s="9">
        <f t="shared" si="14"/>
        <v>0</v>
      </c>
      <c r="G114" s="11" t="s">
        <v>9</v>
      </c>
      <c r="H114" s="9">
        <f t="shared" si="15"/>
        <v>0</v>
      </c>
    </row>
    <row r="115" spans="1:8" ht="26.25" x14ac:dyDescent="0.25">
      <c r="A115" s="6">
        <v>113</v>
      </c>
      <c r="B115" s="7" t="s">
        <v>109</v>
      </c>
      <c r="C115" s="8">
        <v>1</v>
      </c>
      <c r="D115" s="9">
        <f t="shared" si="12"/>
        <v>0</v>
      </c>
      <c r="E115" s="10">
        <f t="shared" si="13"/>
        <v>0</v>
      </c>
      <c r="F115" s="9">
        <f t="shared" si="14"/>
        <v>0</v>
      </c>
      <c r="G115" s="11" t="s">
        <v>9</v>
      </c>
      <c r="H115" s="9">
        <f t="shared" si="15"/>
        <v>0</v>
      </c>
    </row>
    <row r="116" spans="1:8" x14ac:dyDescent="0.25">
      <c r="A116" s="6">
        <v>114</v>
      </c>
      <c r="B116" s="19" t="s">
        <v>110</v>
      </c>
      <c r="C116" s="8">
        <v>3</v>
      </c>
      <c r="D116" s="9">
        <f t="shared" si="12"/>
        <v>0</v>
      </c>
      <c r="E116" s="10">
        <f t="shared" si="13"/>
        <v>0</v>
      </c>
      <c r="F116" s="9">
        <f t="shared" si="14"/>
        <v>0</v>
      </c>
      <c r="G116" s="11" t="s">
        <v>9</v>
      </c>
      <c r="H116" s="9">
        <f t="shared" si="15"/>
        <v>0</v>
      </c>
    </row>
    <row r="117" spans="1:8" x14ac:dyDescent="0.25">
      <c r="A117" s="6">
        <v>115</v>
      </c>
      <c r="B117" s="7" t="s">
        <v>164</v>
      </c>
      <c r="C117" s="8">
        <v>5</v>
      </c>
      <c r="D117" s="9">
        <f t="shared" si="12"/>
        <v>0</v>
      </c>
      <c r="E117" s="10">
        <f t="shared" si="13"/>
        <v>0</v>
      </c>
      <c r="F117" s="9">
        <f t="shared" si="14"/>
        <v>0</v>
      </c>
      <c r="G117" s="11" t="s">
        <v>9</v>
      </c>
      <c r="H117" s="9">
        <f t="shared" si="15"/>
        <v>0</v>
      </c>
    </row>
    <row r="118" spans="1:8" x14ac:dyDescent="0.25">
      <c r="A118" s="6">
        <v>116</v>
      </c>
      <c r="B118" s="7" t="s">
        <v>111</v>
      </c>
      <c r="C118" s="8">
        <v>3</v>
      </c>
      <c r="D118" s="9">
        <f t="shared" si="12"/>
        <v>0</v>
      </c>
      <c r="E118" s="10">
        <f t="shared" si="13"/>
        <v>0</v>
      </c>
      <c r="F118" s="9">
        <f t="shared" si="14"/>
        <v>0</v>
      </c>
      <c r="G118" s="11" t="s">
        <v>9</v>
      </c>
      <c r="H118" s="9">
        <f t="shared" si="15"/>
        <v>0</v>
      </c>
    </row>
    <row r="119" spans="1:8" x14ac:dyDescent="0.25">
      <c r="A119" s="6">
        <v>117</v>
      </c>
      <c r="B119" s="7" t="s">
        <v>154</v>
      </c>
      <c r="C119" s="8">
        <v>2</v>
      </c>
      <c r="D119" s="9">
        <f t="shared" si="12"/>
        <v>0</v>
      </c>
      <c r="E119" s="10">
        <f t="shared" si="13"/>
        <v>0</v>
      </c>
      <c r="F119" s="9">
        <f t="shared" si="14"/>
        <v>0</v>
      </c>
      <c r="G119" s="11" t="s">
        <v>9</v>
      </c>
      <c r="H119" s="9">
        <f t="shared" si="15"/>
        <v>0</v>
      </c>
    </row>
    <row r="120" spans="1:8" x14ac:dyDescent="0.25">
      <c r="A120" s="6">
        <v>118</v>
      </c>
      <c r="B120" s="7" t="s">
        <v>112</v>
      </c>
      <c r="C120" s="8">
        <v>1</v>
      </c>
      <c r="D120" s="9">
        <f t="shared" si="12"/>
        <v>0</v>
      </c>
      <c r="E120" s="10">
        <f t="shared" si="13"/>
        <v>0</v>
      </c>
      <c r="F120" s="9">
        <f t="shared" si="14"/>
        <v>0</v>
      </c>
      <c r="G120" s="11" t="s">
        <v>9</v>
      </c>
      <c r="H120" s="9">
        <f t="shared" si="15"/>
        <v>0</v>
      </c>
    </row>
    <row r="121" spans="1:8" ht="26.25" x14ac:dyDescent="0.25">
      <c r="A121" s="6">
        <v>119</v>
      </c>
      <c r="B121" s="7" t="s">
        <v>115</v>
      </c>
      <c r="C121" s="8">
        <v>1</v>
      </c>
      <c r="D121" s="9">
        <f t="shared" si="12"/>
        <v>0</v>
      </c>
      <c r="E121" s="10">
        <f t="shared" si="13"/>
        <v>0</v>
      </c>
      <c r="F121" s="9">
        <f t="shared" si="14"/>
        <v>0</v>
      </c>
      <c r="G121" s="11" t="s">
        <v>9</v>
      </c>
      <c r="H121" s="9">
        <f t="shared" si="15"/>
        <v>0</v>
      </c>
    </row>
    <row r="122" spans="1:8" x14ac:dyDescent="0.25">
      <c r="A122" s="6">
        <v>120</v>
      </c>
      <c r="B122" s="7" t="s">
        <v>155</v>
      </c>
      <c r="C122" s="8">
        <v>5</v>
      </c>
      <c r="D122" s="9">
        <f t="shared" si="12"/>
        <v>0</v>
      </c>
      <c r="E122" s="10">
        <f t="shared" si="13"/>
        <v>0</v>
      </c>
      <c r="F122" s="9">
        <f t="shared" si="14"/>
        <v>0</v>
      </c>
      <c r="G122" s="11" t="s">
        <v>9</v>
      </c>
      <c r="H122" s="9">
        <f t="shared" si="15"/>
        <v>0</v>
      </c>
    </row>
    <row r="123" spans="1:8" x14ac:dyDescent="0.25">
      <c r="A123" s="6">
        <v>121</v>
      </c>
      <c r="B123" s="7" t="s">
        <v>116</v>
      </c>
      <c r="C123" s="8">
        <v>3</v>
      </c>
      <c r="D123" s="9">
        <f t="shared" si="12"/>
        <v>0</v>
      </c>
      <c r="E123" s="10">
        <f t="shared" si="13"/>
        <v>0</v>
      </c>
      <c r="F123" s="9">
        <f t="shared" si="14"/>
        <v>0</v>
      </c>
      <c r="G123" s="11" t="s">
        <v>9</v>
      </c>
      <c r="H123" s="9">
        <f t="shared" si="15"/>
        <v>0</v>
      </c>
    </row>
    <row r="124" spans="1:8" x14ac:dyDescent="0.25">
      <c r="A124" s="6">
        <v>122</v>
      </c>
      <c r="B124" s="7" t="s">
        <v>118</v>
      </c>
      <c r="C124" s="8">
        <v>1</v>
      </c>
      <c r="D124" s="9">
        <f t="shared" si="12"/>
        <v>0</v>
      </c>
      <c r="E124" s="10">
        <f t="shared" si="13"/>
        <v>0</v>
      </c>
      <c r="F124" s="9">
        <f t="shared" si="14"/>
        <v>0</v>
      </c>
      <c r="G124" s="11" t="s">
        <v>9</v>
      </c>
      <c r="H124" s="9">
        <f t="shared" si="15"/>
        <v>0</v>
      </c>
    </row>
    <row r="125" spans="1:8" ht="26.25" x14ac:dyDescent="0.25">
      <c r="A125" s="6">
        <v>123</v>
      </c>
      <c r="B125" s="7" t="s">
        <v>119</v>
      </c>
      <c r="C125" s="8">
        <v>1</v>
      </c>
      <c r="D125" s="9">
        <f t="shared" si="12"/>
        <v>0</v>
      </c>
      <c r="E125" s="10">
        <f t="shared" si="13"/>
        <v>0</v>
      </c>
      <c r="F125" s="9">
        <f t="shared" si="14"/>
        <v>0</v>
      </c>
      <c r="G125" s="11" t="s">
        <v>9</v>
      </c>
      <c r="H125" s="9">
        <f t="shared" si="15"/>
        <v>0</v>
      </c>
    </row>
    <row r="126" spans="1:8" x14ac:dyDescent="0.25">
      <c r="A126" s="6">
        <v>124</v>
      </c>
      <c r="B126" s="7" t="s">
        <v>120</v>
      </c>
      <c r="C126" s="8">
        <v>1</v>
      </c>
      <c r="D126" s="9">
        <f t="shared" si="12"/>
        <v>0</v>
      </c>
      <c r="E126" s="10">
        <f t="shared" si="13"/>
        <v>0</v>
      </c>
      <c r="F126" s="9">
        <f t="shared" si="14"/>
        <v>0</v>
      </c>
      <c r="G126" s="11" t="s">
        <v>9</v>
      </c>
      <c r="H126" s="9">
        <f t="shared" si="15"/>
        <v>0</v>
      </c>
    </row>
    <row r="127" spans="1:8" ht="26.25" x14ac:dyDescent="0.25">
      <c r="A127" s="6">
        <v>125</v>
      </c>
      <c r="B127" s="7" t="s">
        <v>117</v>
      </c>
      <c r="C127" s="8">
        <v>1</v>
      </c>
      <c r="D127" s="9">
        <f t="shared" si="12"/>
        <v>0</v>
      </c>
      <c r="E127" s="10">
        <f t="shared" si="13"/>
        <v>0</v>
      </c>
      <c r="F127" s="9">
        <f t="shared" si="14"/>
        <v>0</v>
      </c>
      <c r="G127" s="11" t="s">
        <v>9</v>
      </c>
      <c r="H127" s="9">
        <f t="shared" si="15"/>
        <v>0</v>
      </c>
    </row>
    <row r="128" spans="1:8" x14ac:dyDescent="0.25">
      <c r="A128" s="6">
        <v>126</v>
      </c>
      <c r="B128" s="15" t="s">
        <v>122</v>
      </c>
      <c r="C128" s="8">
        <v>1</v>
      </c>
      <c r="D128" s="9">
        <f t="shared" si="12"/>
        <v>0</v>
      </c>
      <c r="E128" s="10">
        <f t="shared" si="13"/>
        <v>0</v>
      </c>
      <c r="F128" s="9">
        <f t="shared" si="14"/>
        <v>0</v>
      </c>
      <c r="G128" s="11" t="s">
        <v>9</v>
      </c>
      <c r="H128" s="9">
        <f t="shared" si="15"/>
        <v>0</v>
      </c>
    </row>
    <row r="129" spans="1:8" x14ac:dyDescent="0.25">
      <c r="A129" s="6">
        <v>127</v>
      </c>
      <c r="B129" s="7" t="s">
        <v>123</v>
      </c>
      <c r="C129" s="8">
        <v>2</v>
      </c>
      <c r="D129" s="9">
        <f t="shared" si="12"/>
        <v>0</v>
      </c>
      <c r="E129" s="10">
        <f t="shared" si="13"/>
        <v>0</v>
      </c>
      <c r="F129" s="9">
        <f t="shared" si="14"/>
        <v>0</v>
      </c>
      <c r="G129" s="11" t="s">
        <v>9</v>
      </c>
      <c r="H129" s="9">
        <f t="shared" si="15"/>
        <v>0</v>
      </c>
    </row>
    <row r="130" spans="1:8" x14ac:dyDescent="0.25">
      <c r="A130" s="6">
        <v>128</v>
      </c>
      <c r="B130" s="7" t="s">
        <v>124</v>
      </c>
      <c r="C130" s="8">
        <v>2</v>
      </c>
      <c r="D130" s="9">
        <f t="shared" si="12"/>
        <v>0</v>
      </c>
      <c r="E130" s="10">
        <f t="shared" si="13"/>
        <v>0</v>
      </c>
      <c r="F130" s="9">
        <f t="shared" si="14"/>
        <v>0</v>
      </c>
      <c r="G130" s="11" t="s">
        <v>9</v>
      </c>
      <c r="H130" s="9">
        <f t="shared" si="15"/>
        <v>0</v>
      </c>
    </row>
    <row r="131" spans="1:8" x14ac:dyDescent="0.25">
      <c r="A131" s="6">
        <v>129</v>
      </c>
      <c r="B131" s="15" t="s">
        <v>121</v>
      </c>
      <c r="C131" s="8">
        <v>3</v>
      </c>
      <c r="D131" s="9">
        <f t="shared" ref="D131:D162" si="16">K131/1.23</f>
        <v>0</v>
      </c>
      <c r="E131" s="10">
        <f t="shared" ref="E131:E162" si="17">D131*1.23</f>
        <v>0</v>
      </c>
      <c r="F131" s="9">
        <f t="shared" ref="F131:F162" si="18">C131*D131</f>
        <v>0</v>
      </c>
      <c r="G131" s="11" t="s">
        <v>9</v>
      </c>
      <c r="H131" s="9">
        <f t="shared" ref="H131:H162" si="19">F131*1.23</f>
        <v>0</v>
      </c>
    </row>
    <row r="132" spans="1:8" x14ac:dyDescent="0.25">
      <c r="A132" s="6">
        <v>130</v>
      </c>
      <c r="B132" s="7" t="s">
        <v>125</v>
      </c>
      <c r="C132" s="8">
        <v>10</v>
      </c>
      <c r="D132" s="9">
        <f t="shared" si="16"/>
        <v>0</v>
      </c>
      <c r="E132" s="10">
        <f t="shared" si="17"/>
        <v>0</v>
      </c>
      <c r="F132" s="9">
        <f t="shared" si="18"/>
        <v>0</v>
      </c>
      <c r="G132" s="11" t="s">
        <v>9</v>
      </c>
      <c r="H132" s="9">
        <f t="shared" si="19"/>
        <v>0</v>
      </c>
    </row>
    <row r="133" spans="1:8" x14ac:dyDescent="0.25">
      <c r="A133" s="6">
        <v>131</v>
      </c>
      <c r="B133" s="7" t="s">
        <v>151</v>
      </c>
      <c r="C133" s="8">
        <v>1</v>
      </c>
      <c r="D133" s="9">
        <f t="shared" si="16"/>
        <v>0</v>
      </c>
      <c r="E133" s="10">
        <f t="shared" si="17"/>
        <v>0</v>
      </c>
      <c r="F133" s="9">
        <f t="shared" si="18"/>
        <v>0</v>
      </c>
      <c r="G133" s="11" t="s">
        <v>9</v>
      </c>
      <c r="H133" s="9">
        <f t="shared" si="19"/>
        <v>0</v>
      </c>
    </row>
    <row r="134" spans="1:8" ht="26.25" x14ac:dyDescent="0.25">
      <c r="A134" s="6">
        <v>132</v>
      </c>
      <c r="B134" s="7" t="s">
        <v>114</v>
      </c>
      <c r="C134" s="8">
        <v>2</v>
      </c>
      <c r="D134" s="9">
        <f t="shared" si="16"/>
        <v>0</v>
      </c>
      <c r="E134" s="10">
        <f t="shared" si="17"/>
        <v>0</v>
      </c>
      <c r="F134" s="9">
        <f t="shared" si="18"/>
        <v>0</v>
      </c>
      <c r="G134" s="11" t="s">
        <v>9</v>
      </c>
      <c r="H134" s="9">
        <f t="shared" si="19"/>
        <v>0</v>
      </c>
    </row>
    <row r="135" spans="1:8" ht="26.25" x14ac:dyDescent="0.25">
      <c r="A135" s="6">
        <v>133</v>
      </c>
      <c r="B135" s="19" t="s">
        <v>166</v>
      </c>
      <c r="C135" s="8">
        <v>1</v>
      </c>
      <c r="D135" s="9">
        <f t="shared" si="16"/>
        <v>0</v>
      </c>
      <c r="E135" s="10">
        <f t="shared" si="17"/>
        <v>0</v>
      </c>
      <c r="F135" s="9">
        <f t="shared" si="18"/>
        <v>0</v>
      </c>
      <c r="G135" s="11" t="s">
        <v>9</v>
      </c>
      <c r="H135" s="9">
        <f t="shared" si="19"/>
        <v>0</v>
      </c>
    </row>
    <row r="136" spans="1:8" x14ac:dyDescent="0.25">
      <c r="A136" s="6">
        <v>134</v>
      </c>
      <c r="B136" s="7" t="s">
        <v>126</v>
      </c>
      <c r="C136" s="8">
        <v>1</v>
      </c>
      <c r="D136" s="9">
        <f t="shared" si="16"/>
        <v>0</v>
      </c>
      <c r="E136" s="10">
        <f t="shared" si="17"/>
        <v>0</v>
      </c>
      <c r="F136" s="9">
        <f t="shared" si="18"/>
        <v>0</v>
      </c>
      <c r="G136" s="11" t="s">
        <v>9</v>
      </c>
      <c r="H136" s="9">
        <f t="shared" si="19"/>
        <v>0</v>
      </c>
    </row>
    <row r="137" spans="1:8" x14ac:dyDescent="0.25">
      <c r="A137" s="6">
        <v>135</v>
      </c>
      <c r="B137" s="7" t="s">
        <v>127</v>
      </c>
      <c r="C137" s="8">
        <v>5</v>
      </c>
      <c r="D137" s="9">
        <f t="shared" si="16"/>
        <v>0</v>
      </c>
      <c r="E137" s="10">
        <f t="shared" si="17"/>
        <v>0</v>
      </c>
      <c r="F137" s="9">
        <f t="shared" si="18"/>
        <v>0</v>
      </c>
      <c r="G137" s="11" t="s">
        <v>9</v>
      </c>
      <c r="H137" s="9">
        <f t="shared" si="19"/>
        <v>0</v>
      </c>
    </row>
    <row r="138" spans="1:8" x14ac:dyDescent="0.25">
      <c r="A138" s="6">
        <v>136</v>
      </c>
      <c r="B138" s="7" t="s">
        <v>128</v>
      </c>
      <c r="C138" s="8">
        <v>5</v>
      </c>
      <c r="D138" s="9">
        <f t="shared" si="16"/>
        <v>0</v>
      </c>
      <c r="E138" s="10">
        <f t="shared" si="17"/>
        <v>0</v>
      </c>
      <c r="F138" s="9">
        <f t="shared" si="18"/>
        <v>0</v>
      </c>
      <c r="G138" s="11" t="s">
        <v>9</v>
      </c>
      <c r="H138" s="9">
        <f t="shared" si="19"/>
        <v>0</v>
      </c>
    </row>
    <row r="139" spans="1:8" x14ac:dyDescent="0.25">
      <c r="A139" s="6">
        <v>137</v>
      </c>
      <c r="B139" s="7" t="s">
        <v>129</v>
      </c>
      <c r="C139" s="8">
        <v>1</v>
      </c>
      <c r="D139" s="9">
        <f t="shared" si="16"/>
        <v>0</v>
      </c>
      <c r="E139" s="10">
        <f t="shared" si="17"/>
        <v>0</v>
      </c>
      <c r="F139" s="9">
        <f t="shared" si="18"/>
        <v>0</v>
      </c>
      <c r="G139" s="11" t="s">
        <v>9</v>
      </c>
      <c r="H139" s="9">
        <f t="shared" si="19"/>
        <v>0</v>
      </c>
    </row>
    <row r="140" spans="1:8" x14ac:dyDescent="0.25">
      <c r="A140" s="6">
        <v>138</v>
      </c>
      <c r="B140" s="7" t="s">
        <v>171</v>
      </c>
      <c r="C140" s="8">
        <v>2</v>
      </c>
      <c r="D140" s="9">
        <f t="shared" si="16"/>
        <v>0</v>
      </c>
      <c r="E140" s="10">
        <f t="shared" si="17"/>
        <v>0</v>
      </c>
      <c r="F140" s="9">
        <f t="shared" si="18"/>
        <v>0</v>
      </c>
      <c r="G140" s="11" t="s">
        <v>9</v>
      </c>
      <c r="H140" s="9">
        <f t="shared" si="19"/>
        <v>0</v>
      </c>
    </row>
    <row r="141" spans="1:8" x14ac:dyDescent="0.25">
      <c r="A141" s="6">
        <v>139</v>
      </c>
      <c r="B141" s="7" t="s">
        <v>172</v>
      </c>
      <c r="C141" s="8">
        <v>5</v>
      </c>
      <c r="D141" s="9">
        <f t="shared" si="16"/>
        <v>0</v>
      </c>
      <c r="E141" s="10">
        <f t="shared" si="17"/>
        <v>0</v>
      </c>
      <c r="F141" s="9">
        <f t="shared" si="18"/>
        <v>0</v>
      </c>
      <c r="G141" s="11" t="s">
        <v>9</v>
      </c>
      <c r="H141" s="9">
        <f t="shared" si="19"/>
        <v>0</v>
      </c>
    </row>
    <row r="142" spans="1:8" ht="26.25" x14ac:dyDescent="0.25">
      <c r="A142" s="6">
        <v>140</v>
      </c>
      <c r="B142" s="7" t="s">
        <v>130</v>
      </c>
      <c r="C142" s="8">
        <v>1</v>
      </c>
      <c r="D142" s="9">
        <f t="shared" si="16"/>
        <v>0</v>
      </c>
      <c r="E142" s="10">
        <f t="shared" si="17"/>
        <v>0</v>
      </c>
      <c r="F142" s="9">
        <f t="shared" si="18"/>
        <v>0</v>
      </c>
      <c r="G142" s="11" t="s">
        <v>9</v>
      </c>
      <c r="H142" s="9">
        <f t="shared" si="19"/>
        <v>0</v>
      </c>
    </row>
    <row r="143" spans="1:8" x14ac:dyDescent="0.25">
      <c r="A143" s="6">
        <v>141</v>
      </c>
      <c r="B143" s="7" t="s">
        <v>131</v>
      </c>
      <c r="C143" s="8">
        <v>10</v>
      </c>
      <c r="D143" s="9">
        <f t="shared" si="16"/>
        <v>0</v>
      </c>
      <c r="E143" s="10">
        <f t="shared" si="17"/>
        <v>0</v>
      </c>
      <c r="F143" s="9">
        <f t="shared" si="18"/>
        <v>0</v>
      </c>
      <c r="G143" s="11" t="s">
        <v>9</v>
      </c>
      <c r="H143" s="9">
        <f t="shared" si="19"/>
        <v>0</v>
      </c>
    </row>
    <row r="144" spans="1:8" x14ac:dyDescent="0.25">
      <c r="A144" s="6">
        <v>142</v>
      </c>
      <c r="B144" s="7" t="s">
        <v>148</v>
      </c>
      <c r="C144" s="8">
        <v>10</v>
      </c>
      <c r="D144" s="9">
        <f t="shared" si="16"/>
        <v>0</v>
      </c>
      <c r="E144" s="10">
        <f t="shared" si="17"/>
        <v>0</v>
      </c>
      <c r="F144" s="9">
        <f t="shared" si="18"/>
        <v>0</v>
      </c>
      <c r="G144" s="11" t="s">
        <v>9</v>
      </c>
      <c r="H144" s="9">
        <f t="shared" si="19"/>
        <v>0</v>
      </c>
    </row>
    <row r="145" spans="1:8" x14ac:dyDescent="0.25">
      <c r="A145" s="6">
        <v>143</v>
      </c>
      <c r="B145" s="7" t="s">
        <v>132</v>
      </c>
      <c r="C145" s="8">
        <v>5</v>
      </c>
      <c r="D145" s="9">
        <f t="shared" si="16"/>
        <v>0</v>
      </c>
      <c r="E145" s="10">
        <f t="shared" si="17"/>
        <v>0</v>
      </c>
      <c r="F145" s="9">
        <f t="shared" si="18"/>
        <v>0</v>
      </c>
      <c r="G145" s="11" t="s">
        <v>9</v>
      </c>
      <c r="H145" s="9">
        <f t="shared" si="19"/>
        <v>0</v>
      </c>
    </row>
    <row r="146" spans="1:8" x14ac:dyDescent="0.25">
      <c r="A146" s="6">
        <v>144</v>
      </c>
      <c r="B146" s="7" t="s">
        <v>152</v>
      </c>
      <c r="C146" s="8">
        <v>30</v>
      </c>
      <c r="D146" s="9">
        <f t="shared" si="16"/>
        <v>0</v>
      </c>
      <c r="E146" s="10">
        <f t="shared" si="17"/>
        <v>0</v>
      </c>
      <c r="F146" s="9">
        <f t="shared" si="18"/>
        <v>0</v>
      </c>
      <c r="G146" s="11" t="s">
        <v>9</v>
      </c>
      <c r="H146" s="9">
        <f t="shared" si="19"/>
        <v>0</v>
      </c>
    </row>
    <row r="147" spans="1:8" x14ac:dyDescent="0.25">
      <c r="A147" s="6">
        <v>145</v>
      </c>
      <c r="B147" s="7" t="s">
        <v>35</v>
      </c>
      <c r="C147" s="8">
        <v>1</v>
      </c>
      <c r="D147" s="9">
        <f t="shared" si="16"/>
        <v>0</v>
      </c>
      <c r="E147" s="10">
        <f t="shared" si="17"/>
        <v>0</v>
      </c>
      <c r="F147" s="9">
        <f t="shared" si="18"/>
        <v>0</v>
      </c>
      <c r="G147" s="11" t="s">
        <v>9</v>
      </c>
      <c r="H147" s="9">
        <f t="shared" si="19"/>
        <v>0</v>
      </c>
    </row>
    <row r="148" spans="1:8" ht="39" x14ac:dyDescent="0.25">
      <c r="A148" s="6">
        <v>146</v>
      </c>
      <c r="B148" s="7" t="s">
        <v>170</v>
      </c>
      <c r="C148" s="8">
        <v>1</v>
      </c>
      <c r="D148" s="9">
        <f t="shared" si="16"/>
        <v>0</v>
      </c>
      <c r="E148" s="10">
        <f t="shared" si="17"/>
        <v>0</v>
      </c>
      <c r="F148" s="9">
        <f t="shared" si="18"/>
        <v>0</v>
      </c>
      <c r="G148" s="11" t="s">
        <v>9</v>
      </c>
      <c r="H148" s="9">
        <f t="shared" si="19"/>
        <v>0</v>
      </c>
    </row>
    <row r="149" spans="1:8" x14ac:dyDescent="0.25">
      <c r="A149" s="6">
        <v>147</v>
      </c>
      <c r="B149" s="7" t="s">
        <v>133</v>
      </c>
      <c r="C149" s="8">
        <v>1</v>
      </c>
      <c r="D149" s="9">
        <f t="shared" si="16"/>
        <v>0</v>
      </c>
      <c r="E149" s="10">
        <f t="shared" si="17"/>
        <v>0</v>
      </c>
      <c r="F149" s="9">
        <f t="shared" si="18"/>
        <v>0</v>
      </c>
      <c r="G149" s="11" t="s">
        <v>9</v>
      </c>
      <c r="H149" s="9">
        <f t="shared" si="19"/>
        <v>0</v>
      </c>
    </row>
    <row r="150" spans="1:8" x14ac:dyDescent="0.25">
      <c r="A150" s="6">
        <v>148</v>
      </c>
      <c r="B150" s="7" t="s">
        <v>134</v>
      </c>
      <c r="C150" s="8">
        <v>1</v>
      </c>
      <c r="D150" s="9">
        <f t="shared" si="16"/>
        <v>0</v>
      </c>
      <c r="E150" s="10">
        <f t="shared" si="17"/>
        <v>0</v>
      </c>
      <c r="F150" s="9">
        <f t="shared" si="18"/>
        <v>0</v>
      </c>
      <c r="G150" s="11" t="s">
        <v>9</v>
      </c>
      <c r="H150" s="9">
        <f t="shared" si="19"/>
        <v>0</v>
      </c>
    </row>
    <row r="151" spans="1:8" x14ac:dyDescent="0.25">
      <c r="A151" s="6">
        <v>149</v>
      </c>
      <c r="B151" s="7" t="s">
        <v>135</v>
      </c>
      <c r="C151" s="8">
        <v>100</v>
      </c>
      <c r="D151" s="9">
        <f t="shared" si="16"/>
        <v>0</v>
      </c>
      <c r="E151" s="10">
        <f t="shared" si="17"/>
        <v>0</v>
      </c>
      <c r="F151" s="9">
        <f t="shared" si="18"/>
        <v>0</v>
      </c>
      <c r="G151" s="11" t="s">
        <v>9</v>
      </c>
      <c r="H151" s="9">
        <f t="shared" si="19"/>
        <v>0</v>
      </c>
    </row>
    <row r="152" spans="1:8" x14ac:dyDescent="0.25">
      <c r="A152" s="6">
        <v>150</v>
      </c>
      <c r="B152" s="7" t="s">
        <v>136</v>
      </c>
      <c r="C152" s="8">
        <v>1</v>
      </c>
      <c r="D152" s="9">
        <f t="shared" si="16"/>
        <v>0</v>
      </c>
      <c r="E152" s="10">
        <f t="shared" si="17"/>
        <v>0</v>
      </c>
      <c r="F152" s="9">
        <f t="shared" si="18"/>
        <v>0</v>
      </c>
      <c r="G152" s="11" t="s">
        <v>9</v>
      </c>
      <c r="H152" s="9">
        <f t="shared" si="19"/>
        <v>0</v>
      </c>
    </row>
    <row r="153" spans="1:8" x14ac:dyDescent="0.25">
      <c r="A153" s="6">
        <v>151</v>
      </c>
      <c r="B153" s="7" t="s">
        <v>137</v>
      </c>
      <c r="C153" s="8">
        <v>2</v>
      </c>
      <c r="D153" s="9">
        <f t="shared" si="16"/>
        <v>0</v>
      </c>
      <c r="E153" s="10">
        <f t="shared" si="17"/>
        <v>0</v>
      </c>
      <c r="F153" s="9">
        <f t="shared" si="18"/>
        <v>0</v>
      </c>
      <c r="G153" s="11" t="s">
        <v>9</v>
      </c>
      <c r="H153" s="9">
        <f t="shared" si="19"/>
        <v>0</v>
      </c>
    </row>
    <row r="154" spans="1:8" x14ac:dyDescent="0.25">
      <c r="A154" s="6">
        <v>152</v>
      </c>
      <c r="B154" s="7" t="s">
        <v>138</v>
      </c>
      <c r="C154" s="8">
        <v>5</v>
      </c>
      <c r="D154" s="9">
        <f t="shared" si="16"/>
        <v>0</v>
      </c>
      <c r="E154" s="10">
        <f t="shared" si="17"/>
        <v>0</v>
      </c>
      <c r="F154" s="9">
        <f t="shared" si="18"/>
        <v>0</v>
      </c>
      <c r="G154" s="11" t="s">
        <v>9</v>
      </c>
      <c r="H154" s="9">
        <f t="shared" si="19"/>
        <v>0</v>
      </c>
    </row>
    <row r="155" spans="1:8" x14ac:dyDescent="0.25">
      <c r="A155" s="6">
        <v>153</v>
      </c>
      <c r="B155" s="7" t="s">
        <v>139</v>
      </c>
      <c r="C155" s="8">
        <v>3</v>
      </c>
      <c r="D155" s="9">
        <f t="shared" si="16"/>
        <v>0</v>
      </c>
      <c r="E155" s="10">
        <f t="shared" si="17"/>
        <v>0</v>
      </c>
      <c r="F155" s="9">
        <f t="shared" si="18"/>
        <v>0</v>
      </c>
      <c r="G155" s="11" t="s">
        <v>9</v>
      </c>
      <c r="H155" s="9">
        <f t="shared" si="19"/>
        <v>0</v>
      </c>
    </row>
    <row r="156" spans="1:8" x14ac:dyDescent="0.25">
      <c r="A156" s="6">
        <v>154</v>
      </c>
      <c r="B156" s="7" t="s">
        <v>140</v>
      </c>
      <c r="C156" s="8">
        <v>5</v>
      </c>
      <c r="D156" s="9">
        <f t="shared" si="16"/>
        <v>0</v>
      </c>
      <c r="E156" s="10">
        <f t="shared" si="17"/>
        <v>0</v>
      </c>
      <c r="F156" s="9">
        <f t="shared" si="18"/>
        <v>0</v>
      </c>
      <c r="G156" s="11" t="s">
        <v>9</v>
      </c>
      <c r="H156" s="9">
        <f t="shared" si="19"/>
        <v>0</v>
      </c>
    </row>
    <row r="157" spans="1:8" x14ac:dyDescent="0.25">
      <c r="A157" s="6">
        <v>155</v>
      </c>
      <c r="B157" s="7" t="s">
        <v>141</v>
      </c>
      <c r="C157" s="8">
        <v>5</v>
      </c>
      <c r="D157" s="9">
        <f t="shared" si="16"/>
        <v>0</v>
      </c>
      <c r="E157" s="10">
        <f t="shared" si="17"/>
        <v>0</v>
      </c>
      <c r="F157" s="9">
        <f t="shared" si="18"/>
        <v>0</v>
      </c>
      <c r="G157" s="11" t="s">
        <v>9</v>
      </c>
      <c r="H157" s="9">
        <f t="shared" si="19"/>
        <v>0</v>
      </c>
    </row>
    <row r="158" spans="1:8" x14ac:dyDescent="0.25">
      <c r="A158" s="6">
        <v>156</v>
      </c>
      <c r="B158" s="7" t="s">
        <v>142</v>
      </c>
      <c r="C158" s="8">
        <v>1</v>
      </c>
      <c r="D158" s="9">
        <f t="shared" si="16"/>
        <v>0</v>
      </c>
      <c r="E158" s="10">
        <f t="shared" si="17"/>
        <v>0</v>
      </c>
      <c r="F158" s="9">
        <f t="shared" si="18"/>
        <v>0</v>
      </c>
      <c r="G158" s="11" t="s">
        <v>9</v>
      </c>
      <c r="H158" s="9">
        <f t="shared" si="19"/>
        <v>0</v>
      </c>
    </row>
    <row r="159" spans="1:8" x14ac:dyDescent="0.25">
      <c r="A159" s="6">
        <v>157</v>
      </c>
      <c r="B159" s="7" t="s">
        <v>149</v>
      </c>
      <c r="C159" s="8">
        <v>2</v>
      </c>
      <c r="D159" s="9">
        <f t="shared" si="16"/>
        <v>0</v>
      </c>
      <c r="E159" s="10">
        <f t="shared" si="17"/>
        <v>0</v>
      </c>
      <c r="F159" s="9">
        <f t="shared" si="18"/>
        <v>0</v>
      </c>
      <c r="G159" s="11" t="s">
        <v>9</v>
      </c>
      <c r="H159" s="9">
        <f t="shared" si="19"/>
        <v>0</v>
      </c>
    </row>
    <row r="160" spans="1:8" x14ac:dyDescent="0.25">
      <c r="A160" s="6">
        <v>158</v>
      </c>
      <c r="B160" s="7" t="s">
        <v>143</v>
      </c>
      <c r="C160" s="8">
        <v>1</v>
      </c>
      <c r="D160" s="9">
        <f t="shared" si="16"/>
        <v>0</v>
      </c>
      <c r="E160" s="10">
        <f t="shared" si="17"/>
        <v>0</v>
      </c>
      <c r="F160" s="9">
        <f t="shared" si="18"/>
        <v>0</v>
      </c>
      <c r="G160" s="11" t="s">
        <v>9</v>
      </c>
      <c r="H160" s="9">
        <f t="shared" si="19"/>
        <v>0</v>
      </c>
    </row>
    <row r="161" spans="1:8" ht="26.25" x14ac:dyDescent="0.25">
      <c r="A161" s="6">
        <v>159</v>
      </c>
      <c r="B161" s="7" t="s">
        <v>153</v>
      </c>
      <c r="C161" s="8">
        <v>1</v>
      </c>
      <c r="D161" s="9">
        <f t="shared" si="16"/>
        <v>0</v>
      </c>
      <c r="E161" s="10">
        <f t="shared" si="17"/>
        <v>0</v>
      </c>
      <c r="F161" s="9">
        <f t="shared" si="18"/>
        <v>0</v>
      </c>
      <c r="G161" s="11" t="s">
        <v>9</v>
      </c>
      <c r="H161" s="9">
        <f t="shared" si="19"/>
        <v>0</v>
      </c>
    </row>
    <row r="162" spans="1:8" x14ac:dyDescent="0.25">
      <c r="A162" s="6">
        <v>160</v>
      </c>
      <c r="B162" s="7" t="s">
        <v>167</v>
      </c>
      <c r="C162" s="8">
        <v>1</v>
      </c>
      <c r="D162" s="9">
        <f t="shared" si="16"/>
        <v>0</v>
      </c>
      <c r="E162" s="10">
        <f t="shared" si="17"/>
        <v>0</v>
      </c>
      <c r="F162" s="9">
        <f t="shared" si="18"/>
        <v>0</v>
      </c>
      <c r="G162" s="11" t="s">
        <v>9</v>
      </c>
      <c r="H162" s="9">
        <f t="shared" si="19"/>
        <v>0</v>
      </c>
    </row>
    <row r="163" spans="1:8" x14ac:dyDescent="0.25">
      <c r="A163" s="6">
        <v>161</v>
      </c>
      <c r="B163" s="7" t="s">
        <v>144</v>
      </c>
      <c r="C163" s="8">
        <v>1</v>
      </c>
      <c r="D163" s="9">
        <f t="shared" ref="D163:D169" si="20">K163/1.23</f>
        <v>0</v>
      </c>
      <c r="E163" s="10">
        <f t="shared" ref="E163:E169" si="21">D163*1.23</f>
        <v>0</v>
      </c>
      <c r="F163" s="9">
        <f t="shared" ref="F163:F169" si="22">C163*D163</f>
        <v>0</v>
      </c>
      <c r="G163" s="11" t="s">
        <v>9</v>
      </c>
      <c r="H163" s="9">
        <f t="shared" ref="H163:H169" si="23">F163*1.23</f>
        <v>0</v>
      </c>
    </row>
    <row r="164" spans="1:8" x14ac:dyDescent="0.25">
      <c r="A164" s="6">
        <v>162</v>
      </c>
      <c r="B164" s="7" t="s">
        <v>145</v>
      </c>
      <c r="C164" s="8">
        <v>1</v>
      </c>
      <c r="D164" s="9">
        <f t="shared" si="20"/>
        <v>0</v>
      </c>
      <c r="E164" s="10">
        <f t="shared" si="21"/>
        <v>0</v>
      </c>
      <c r="F164" s="9">
        <f t="shared" si="22"/>
        <v>0</v>
      </c>
      <c r="G164" s="11" t="s">
        <v>9</v>
      </c>
      <c r="H164" s="9">
        <f t="shared" si="23"/>
        <v>0</v>
      </c>
    </row>
    <row r="165" spans="1:8" x14ac:dyDescent="0.25">
      <c r="A165" s="6">
        <v>163</v>
      </c>
      <c r="B165" s="7" t="s">
        <v>162</v>
      </c>
      <c r="C165" s="8">
        <v>3</v>
      </c>
      <c r="D165" s="9">
        <f t="shared" si="20"/>
        <v>0</v>
      </c>
      <c r="E165" s="10">
        <f t="shared" si="21"/>
        <v>0</v>
      </c>
      <c r="F165" s="9">
        <f t="shared" si="22"/>
        <v>0</v>
      </c>
      <c r="G165" s="11" t="s">
        <v>9</v>
      </c>
      <c r="H165" s="9">
        <f t="shared" si="23"/>
        <v>0</v>
      </c>
    </row>
    <row r="166" spans="1:8" x14ac:dyDescent="0.25">
      <c r="A166" s="6">
        <v>164</v>
      </c>
      <c r="B166" s="7" t="s">
        <v>165</v>
      </c>
      <c r="C166" s="8">
        <v>5</v>
      </c>
      <c r="D166" s="9">
        <f t="shared" si="20"/>
        <v>0</v>
      </c>
      <c r="E166" s="10">
        <f t="shared" si="21"/>
        <v>0</v>
      </c>
      <c r="F166" s="9">
        <f t="shared" si="22"/>
        <v>0</v>
      </c>
      <c r="G166" s="11" t="s">
        <v>9</v>
      </c>
      <c r="H166" s="9">
        <f t="shared" si="23"/>
        <v>0</v>
      </c>
    </row>
    <row r="167" spans="1:8" x14ac:dyDescent="0.25">
      <c r="A167" s="6">
        <v>165</v>
      </c>
      <c r="B167" s="7" t="s">
        <v>146</v>
      </c>
      <c r="C167" s="8">
        <v>1</v>
      </c>
      <c r="D167" s="9">
        <f t="shared" si="20"/>
        <v>0</v>
      </c>
      <c r="E167" s="10">
        <f t="shared" si="21"/>
        <v>0</v>
      </c>
      <c r="F167" s="9">
        <f t="shared" si="22"/>
        <v>0</v>
      </c>
      <c r="G167" s="11" t="s">
        <v>9</v>
      </c>
      <c r="H167" s="9">
        <f t="shared" si="23"/>
        <v>0</v>
      </c>
    </row>
    <row r="168" spans="1:8" x14ac:dyDescent="0.25">
      <c r="A168" s="6">
        <v>166</v>
      </c>
      <c r="B168" s="7" t="s">
        <v>147</v>
      </c>
      <c r="C168" s="8">
        <v>1</v>
      </c>
      <c r="D168" s="9">
        <f t="shared" si="20"/>
        <v>0</v>
      </c>
      <c r="E168" s="10">
        <f t="shared" si="21"/>
        <v>0</v>
      </c>
      <c r="F168" s="9">
        <f t="shared" si="22"/>
        <v>0</v>
      </c>
      <c r="G168" s="11" t="s">
        <v>9</v>
      </c>
      <c r="H168" s="9">
        <f t="shared" si="23"/>
        <v>0</v>
      </c>
    </row>
    <row r="169" spans="1:8" ht="26.25" x14ac:dyDescent="0.25">
      <c r="A169" s="6">
        <v>167</v>
      </c>
      <c r="B169" s="7" t="s">
        <v>161</v>
      </c>
      <c r="C169" s="8">
        <v>10</v>
      </c>
      <c r="D169" s="9">
        <f t="shared" si="20"/>
        <v>0</v>
      </c>
      <c r="E169" s="10">
        <f t="shared" si="21"/>
        <v>0</v>
      </c>
      <c r="F169" s="9">
        <f t="shared" si="22"/>
        <v>0</v>
      </c>
      <c r="G169" s="11" t="s">
        <v>9</v>
      </c>
      <c r="H169" s="9">
        <f t="shared" si="23"/>
        <v>0</v>
      </c>
    </row>
    <row r="170" spans="1:8" x14ac:dyDescent="0.25">
      <c r="A170" s="6"/>
      <c r="B170" s="8" t="s">
        <v>176</v>
      </c>
      <c r="C170" s="8"/>
      <c r="D170" s="16"/>
      <c r="E170" s="8"/>
      <c r="F170" s="17">
        <f>SUM(F1:F120)</f>
        <v>0</v>
      </c>
      <c r="G170" s="11"/>
      <c r="H170" s="18">
        <f>SUM(H1:H120)</f>
        <v>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Salwa Edyta</dc:creator>
  <cp:lastModifiedBy>Moćko Monika</cp:lastModifiedBy>
  <cp:lastPrinted>2024-07-25T06:37:07Z</cp:lastPrinted>
  <dcterms:created xsi:type="dcterms:W3CDTF">2015-06-05T18:19:34Z</dcterms:created>
  <dcterms:modified xsi:type="dcterms:W3CDTF">2024-08-21T05:56:15Z</dcterms:modified>
</cp:coreProperties>
</file>