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R\Środki\"/>
    </mc:Choice>
  </mc:AlternateContent>
  <xr:revisionPtr revIDLastSave="0" documentId="13_ncr:1_{E2CECBA0-F82A-49F3-A6D1-FCD53DC0A58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Arkusz1!$A$1:$I$41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6" i="1" l="1"/>
  <c r="H55" i="1" l="1"/>
  <c r="H54" i="1"/>
</calcChain>
</file>

<file path=xl/sharedStrings.xml><?xml version="1.0" encoding="utf-8"?>
<sst xmlns="http://schemas.openxmlformats.org/spreadsheetml/2006/main" count="124" uniqueCount="80">
  <si>
    <t>Lp.</t>
  </si>
  <si>
    <t>Nazwa towaru</t>
  </si>
  <si>
    <t>a</t>
  </si>
  <si>
    <t>b</t>
  </si>
  <si>
    <t>d</t>
  </si>
  <si>
    <t>c</t>
  </si>
  <si>
    <t>f</t>
  </si>
  <si>
    <t>g</t>
  </si>
  <si>
    <t>rolka</t>
  </si>
  <si>
    <t>op.</t>
  </si>
  <si>
    <t>szt.</t>
  </si>
  <si>
    <t>e</t>
  </si>
  <si>
    <t>………………………………………….</t>
  </si>
  <si>
    <t xml:space="preserve">         /miejscowość, dnia/</t>
  </si>
  <si>
    <t>Jm.</t>
  </si>
  <si>
    <t>…………………………………………………….……………</t>
  </si>
  <si>
    <t xml:space="preserve"> Cena jedn. 
w zł netto</t>
  </si>
  <si>
    <t>Wartość podatku VAT w złotych</t>
  </si>
  <si>
    <t xml:space="preserve">opak. </t>
  </si>
  <si>
    <t>ilość i data kupna</t>
  </si>
  <si>
    <t>h</t>
  </si>
  <si>
    <t>Podpis osób uprawnionych do składania oświadczeń woli w imieniu Wykonawcy oraz pieczątka /  pieczątki</t>
  </si>
  <si>
    <t>Gąbka do naczyń, ok 4,8 cm x 2,2 cm x 7,8 cm, opakowanie 10 sztuk</t>
  </si>
  <si>
    <t>Ścierka wykonana z mikrofibry do łazienki i kuchni, do stosowania na sucho i mokro, 1 sztuka, wymiar: 34 x 51 cm</t>
  </si>
  <si>
    <t xml:space="preserve">Szczotka, miotła-zamiatacz oprawa drewniana 30 cm włosie mieszane, gwint w drewnie fi 22 standardowy
</t>
  </si>
  <si>
    <t>Kij drewniany o długości 130 cm, z gwintem i zawieszką z PCV  do miotły, szczotki, mopa.Gwint standardowy o średnicy 22 mm</t>
  </si>
  <si>
    <t>Mop sznurkowy z wkładem bawełnianym. Zestaw obejmuje kij gwintowany oraz wkład do mopa sznurkowego 220 g, Długość kija: 130 cm</t>
  </si>
  <si>
    <t>Mop sznurkowy z mikrofibry, waga 200-230 g, Gwint standardowy: Ø  22 mm</t>
  </si>
  <si>
    <t>Wiadro Do Mopa z wyciskaczem Pojemność – 12 litrów Wysokość: 26 cm Długość: 35 cm Szerokość: 27 cm</t>
  </si>
  <si>
    <t>szt</t>
  </si>
  <si>
    <t xml:space="preserve">Mop sznurkowy - końcówka Waga 300gram, długość 30cm Gwint standardowy: Ø  22 mm </t>
  </si>
  <si>
    <t>Duża ścierka tetrowa (pielucha) do podłogi o wymiarach 50x60 cm, do zmywania dużych powierzchni, wykonana z bawełny, bardzo chłonna, wytrzymała, 1 szt.</t>
  </si>
  <si>
    <t>Kij do mopa, radycyjny drążek o długości 110 cm do mopów i szczotek. Posiada standardowy gwint fi 22 z PCV  oraz zawieszkę.</t>
  </si>
  <si>
    <t>Szufelka z gumą i zmiotka-komplet Komplet wykonany z dobrej jakości plastiku.
Wymiary: wysokość: 34 cm szerokość: 23 cm- długość: 10 cm</t>
  </si>
  <si>
    <t>Plastikowa szczotka WC z podstawką do czyszczenia toalety-komplet.Wymiary:długość: 11 cm szerokość: 11 cm wysokość: 36 cm</t>
  </si>
  <si>
    <t>Kij drewniany gwintowany pasujący do w/w szczotki</t>
  </si>
  <si>
    <t>Szczotka ryżowa rodzaj oprawy: drewno
wymiar oprawy:długość: 225 mm szerokość: 68 mm rodzaj surowca: basyna (ryż)
wysokość:33 mm</t>
  </si>
  <si>
    <t>Wiadro plastikowe 10l z plastikową rączką</t>
  </si>
  <si>
    <t>Wiadro plastikowe 7l z plastikową rączką</t>
  </si>
  <si>
    <t>Cena jedn. W zł brutto</t>
  </si>
  <si>
    <t xml:space="preserve">Ilość </t>
  </si>
  <si>
    <t xml:space="preserve">Łączna wartość 
w zł netto </t>
  </si>
  <si>
    <t xml:space="preserve">Łączna wartość 
w zł brutto </t>
  </si>
  <si>
    <r>
      <t xml:space="preserve">Formularz rzeczowo - cenowy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10"/>
        <color theme="1"/>
        <rFont val="Arial"/>
        <family val="2"/>
        <charset val="238"/>
      </rPr>
      <t xml:space="preserve"> "Dostawa środków czystości"
Czeladzkie Wodociagi Sp z o.o.</t>
    </r>
  </si>
  <si>
    <t xml:space="preserve">Płyn do czyszczenia toalet,  bakteriobójczy, zagęszczony, wybielający,ph 8-10, gęstość 1,08 g/cm3, poj. 750 ml. typu Domestos </t>
  </si>
  <si>
    <t>Uniwersalne mleczko do czyszczenia, opakowanie 500 ml, ph 10-11,  typu Cif</t>
  </si>
  <si>
    <t xml:space="preserve">Preparat do czyszczenia mebli drewnianych w sprayu, usuwa kurz, delikatnie czyści nadając połysk bez smug, poj. 250 ml typu Pronto </t>
  </si>
  <si>
    <t>Kapsułki do zmywarek,spełniają funkcję, ochrony szkła, oczyszczania i odłuszczania zmywarki oraz zapachową, w opakowaniu 60 szt. ph 10-11, gęstość 0,9-1,0 g/l  produkt typu Fairy All In 1</t>
  </si>
  <si>
    <t>Sól do zmywarek, poprawiająca działanie zmywarki, zmiękczająca wodę, chroniąca przed osadami z kamienia,
eliminująca zacieki, opakowanie 1,5kg., produkt typu Somat</t>
  </si>
  <si>
    <t xml:space="preserve">Nabłyszczacz do zmywarek w butelce o pojemności 750 ml. Przyśpiesza wysychanie naczyń, zapobiega powstawaniu zacieków i nadaje połysk, produkt typu Somat </t>
  </si>
  <si>
    <t xml:space="preserve">Stężony roztwór krezolu surowego w mydle potasowym i /lub silny płyn oparty na bazie kwasu solnego przeznaczony do mycia często używanych sanitariatów, silne właściwości bakteriobójcze, pojemnośc 1l,  typu Lizol </t>
  </si>
  <si>
    <t>Środek do gruntownego czyszczenia , silny środek do usuwania tłustego brudu,  usuwa osady kuchenne, zabrudzenia z olejów i smarów, zastosowanie  do mycia części maszyn, silników, oraz prania odzieży roboczej i moczenia mocno zabrudzonych firan, pojemność 1 l. typu Brudpur VC 242</t>
  </si>
  <si>
    <t>Mydło toaletowe w kostce 100g typu Luksja</t>
  </si>
  <si>
    <t xml:space="preserve">Pasta BHP piaskowa 500g do ,mycia rąk, typu Solvik </t>
  </si>
  <si>
    <t xml:space="preserve">Worki na odpady 35 l, 50x80 cm,  opakowanie 15 szt. </t>
  </si>
  <si>
    <t xml:space="preserve">Worki na odpady 120 l, 70x110 cm,opakowanie 10 szt. </t>
  </si>
  <si>
    <t>Worki na odpady 60 l, 60x80 cm, opakowanie  szt. 10,</t>
  </si>
  <si>
    <t>Łączna cena 
w zł netto 
(d x e)</t>
  </si>
  <si>
    <t>Łączna cena 
w zł brutto
(d x f)</t>
  </si>
  <si>
    <t>Aktywny płyn do mycia Kuchni, Płyn przeznaczony jest do mycia zabrudzeń powstałych w kuchni. Skutecznie zmywa brud, tłuszcze i powstałe osady z tłuszczy na kuchenkach, kuchenkach mikrofalowych, okapach, blatach, szafkach, zlewozmywakach, płytkach oraz innych powierzchniach., produkt chemii profesjonalnej, pojemność 500 ml, pH 11,0 - 13,5.typu Splash</t>
  </si>
  <si>
    <t>Preparat w płynie do odkamienia czajników, 500 ml typu Splash</t>
  </si>
  <si>
    <t xml:space="preserve">Mini Spary - komplet, Komplet zapachowy wolnostojący, poj 15 ml,zapach- kwiatowy, owocowy, sposób montażu: wolnostojący, opakowanie: puszka (spray) typu PULHUN </t>
  </si>
  <si>
    <t xml:space="preserve">Wkłady zapachowe odświeżacz powietrza,zapach- kwiatowy, owocowy, poj 15 ml typu PULHUN </t>
  </si>
  <si>
    <t>Mydło w płynie do mycia rąk, ph 5,5-7, gęstość 1,038-1,042 (g/cm3), antybakteryjne,pojemność 5l  typu Altis</t>
  </si>
  <si>
    <t xml:space="preserve">Płyn do mycia naczyń o poj. 5l, względna gęstość (g/cm3)- 1,02, PH 7-9, zapach- cytryna, mięta,  typuGold Cytrus </t>
  </si>
  <si>
    <t>Proszek do prania przeznaczony do tkanin białych lub kolorowych,opakowanie 300g ,typu REX</t>
  </si>
  <si>
    <t>Proszek do prania przeznaczony do tkanin białych lub kolorowyc, opakowanie 600 g, typu Fresh</t>
  </si>
  <si>
    <t>Proszek do prania przeznaczony do tkanin białych lub kolorowych, opakowanie 3 kg, typuFresh</t>
  </si>
  <si>
    <t>Płyn do mycia szyb z rozpylaczem,ph 4-9, gęstość 0,9-1,0, poj. 500 ml  typu Clin</t>
  </si>
  <si>
    <t>Odświeżacz do powietrza w sprayu  300 ml zapach- kwiatowy, owocowy, produkt  typu ATTIS</t>
  </si>
  <si>
    <t>Płyn uniwersalny  usuwa trudne zabrudzenia, nadaje lśniącą czystość bez spłukiwania,ph 2-4, gestośc 1,0-1,5, pojemność- 5l, zapachy- kwiatowe, płyn  typu Floor</t>
  </si>
  <si>
    <t xml:space="preserve">Kostka do wc z koszyczkiem, odświeża, zapobiega odkładaniu się kamienia, dezynfekuje typu BREF kulki </t>
  </si>
  <si>
    <t>Spray do czyszczenia, do usuwania kamienia, brudu i rdzy, ph 2,1-2,5, gęstość 1,01-1,03, 750 ml,produkt typu Dix</t>
  </si>
  <si>
    <t>Papier toaletowy - 2 warstwowy, biały, bezzapachowy, rolka, 100 % celulozy typu Linteo</t>
  </si>
  <si>
    <t xml:space="preserve">Składane ręczniki papierowe, dwuwarstwowe, białe, min. 4000 szt. w opakowaniu, białe, wysoka chłonność,  paczka ZZ </t>
  </si>
  <si>
    <t>Ręczniki papierowe w roli MAXi, kolor: biały, surowiec: celuloza, ilość warstw: 2, perforacja: tak, długość roli: 160 mb, średnica roli: 17 cm, wysokość roli: 21 cm, długość listka: 19,5 cm, ponad min. 800 listków z roli, duża chłonność typu Maxi Premium</t>
  </si>
  <si>
    <t xml:space="preserve">Żel BHP do mycia,antybakteryjny,  500ml, </t>
  </si>
  <si>
    <t>Żel dezynfekujący, 250 ml, min 60 % alkoholu</t>
  </si>
  <si>
    <t>Rękawiczki gumowe, gospodarcze, duże rozmiary min. l , mocne, z wkładka flokowane, 1 para. typu "Angel"</t>
  </si>
  <si>
    <t>Załacznik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</si>
</sst>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8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name val="Tahoma"/>
      <family val="2"/>
    </font>
    <font>
      <b/>
      <sz val="12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0"/>
      <color theme="1"/>
      <name val="Arial CE"/>
      <family val="2"/>
      <charset val="238"/>
    </font>
    <font>
      <sz val="10"/>
      <color theme="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2" fillId="5" borderId="7" applyNumberFormat="0" applyAlignment="0" applyProtection="0"/>
  </cellStyleXfs>
  <cellXfs count="111">
    <xf numFmtId="0" fontId="0" fillId="0" borderId="0" xfId="0"/>
    <xf numFmtId="0" fontId="3" fillId="0" borderId="0" xfId="0" applyFont="1"/>
    <xf numFmtId="9" fontId="3" fillId="0" borderId="0" xfId="3" applyFont="1"/>
    <xf numFmtId="0" fontId="5" fillId="0" borderId="0" xfId="0" applyFont="1"/>
    <xf numFmtId="44" fontId="6" fillId="0" borderId="0" xfId="2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9" fillId="0" borderId="0" xfId="0" applyFont="1" applyFill="1"/>
    <xf numFmtId="44" fontId="7" fillId="0" borderId="0" xfId="2" applyFont="1" applyFill="1" applyBorder="1" applyAlignment="1">
      <alignment horizontal="center" vertical="center" wrapText="1"/>
    </xf>
    <xf numFmtId="0" fontId="9" fillId="0" borderId="0" xfId="0" applyFont="1" applyFill="1" applyBorder="1"/>
    <xf numFmtId="44" fontId="10" fillId="0" borderId="0" xfId="2" applyFont="1" applyFill="1" applyBorder="1" applyAlignment="1">
      <alignment horizontal="center"/>
    </xf>
    <xf numFmtId="0" fontId="3" fillId="0" borderId="0" xfId="0" applyFont="1" applyFill="1" applyBorder="1"/>
    <xf numFmtId="0" fontId="10" fillId="0" borderId="0" xfId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0" borderId="0" xfId="0" applyFont="1"/>
    <xf numFmtId="44" fontId="3" fillId="0" borderId="0" xfId="2" applyFont="1"/>
    <xf numFmtId="0" fontId="3" fillId="0" borderId="0" xfId="0" applyFont="1" applyFill="1" applyBorder="1" applyAlignment="1">
      <alignment horizontal="center"/>
    </xf>
    <xf numFmtId="9" fontId="5" fillId="0" borderId="0" xfId="3" applyFont="1"/>
    <xf numFmtId="164" fontId="5" fillId="0" borderId="0" xfId="4" applyFont="1" applyFill="1" applyBorder="1"/>
    <xf numFmtId="0" fontId="5" fillId="0" borderId="0" xfId="0" applyFont="1" applyAlignment="1">
      <alignment horizontal="center" vertical="center"/>
    </xf>
    <xf numFmtId="0" fontId="12" fillId="0" borderId="0" xfId="0" applyFont="1"/>
    <xf numFmtId="44" fontId="5" fillId="0" borderId="0" xfId="2" applyFont="1"/>
    <xf numFmtId="0" fontId="10" fillId="0" borderId="0" xfId="0" applyFont="1"/>
    <xf numFmtId="0" fontId="5" fillId="0" borderId="0" xfId="0" applyFont="1" applyFill="1" applyBorder="1" applyAlignment="1">
      <alignment horizontal="center"/>
    </xf>
    <xf numFmtId="0" fontId="17" fillId="4" borderId="3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18" fillId="3" borderId="0" xfId="0" applyFont="1" applyFill="1"/>
    <xf numFmtId="0" fontId="18" fillId="2" borderId="1" xfId="0" applyFont="1" applyFill="1" applyBorder="1" applyAlignment="1">
      <alignment horizontal="center" vertical="center"/>
    </xf>
    <xf numFmtId="0" fontId="3" fillId="3" borderId="0" xfId="0" applyFont="1" applyFill="1"/>
    <xf numFmtId="0" fontId="16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1" fillId="3" borderId="0" xfId="0" applyFont="1" applyFill="1"/>
    <xf numFmtId="44" fontId="3" fillId="3" borderId="0" xfId="2" applyFont="1" applyFill="1"/>
    <xf numFmtId="9" fontId="3" fillId="3" borderId="0" xfId="3" applyFont="1" applyFill="1"/>
    <xf numFmtId="0" fontId="5" fillId="3" borderId="0" xfId="0" applyFont="1" applyFill="1"/>
    <xf numFmtId="44" fontId="6" fillId="3" borderId="0" xfId="2" applyFont="1" applyFill="1" applyBorder="1" applyAlignment="1">
      <alignment horizontal="center" vertical="center" wrapText="1"/>
    </xf>
    <xf numFmtId="0" fontId="9" fillId="3" borderId="0" xfId="0" applyFont="1" applyFill="1"/>
    <xf numFmtId="44" fontId="7" fillId="3" borderId="0" xfId="2" applyFont="1" applyFill="1" applyBorder="1" applyAlignment="1">
      <alignment horizontal="center" vertical="center" wrapText="1"/>
    </xf>
    <xf numFmtId="44" fontId="10" fillId="3" borderId="0" xfId="2" applyFont="1" applyFill="1" applyBorder="1"/>
    <xf numFmtId="44" fontId="5" fillId="3" borderId="0" xfId="2" applyFont="1" applyFill="1" applyBorder="1"/>
    <xf numFmtId="9" fontId="5" fillId="3" borderId="0" xfId="3" applyFont="1" applyFill="1"/>
    <xf numFmtId="0" fontId="10" fillId="3" borderId="0" xfId="0" applyFont="1" applyFill="1" applyAlignment="1">
      <alignment horizontal="center" vertical="center"/>
    </xf>
    <xf numFmtId="44" fontId="10" fillId="3" borderId="0" xfId="2" applyFont="1" applyFill="1" applyAlignment="1">
      <alignment vertical="top" wrapText="1"/>
    </xf>
    <xf numFmtId="0" fontId="5" fillId="3" borderId="0" xfId="0" applyFont="1" applyFill="1" applyBorder="1"/>
    <xf numFmtId="0" fontId="5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 horizontal="left" vertical="top"/>
    </xf>
    <xf numFmtId="0" fontId="12" fillId="3" borderId="0" xfId="0" applyFont="1" applyFill="1"/>
    <xf numFmtId="44" fontId="5" fillId="3" borderId="0" xfId="2" applyFont="1" applyFill="1"/>
    <xf numFmtId="164" fontId="5" fillId="3" borderId="0" xfId="4" applyFont="1" applyFill="1" applyBorder="1"/>
    <xf numFmtId="0" fontId="10" fillId="3" borderId="0" xfId="0" applyFont="1" applyFill="1"/>
    <xf numFmtId="44" fontId="10" fillId="3" borderId="0" xfId="2" applyFont="1" applyFill="1" applyAlignment="1">
      <alignment horizontal="center" vertical="top"/>
    </xf>
    <xf numFmtId="165" fontId="6" fillId="3" borderId="0" xfId="0" applyNumberFormat="1" applyFont="1" applyFill="1"/>
    <xf numFmtId="44" fontId="10" fillId="0" borderId="0" xfId="2" applyFont="1" applyFill="1" applyBorder="1" applyAlignment="1">
      <alignment horizontal="center" wrapText="1"/>
    </xf>
    <xf numFmtId="0" fontId="10" fillId="3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 horizontal="center" vertical="center" wrapText="1"/>
    </xf>
    <xf numFmtId="9" fontId="5" fillId="3" borderId="0" xfId="3" applyFont="1" applyFill="1" applyAlignment="1">
      <alignment wrapText="1"/>
    </xf>
    <xf numFmtId="44" fontId="5" fillId="0" borderId="0" xfId="2" applyFont="1" applyAlignment="1">
      <alignment wrapText="1"/>
    </xf>
    <xf numFmtId="9" fontId="5" fillId="0" borderId="0" xfId="3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44" fontId="10" fillId="3" borderId="0" xfId="2" applyFont="1" applyFill="1" applyAlignment="1">
      <alignment horizontal="center" vertical="top" wrapText="1"/>
    </xf>
    <xf numFmtId="0" fontId="10" fillId="3" borderId="0" xfId="0" applyFont="1" applyFill="1" applyAlignment="1">
      <alignment horizontal="center"/>
    </xf>
    <xf numFmtId="44" fontId="5" fillId="3" borderId="8" xfId="2" applyFont="1" applyFill="1" applyBorder="1" applyAlignment="1">
      <alignment vertical="center" wrapText="1"/>
    </xf>
    <xf numFmtId="44" fontId="12" fillId="3" borderId="8" xfId="2" applyFont="1" applyFill="1" applyBorder="1" applyAlignment="1">
      <alignment vertical="center" wrapText="1"/>
    </xf>
    <xf numFmtId="44" fontId="5" fillId="3" borderId="10" xfId="2" applyFont="1" applyFill="1" applyBorder="1" applyAlignment="1">
      <alignment vertical="center" wrapText="1"/>
    </xf>
    <xf numFmtId="0" fontId="19" fillId="3" borderId="0" xfId="0" applyFont="1" applyFill="1" applyAlignment="1">
      <alignment vertical="center"/>
    </xf>
    <xf numFmtId="0" fontId="22" fillId="3" borderId="7" xfId="6" applyFill="1" applyAlignment="1">
      <alignment horizontal="center" vertical="center"/>
    </xf>
    <xf numFmtId="0" fontId="22" fillId="3" borderId="7" xfId="6" applyFill="1" applyAlignment="1">
      <alignment horizontal="center" vertical="center" wrapText="1"/>
    </xf>
    <xf numFmtId="44" fontId="22" fillId="3" borderId="7" xfId="6" applyNumberFormat="1" applyFill="1" applyAlignment="1">
      <alignment horizontal="center" vertical="center" wrapText="1"/>
    </xf>
    <xf numFmtId="164" fontId="22" fillId="3" borderId="7" xfId="6" applyNumberFormat="1" applyFill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/>
    </xf>
    <xf numFmtId="44" fontId="7" fillId="3" borderId="2" xfId="2" applyFont="1" applyFill="1" applyBorder="1" applyAlignment="1">
      <alignment horizontal="center" vertical="center" wrapText="1"/>
    </xf>
    <xf numFmtId="44" fontId="7" fillId="3" borderId="1" xfId="2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14" fillId="3" borderId="1" xfId="1" applyFont="1" applyFill="1" applyBorder="1" applyAlignment="1">
      <alignment horizontal="center" vertical="center"/>
    </xf>
    <xf numFmtId="44" fontId="10" fillId="3" borderId="1" xfId="2" applyFont="1" applyFill="1" applyBorder="1" applyAlignment="1">
      <alignment horizontal="center" vertical="center" wrapText="1"/>
    </xf>
    <xf numFmtId="44" fontId="10" fillId="3" borderId="1" xfId="2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vertical="center" wrapText="1"/>
    </xf>
    <xf numFmtId="0" fontId="13" fillId="3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8" fontId="10" fillId="3" borderId="1" xfId="2" applyNumberFormat="1" applyFont="1" applyFill="1" applyBorder="1" applyAlignment="1">
      <alignment horizontal="right" vertical="center" wrapText="1"/>
    </xf>
    <xf numFmtId="0" fontId="1" fillId="3" borderId="1" xfId="1" applyFill="1" applyBorder="1" applyAlignment="1">
      <alignment horizontal="left" vertical="center" wrapText="1"/>
    </xf>
    <xf numFmtId="0" fontId="1" fillId="3" borderId="1" xfId="1" applyFill="1" applyBorder="1" applyAlignment="1">
      <alignment horizontal="center" vertical="center"/>
    </xf>
    <xf numFmtId="44" fontId="13" fillId="3" borderId="1" xfId="2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15" fillId="3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44" fontId="5" fillId="3" borderId="6" xfId="2" applyFont="1" applyFill="1" applyBorder="1" applyAlignment="1">
      <alignment horizontal="center" vertical="center" wrapText="1"/>
    </xf>
    <xf numFmtId="44" fontId="5" fillId="3" borderId="0" xfId="2" applyFont="1" applyFill="1" applyAlignment="1">
      <alignment wrapText="1"/>
    </xf>
    <xf numFmtId="44" fontId="12" fillId="3" borderId="6" xfId="2" applyFont="1" applyFill="1" applyBorder="1" applyAlignment="1">
      <alignment horizontal="center" vertical="center" wrapText="1"/>
    </xf>
    <xf numFmtId="44" fontId="6" fillId="3" borderId="1" xfId="2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0" fontId="23" fillId="3" borderId="1" xfId="1" applyFont="1" applyFill="1" applyBorder="1" applyAlignment="1">
      <alignment horizontal="center" vertical="center"/>
    </xf>
    <xf numFmtId="0" fontId="24" fillId="3" borderId="1" xfId="1" applyFont="1" applyFill="1" applyBorder="1" applyAlignment="1">
      <alignment horizontal="left" vertical="center" wrapText="1"/>
    </xf>
    <xf numFmtId="0" fontId="24" fillId="3" borderId="1" xfId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44" fontId="5" fillId="3" borderId="5" xfId="2" applyFont="1" applyFill="1" applyBorder="1" applyAlignment="1">
      <alignment horizontal="center" vertical="center" wrapText="1"/>
    </xf>
    <xf numFmtId="44" fontId="5" fillId="3" borderId="6" xfId="2" applyFont="1" applyFill="1" applyBorder="1" applyAlignment="1">
      <alignment horizontal="center" vertical="center" wrapText="1"/>
    </xf>
    <xf numFmtId="44" fontId="12" fillId="3" borderId="5" xfId="2" applyFont="1" applyFill="1" applyBorder="1" applyAlignment="1">
      <alignment horizontal="center" vertical="center" wrapText="1"/>
    </xf>
    <xf numFmtId="44" fontId="12" fillId="3" borderId="6" xfId="2" applyFont="1" applyFill="1" applyBorder="1" applyAlignment="1">
      <alignment horizontal="center" vertical="center" wrapText="1"/>
    </xf>
  </cellXfs>
  <cellStyles count="7">
    <cellStyle name="Dane wyjściowe" xfId="6" builtinId="21"/>
    <cellStyle name="Dziesiętny" xfId="4" builtinId="3"/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5" xr:uid="{00000000-0005-0000-0000-000005000000}"/>
  </cellStyles>
  <dxfs count="5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106"/>
  <sheetViews>
    <sheetView tabSelected="1" zoomScaleNormal="100" zoomScaleSheetLayoutView="30" workbookViewId="0">
      <selection activeCell="G6" sqref="G6"/>
    </sheetView>
  </sheetViews>
  <sheetFormatPr defaultColWidth="9.140625" defaultRowHeight="15" x14ac:dyDescent="0.25"/>
  <cols>
    <col min="1" max="1" width="4.85546875" style="27" customWidth="1"/>
    <col min="2" max="2" width="52" style="1" customWidth="1"/>
    <col min="3" max="3" width="11.7109375" style="1" customWidth="1"/>
    <col min="4" max="4" width="9.7109375" style="12" customWidth="1"/>
    <col min="5" max="6" width="12.85546875" style="1" customWidth="1"/>
    <col min="7" max="7" width="13.7109375" style="13" customWidth="1"/>
    <col min="8" max="8" width="16.5703125" style="14" customWidth="1"/>
    <col min="9" max="9" width="17.140625" style="14" customWidth="1"/>
    <col min="10" max="10" width="12.42578125" style="2" customWidth="1"/>
    <col min="11" max="11" width="49.42578125" style="1" customWidth="1"/>
    <col min="12" max="12" width="8.85546875" style="1" bestFit="1" customWidth="1"/>
    <col min="13" max="13" width="10.28515625" style="1" hidden="1" customWidth="1"/>
    <col min="14" max="14" width="10.5703125" style="1" hidden="1" customWidth="1"/>
    <col min="15" max="15" width="12.5703125" style="1" hidden="1" customWidth="1"/>
    <col min="16" max="30" width="0" style="1" hidden="1" customWidth="1"/>
    <col min="31" max="16384" width="9.140625" style="1"/>
  </cols>
  <sheetData>
    <row r="1" spans="1:90" ht="37.5" customHeight="1" x14ac:dyDescent="0.25">
      <c r="B1" s="71" t="s">
        <v>79</v>
      </c>
      <c r="C1" s="28"/>
      <c r="D1" s="29"/>
      <c r="E1" s="27"/>
      <c r="F1" s="27"/>
      <c r="G1" s="30"/>
      <c r="H1" s="31"/>
      <c r="I1" s="31"/>
      <c r="J1" s="32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1:90" ht="67.5" customHeight="1" thickBot="1" x14ac:dyDescent="0.25">
      <c r="A2" s="106" t="s">
        <v>43</v>
      </c>
      <c r="B2" s="106"/>
      <c r="C2" s="106"/>
      <c r="D2" s="106"/>
      <c r="E2" s="106"/>
      <c r="F2" s="106"/>
      <c r="G2" s="106"/>
      <c r="H2" s="106"/>
      <c r="I2" s="106"/>
      <c r="J2" s="32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</row>
    <row r="3" spans="1:90" s="3" customFormat="1" ht="45.75" thickBot="1" x14ac:dyDescent="0.25">
      <c r="A3" s="72" t="s">
        <v>0</v>
      </c>
      <c r="B3" s="72" t="s">
        <v>1</v>
      </c>
      <c r="C3" s="72" t="s">
        <v>14</v>
      </c>
      <c r="D3" s="73" t="s">
        <v>40</v>
      </c>
      <c r="E3" s="74" t="s">
        <v>16</v>
      </c>
      <c r="F3" s="75" t="s">
        <v>39</v>
      </c>
      <c r="G3" s="74" t="s">
        <v>57</v>
      </c>
      <c r="H3" s="74" t="s">
        <v>58</v>
      </c>
      <c r="I3" s="33"/>
      <c r="J3" s="34"/>
      <c r="K3" s="4"/>
      <c r="L3" s="5"/>
      <c r="M3" s="5"/>
      <c r="AC3" s="23" t="s">
        <v>19</v>
      </c>
      <c r="AD3" s="24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</row>
    <row r="4" spans="1:90" s="6" customFormat="1" ht="12" x14ac:dyDescent="0.2">
      <c r="A4" s="56" t="s">
        <v>2</v>
      </c>
      <c r="B4" s="56" t="s">
        <v>3</v>
      </c>
      <c r="C4" s="56" t="s">
        <v>5</v>
      </c>
      <c r="D4" s="76" t="s">
        <v>4</v>
      </c>
      <c r="E4" s="77" t="s">
        <v>11</v>
      </c>
      <c r="F4" s="77" t="s">
        <v>6</v>
      </c>
      <c r="G4" s="78" t="s">
        <v>7</v>
      </c>
      <c r="H4" s="78" t="s">
        <v>20</v>
      </c>
      <c r="I4" s="35"/>
      <c r="J4" s="36"/>
      <c r="K4" s="7"/>
      <c r="L4" s="8"/>
      <c r="M4" s="8"/>
      <c r="AC4" s="25"/>
      <c r="AD4" s="2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</row>
    <row r="5" spans="1:90" s="3" customFormat="1" ht="51" x14ac:dyDescent="0.2">
      <c r="A5" s="57">
        <v>1</v>
      </c>
      <c r="B5" s="79" t="s">
        <v>61</v>
      </c>
      <c r="C5" s="58" t="s">
        <v>10</v>
      </c>
      <c r="D5" s="80">
        <v>15</v>
      </c>
      <c r="E5" s="81"/>
      <c r="F5" s="81"/>
      <c r="G5" s="82"/>
      <c r="H5" s="82"/>
      <c r="I5" s="33"/>
      <c r="J5" s="37"/>
      <c r="K5" s="9"/>
      <c r="M5" s="17"/>
      <c r="AC5" s="26">
        <v>5</v>
      </c>
      <c r="AD5" s="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</row>
    <row r="6" spans="1:90" s="3" customFormat="1" ht="25.5" x14ac:dyDescent="0.2">
      <c r="A6" s="57">
        <v>2</v>
      </c>
      <c r="B6" s="83" t="s">
        <v>62</v>
      </c>
      <c r="C6" s="84" t="s">
        <v>10</v>
      </c>
      <c r="D6" s="80">
        <v>40</v>
      </c>
      <c r="E6" s="81"/>
      <c r="F6" s="81"/>
      <c r="G6" s="82"/>
      <c r="H6" s="82"/>
      <c r="I6" s="33"/>
      <c r="J6" s="37"/>
      <c r="K6" s="9"/>
      <c r="M6" s="17"/>
      <c r="AC6" s="26">
        <v>10</v>
      </c>
      <c r="AD6" s="26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</row>
    <row r="7" spans="1:90" s="3" customFormat="1" ht="39" customHeight="1" x14ac:dyDescent="0.2">
      <c r="A7" s="57">
        <v>3</v>
      </c>
      <c r="B7" s="83" t="s">
        <v>63</v>
      </c>
      <c r="C7" s="84" t="s">
        <v>10</v>
      </c>
      <c r="D7" s="80">
        <v>15</v>
      </c>
      <c r="E7" s="81"/>
      <c r="F7" s="81"/>
      <c r="G7" s="82"/>
      <c r="H7" s="82"/>
      <c r="I7" s="33"/>
      <c r="J7" s="37"/>
      <c r="K7" s="9"/>
      <c r="M7" s="17"/>
      <c r="AC7" s="26">
        <v>1</v>
      </c>
      <c r="AD7" s="26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</row>
    <row r="8" spans="1:90" s="3" customFormat="1" ht="25.5" x14ac:dyDescent="0.2">
      <c r="A8" s="57">
        <v>4</v>
      </c>
      <c r="B8" s="83" t="s">
        <v>64</v>
      </c>
      <c r="C8" s="84" t="s">
        <v>10</v>
      </c>
      <c r="D8" s="80">
        <v>15</v>
      </c>
      <c r="E8" s="81"/>
      <c r="F8" s="81"/>
      <c r="G8" s="82"/>
      <c r="H8" s="82"/>
      <c r="I8" s="33"/>
      <c r="J8" s="37"/>
      <c r="K8" s="52"/>
      <c r="M8" s="17"/>
      <c r="AC8" s="26">
        <v>6</v>
      </c>
      <c r="AD8" s="26">
        <v>10</v>
      </c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</row>
    <row r="9" spans="1:90" s="3" customFormat="1" ht="25.5" x14ac:dyDescent="0.2">
      <c r="A9" s="57">
        <v>5</v>
      </c>
      <c r="B9" s="83" t="s">
        <v>65</v>
      </c>
      <c r="C9" s="84" t="s">
        <v>10</v>
      </c>
      <c r="D9" s="80">
        <v>10</v>
      </c>
      <c r="E9" s="81"/>
      <c r="F9" s="81"/>
      <c r="G9" s="82"/>
      <c r="H9" s="82"/>
      <c r="I9" s="33"/>
      <c r="J9" s="37"/>
      <c r="K9" s="9"/>
      <c r="M9" s="17"/>
      <c r="AC9" s="26">
        <v>1</v>
      </c>
      <c r="AD9" s="26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1:90" s="3" customFormat="1" ht="25.5" x14ac:dyDescent="0.2">
      <c r="A10" s="57">
        <v>6</v>
      </c>
      <c r="B10" s="83" t="s">
        <v>66</v>
      </c>
      <c r="C10" s="84" t="s">
        <v>10</v>
      </c>
      <c r="D10" s="80">
        <v>5</v>
      </c>
      <c r="E10" s="81"/>
      <c r="F10" s="81"/>
      <c r="G10" s="82"/>
      <c r="H10" s="82"/>
      <c r="I10" s="33"/>
      <c r="J10" s="37"/>
      <c r="K10" s="9"/>
      <c r="M10" s="17"/>
      <c r="AC10" s="26"/>
      <c r="AD10" s="26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1:90" s="3" customFormat="1" ht="25.5" x14ac:dyDescent="0.2">
      <c r="A11" s="57">
        <v>7</v>
      </c>
      <c r="B11" s="83" t="s">
        <v>67</v>
      </c>
      <c r="C11" s="84" t="s">
        <v>10</v>
      </c>
      <c r="D11" s="80">
        <v>15</v>
      </c>
      <c r="E11" s="81"/>
      <c r="F11" s="81"/>
      <c r="G11" s="82"/>
      <c r="H11" s="82"/>
      <c r="I11" s="33"/>
      <c r="J11" s="37"/>
      <c r="K11" s="9"/>
      <c r="M11" s="17"/>
      <c r="AC11" s="26"/>
      <c r="AD11" s="26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1:90" s="3" customFormat="1" ht="45.75" customHeight="1" x14ac:dyDescent="0.2">
      <c r="A12" s="57">
        <v>8</v>
      </c>
      <c r="B12" s="83" t="s">
        <v>44</v>
      </c>
      <c r="C12" s="84" t="s">
        <v>10</v>
      </c>
      <c r="D12" s="80">
        <v>60</v>
      </c>
      <c r="E12" s="81"/>
      <c r="F12" s="81"/>
      <c r="G12" s="82"/>
      <c r="H12" s="82"/>
      <c r="I12" s="33"/>
      <c r="J12" s="37"/>
      <c r="K12" s="9"/>
      <c r="M12" s="17"/>
      <c r="AC12" s="26">
        <v>6</v>
      </c>
      <c r="AD12" s="26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1:90" s="3" customFormat="1" ht="35.25" customHeight="1" x14ac:dyDescent="0.2">
      <c r="A13" s="57">
        <v>9</v>
      </c>
      <c r="B13" s="85" t="s">
        <v>68</v>
      </c>
      <c r="C13" s="86" t="s">
        <v>10</v>
      </c>
      <c r="D13" s="80">
        <v>15</v>
      </c>
      <c r="E13" s="81"/>
      <c r="F13" s="81"/>
      <c r="G13" s="82"/>
      <c r="H13" s="82"/>
      <c r="I13" s="33"/>
      <c r="J13" s="37"/>
      <c r="K13" s="9"/>
      <c r="M13" s="17"/>
      <c r="AC13" s="26">
        <v>5</v>
      </c>
      <c r="AD13" s="26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1:90" s="3" customFormat="1" ht="39.75" customHeight="1" x14ac:dyDescent="0.2">
      <c r="A14" s="57">
        <v>10</v>
      </c>
      <c r="B14" s="85" t="s">
        <v>45</v>
      </c>
      <c r="C14" s="86" t="s">
        <v>10</v>
      </c>
      <c r="D14" s="80">
        <v>8</v>
      </c>
      <c r="E14" s="81"/>
      <c r="F14" s="81"/>
      <c r="G14" s="82"/>
      <c r="H14" s="82"/>
      <c r="I14" s="33"/>
      <c r="J14" s="37"/>
      <c r="K14" s="9"/>
      <c r="M14" s="17"/>
      <c r="AC14" s="26">
        <v>5</v>
      </c>
      <c r="AD14" s="26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1:90" s="3" customFormat="1" ht="58.5" customHeight="1" x14ac:dyDescent="0.2">
      <c r="A15" s="57">
        <v>11</v>
      </c>
      <c r="B15" s="85" t="s">
        <v>46</v>
      </c>
      <c r="C15" s="86" t="s">
        <v>10</v>
      </c>
      <c r="D15" s="80">
        <v>6</v>
      </c>
      <c r="E15" s="81"/>
      <c r="F15" s="81"/>
      <c r="G15" s="82"/>
      <c r="H15" s="82"/>
      <c r="I15" s="33"/>
      <c r="J15" s="38"/>
      <c r="K15" s="9"/>
      <c r="M15" s="17"/>
      <c r="AC15" s="26">
        <v>8</v>
      </c>
      <c r="AD15" s="26">
        <v>5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1:90" s="3" customFormat="1" ht="39" customHeight="1" x14ac:dyDescent="0.2">
      <c r="A16" s="57">
        <v>12</v>
      </c>
      <c r="B16" s="85" t="s">
        <v>69</v>
      </c>
      <c r="C16" s="86" t="s">
        <v>10</v>
      </c>
      <c r="D16" s="80">
        <v>60</v>
      </c>
      <c r="E16" s="81"/>
      <c r="F16" s="81"/>
      <c r="G16" s="82"/>
      <c r="H16" s="82"/>
      <c r="I16" s="33"/>
      <c r="J16" s="38"/>
      <c r="K16" s="9"/>
      <c r="M16" s="17"/>
      <c r="AC16" s="26">
        <v>12</v>
      </c>
      <c r="AD16" s="26">
        <v>5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1:49" s="3" customFormat="1" ht="64.5" customHeight="1" x14ac:dyDescent="0.2">
      <c r="A17" s="57">
        <v>13</v>
      </c>
      <c r="B17" s="87" t="s">
        <v>70</v>
      </c>
      <c r="C17" s="86" t="s">
        <v>10</v>
      </c>
      <c r="D17" s="80">
        <v>17</v>
      </c>
      <c r="E17" s="81"/>
      <c r="F17" s="81"/>
      <c r="G17" s="82"/>
      <c r="H17" s="82"/>
      <c r="I17" s="33"/>
      <c r="J17" s="38"/>
      <c r="K17" s="9"/>
      <c r="M17" s="17"/>
      <c r="AC17" s="26">
        <v>6</v>
      </c>
      <c r="AD17" s="26">
        <v>5</v>
      </c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 s="3" customFormat="1" ht="87" customHeight="1" x14ac:dyDescent="0.2">
      <c r="A18" s="57">
        <v>14</v>
      </c>
      <c r="B18" s="88" t="s">
        <v>47</v>
      </c>
      <c r="C18" s="55" t="s">
        <v>9</v>
      </c>
      <c r="D18" s="80">
        <v>10</v>
      </c>
      <c r="E18" s="81"/>
      <c r="F18" s="81"/>
      <c r="G18" s="82"/>
      <c r="H18" s="82"/>
      <c r="I18" s="33"/>
      <c r="J18" s="38"/>
      <c r="K18" s="9"/>
      <c r="M18" s="17"/>
      <c r="AC18" s="26">
        <v>1</v>
      </c>
      <c r="AD18" s="26">
        <v>1</v>
      </c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 s="3" customFormat="1" ht="75" x14ac:dyDescent="0.2">
      <c r="A19" s="57">
        <v>15</v>
      </c>
      <c r="B19" s="88" t="s">
        <v>48</v>
      </c>
      <c r="C19" s="55" t="s">
        <v>9</v>
      </c>
      <c r="D19" s="80">
        <v>5</v>
      </c>
      <c r="E19" s="81"/>
      <c r="F19" s="81"/>
      <c r="G19" s="82"/>
      <c r="H19" s="82"/>
      <c r="I19" s="33"/>
      <c r="J19" s="38"/>
      <c r="K19" s="9"/>
      <c r="M19" s="17"/>
      <c r="AC19" s="26"/>
      <c r="AD19" s="26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pans="1:49" s="3" customFormat="1" ht="60" x14ac:dyDescent="0.2">
      <c r="A20" s="57">
        <v>16</v>
      </c>
      <c r="B20" s="88" t="s">
        <v>49</v>
      </c>
      <c r="C20" s="55" t="s">
        <v>10</v>
      </c>
      <c r="D20" s="80">
        <v>4</v>
      </c>
      <c r="E20" s="81"/>
      <c r="F20" s="81"/>
      <c r="G20" s="82"/>
      <c r="H20" s="82"/>
      <c r="I20" s="33"/>
      <c r="J20" s="38"/>
      <c r="K20" s="9"/>
      <c r="M20" s="17"/>
      <c r="AC20" s="26"/>
      <c r="AD20" s="26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49" s="3" customFormat="1" ht="30" x14ac:dyDescent="0.2">
      <c r="A21" s="57">
        <v>17</v>
      </c>
      <c r="B21" s="87" t="s">
        <v>71</v>
      </c>
      <c r="C21" s="55" t="s">
        <v>18</v>
      </c>
      <c r="D21" s="80">
        <v>140</v>
      </c>
      <c r="E21" s="81"/>
      <c r="F21" s="81"/>
      <c r="G21" s="82"/>
      <c r="H21" s="82"/>
      <c r="I21" s="33"/>
      <c r="J21" s="37"/>
      <c r="K21" s="9"/>
      <c r="M21" s="17"/>
      <c r="AC21" s="26">
        <v>5</v>
      </c>
      <c r="AD21" s="26">
        <v>10</v>
      </c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</row>
    <row r="22" spans="1:49" s="3" customFormat="1" ht="114.75" customHeight="1" x14ac:dyDescent="0.2">
      <c r="A22" s="57">
        <v>18</v>
      </c>
      <c r="B22" s="87" t="s">
        <v>59</v>
      </c>
      <c r="C22" s="55" t="s">
        <v>10</v>
      </c>
      <c r="D22" s="80">
        <v>10</v>
      </c>
      <c r="E22" s="81"/>
      <c r="F22" s="81"/>
      <c r="G22" s="82"/>
      <c r="H22" s="82"/>
      <c r="I22" s="33"/>
      <c r="J22" s="37"/>
      <c r="K22" s="9"/>
      <c r="M22" s="17"/>
      <c r="AC22" s="26">
        <v>6</v>
      </c>
      <c r="AD22" s="26">
        <v>10</v>
      </c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1:49" s="3" customFormat="1" ht="32.25" customHeight="1" x14ac:dyDescent="0.2">
      <c r="A23" s="57">
        <v>19</v>
      </c>
      <c r="B23" s="88" t="s">
        <v>60</v>
      </c>
      <c r="C23" s="55" t="s">
        <v>10</v>
      </c>
      <c r="D23" s="80">
        <v>10</v>
      </c>
      <c r="E23" s="89"/>
      <c r="F23" s="89"/>
      <c r="G23" s="82"/>
      <c r="H23" s="82"/>
      <c r="I23" s="33"/>
      <c r="J23" s="37"/>
      <c r="K23" s="9"/>
      <c r="M23" s="17"/>
      <c r="AC23" s="26"/>
      <c r="AD23" s="26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</row>
    <row r="24" spans="1:49" s="3" customFormat="1" ht="45" x14ac:dyDescent="0.2">
      <c r="A24" s="57">
        <v>20</v>
      </c>
      <c r="B24" s="88" t="s">
        <v>72</v>
      </c>
      <c r="C24" s="55" t="s">
        <v>10</v>
      </c>
      <c r="D24" s="80">
        <v>15</v>
      </c>
      <c r="E24" s="81"/>
      <c r="F24" s="81"/>
      <c r="G24" s="82"/>
      <c r="H24" s="82"/>
      <c r="I24" s="33"/>
      <c r="J24" s="37"/>
      <c r="K24" s="9"/>
      <c r="M24" s="17"/>
      <c r="AC24" s="26"/>
      <c r="AD24" s="26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</row>
    <row r="25" spans="1:49" s="3" customFormat="1" ht="45" customHeight="1" x14ac:dyDescent="0.2">
      <c r="A25" s="57">
        <v>21</v>
      </c>
      <c r="B25" s="83" t="s">
        <v>73</v>
      </c>
      <c r="C25" s="84" t="s">
        <v>8</v>
      </c>
      <c r="D25" s="80">
        <v>2200</v>
      </c>
      <c r="E25" s="81"/>
      <c r="F25" s="81"/>
      <c r="G25" s="82"/>
      <c r="H25" s="82"/>
      <c r="I25" s="33"/>
      <c r="J25" s="37"/>
      <c r="K25" s="9"/>
      <c r="M25" s="17"/>
      <c r="AC25" s="26">
        <v>104</v>
      </c>
      <c r="AD25" s="26">
        <v>104</v>
      </c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</row>
    <row r="26" spans="1:49" s="3" customFormat="1" ht="36.75" customHeight="1" x14ac:dyDescent="0.2">
      <c r="A26" s="57">
        <v>22</v>
      </c>
      <c r="B26" s="83" t="s">
        <v>74</v>
      </c>
      <c r="C26" s="84" t="s">
        <v>9</v>
      </c>
      <c r="D26" s="80">
        <v>25</v>
      </c>
      <c r="E26" s="81"/>
      <c r="F26" s="81"/>
      <c r="G26" s="82"/>
      <c r="H26" s="82"/>
      <c r="I26" s="33"/>
      <c r="J26" s="37"/>
      <c r="K26" s="9"/>
      <c r="M26" s="17"/>
      <c r="AC26" s="26">
        <v>21</v>
      </c>
      <c r="AD26" s="26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</row>
    <row r="27" spans="1:49" s="3" customFormat="1" ht="66" customHeight="1" x14ac:dyDescent="0.2">
      <c r="A27" s="57">
        <v>23</v>
      </c>
      <c r="B27" s="83" t="s">
        <v>75</v>
      </c>
      <c r="C27" s="84" t="s">
        <v>8</v>
      </c>
      <c r="D27" s="80">
        <v>150</v>
      </c>
      <c r="E27" s="81"/>
      <c r="F27" s="81"/>
      <c r="G27" s="82"/>
      <c r="H27" s="82"/>
      <c r="I27" s="33"/>
      <c r="J27" s="37"/>
      <c r="K27" s="9"/>
      <c r="M27" s="17"/>
      <c r="AC27" s="26">
        <v>10</v>
      </c>
      <c r="AD27" s="26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</row>
    <row r="28" spans="1:49" s="3" customFormat="1" ht="75" x14ac:dyDescent="0.2">
      <c r="A28" s="57">
        <v>24</v>
      </c>
      <c r="B28" s="87" t="s">
        <v>50</v>
      </c>
      <c r="C28" s="55" t="s">
        <v>10</v>
      </c>
      <c r="D28" s="80">
        <v>10</v>
      </c>
      <c r="E28" s="81"/>
      <c r="F28" s="81"/>
      <c r="G28" s="82"/>
      <c r="H28" s="82"/>
      <c r="I28" s="33"/>
      <c r="J28" s="37"/>
      <c r="K28" s="9"/>
      <c r="M28" s="17"/>
      <c r="AC28" s="26">
        <v>1</v>
      </c>
      <c r="AD28" s="26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</row>
    <row r="29" spans="1:49" s="3" customFormat="1" ht="90" x14ac:dyDescent="0.2">
      <c r="A29" s="57">
        <v>25</v>
      </c>
      <c r="B29" s="87" t="s">
        <v>51</v>
      </c>
      <c r="C29" s="55" t="s">
        <v>10</v>
      </c>
      <c r="D29" s="80">
        <v>10</v>
      </c>
      <c r="E29" s="81"/>
      <c r="F29" s="81"/>
      <c r="G29" s="82"/>
      <c r="H29" s="82"/>
      <c r="I29" s="33"/>
      <c r="J29" s="37"/>
      <c r="K29" s="9"/>
      <c r="M29" s="17"/>
      <c r="AC29" s="26">
        <v>1</v>
      </c>
      <c r="AD29" s="26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</row>
    <row r="30" spans="1:49" s="3" customFormat="1" x14ac:dyDescent="0.2">
      <c r="A30" s="57">
        <v>26</v>
      </c>
      <c r="B30" s="87" t="s">
        <v>52</v>
      </c>
      <c r="C30" s="55" t="s">
        <v>10</v>
      </c>
      <c r="D30" s="80">
        <v>1500</v>
      </c>
      <c r="E30" s="81"/>
      <c r="F30" s="81"/>
      <c r="G30" s="82"/>
      <c r="H30" s="82"/>
      <c r="I30" s="33"/>
      <c r="J30" s="37"/>
      <c r="K30" s="9"/>
      <c r="M30" s="17"/>
      <c r="AC30" s="26">
        <v>1</v>
      </c>
      <c r="AD30" s="26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</row>
    <row r="31" spans="1:49" s="3" customFormat="1" x14ac:dyDescent="0.2">
      <c r="A31" s="57">
        <v>27</v>
      </c>
      <c r="B31" s="101" t="s">
        <v>53</v>
      </c>
      <c r="C31" s="102" t="s">
        <v>10</v>
      </c>
      <c r="D31" s="103">
        <v>224</v>
      </c>
      <c r="E31" s="81"/>
      <c r="F31" s="81"/>
      <c r="G31" s="82"/>
      <c r="H31" s="82"/>
      <c r="I31" s="33"/>
      <c r="J31" s="37"/>
      <c r="K31" s="9"/>
      <c r="M31" s="17"/>
      <c r="AC31" s="26">
        <v>1</v>
      </c>
      <c r="AD31" s="26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</row>
    <row r="32" spans="1:49" s="3" customFormat="1" x14ac:dyDescent="0.2">
      <c r="A32" s="57">
        <v>28</v>
      </c>
      <c r="B32" s="101" t="s">
        <v>76</v>
      </c>
      <c r="C32" s="102" t="s">
        <v>10</v>
      </c>
      <c r="D32" s="103">
        <v>150</v>
      </c>
      <c r="E32" s="81"/>
      <c r="F32" s="81"/>
      <c r="G32" s="82"/>
      <c r="H32" s="82"/>
      <c r="I32" s="33"/>
      <c r="J32" s="37"/>
      <c r="K32" s="9"/>
      <c r="M32" s="17"/>
      <c r="AC32" s="26">
        <v>1</v>
      </c>
      <c r="AD32" s="26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</row>
    <row r="33" spans="1:90" s="3" customFormat="1" x14ac:dyDescent="0.2">
      <c r="A33" s="57">
        <v>29</v>
      </c>
      <c r="B33" s="101" t="s">
        <v>77</v>
      </c>
      <c r="C33" s="102" t="s">
        <v>10</v>
      </c>
      <c r="D33" s="103">
        <v>224</v>
      </c>
      <c r="E33" s="81"/>
      <c r="F33" s="81"/>
      <c r="G33" s="82"/>
      <c r="H33" s="82"/>
      <c r="I33" s="33"/>
      <c r="J33" s="37"/>
      <c r="K33" s="9"/>
      <c r="M33" s="17"/>
      <c r="AC33" s="54"/>
      <c r="AD33" s="54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</row>
    <row r="34" spans="1:90" s="3" customFormat="1" ht="12.75" x14ac:dyDescent="0.2">
      <c r="A34" s="57">
        <v>29</v>
      </c>
      <c r="B34" s="104" t="s">
        <v>54</v>
      </c>
      <c r="C34" s="105" t="s">
        <v>9</v>
      </c>
      <c r="D34" s="103">
        <v>150</v>
      </c>
      <c r="E34" s="81"/>
      <c r="F34" s="81"/>
      <c r="G34" s="82"/>
      <c r="H34" s="82"/>
      <c r="I34" s="33"/>
      <c r="J34" s="37"/>
      <c r="K34" s="9"/>
      <c r="M34" s="17"/>
      <c r="AC34" s="54"/>
      <c r="AD34" s="54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</row>
    <row r="35" spans="1:90" s="3" customFormat="1" ht="12.75" x14ac:dyDescent="0.2">
      <c r="A35" s="57">
        <v>30</v>
      </c>
      <c r="B35" s="104" t="s">
        <v>56</v>
      </c>
      <c r="C35" s="105" t="s">
        <v>9</v>
      </c>
      <c r="D35" s="103">
        <v>200</v>
      </c>
      <c r="E35" s="81"/>
      <c r="F35" s="81"/>
      <c r="G35" s="82"/>
      <c r="H35" s="82"/>
      <c r="I35" s="33"/>
      <c r="K35" s="9"/>
      <c r="M35" s="17"/>
      <c r="AC35" s="54"/>
      <c r="AD35" s="54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1:90" s="3" customFormat="1" ht="12.75" x14ac:dyDescent="0.2">
      <c r="A36" s="57">
        <v>31</v>
      </c>
      <c r="B36" s="90" t="s">
        <v>55</v>
      </c>
      <c r="C36" s="91" t="s">
        <v>9</v>
      </c>
      <c r="D36" s="80">
        <v>130</v>
      </c>
      <c r="E36" s="81"/>
      <c r="F36" s="81"/>
      <c r="G36" s="82"/>
      <c r="H36" s="82"/>
      <c r="I36" s="33"/>
      <c r="J36" s="33"/>
      <c r="K36" s="33"/>
      <c r="L36" s="33"/>
      <c r="M36" s="48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</row>
    <row r="37" spans="1:90" s="3" customFormat="1" ht="25.5" x14ac:dyDescent="0.2">
      <c r="A37" s="57">
        <v>32</v>
      </c>
      <c r="B37" s="90" t="s">
        <v>22</v>
      </c>
      <c r="C37" s="91" t="s">
        <v>9</v>
      </c>
      <c r="D37" s="80">
        <v>25</v>
      </c>
      <c r="E37" s="81"/>
      <c r="F37" s="81"/>
      <c r="G37" s="82"/>
      <c r="H37" s="82"/>
      <c r="I37" s="33"/>
      <c r="J37" s="33"/>
      <c r="K37" s="33"/>
      <c r="L37" s="33"/>
      <c r="M37" s="48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</row>
    <row r="38" spans="1:90" s="3" customFormat="1" ht="30" x14ac:dyDescent="0.2">
      <c r="A38" s="57">
        <v>33</v>
      </c>
      <c r="B38" s="87" t="s">
        <v>78</v>
      </c>
      <c r="C38" s="86" t="s">
        <v>9</v>
      </c>
      <c r="D38" s="80">
        <v>8</v>
      </c>
      <c r="E38" s="81"/>
      <c r="F38" s="81"/>
      <c r="G38" s="82"/>
      <c r="H38" s="82"/>
      <c r="I38" s="33"/>
      <c r="J38" s="33"/>
      <c r="K38" s="33"/>
      <c r="L38" s="33"/>
      <c r="M38" s="48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</row>
    <row r="39" spans="1:90" s="3" customFormat="1" ht="38.25" customHeight="1" x14ac:dyDescent="0.2">
      <c r="A39" s="57">
        <v>34</v>
      </c>
      <c r="B39" s="87" t="s">
        <v>23</v>
      </c>
      <c r="C39" s="86" t="s">
        <v>10</v>
      </c>
      <c r="D39" s="80">
        <v>22</v>
      </c>
      <c r="E39" s="81"/>
      <c r="F39" s="81"/>
      <c r="G39" s="82"/>
      <c r="H39" s="82"/>
      <c r="I39" s="33"/>
      <c r="J39" s="33"/>
      <c r="K39" s="33"/>
      <c r="L39" s="33"/>
      <c r="M39" s="48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</row>
    <row r="40" spans="1:90" s="3" customFormat="1" ht="51" customHeight="1" x14ac:dyDescent="0.2">
      <c r="A40" s="57">
        <v>35</v>
      </c>
      <c r="B40" s="87" t="s">
        <v>31</v>
      </c>
      <c r="C40" s="86" t="s">
        <v>10</v>
      </c>
      <c r="D40" s="80">
        <v>10</v>
      </c>
      <c r="E40" s="92"/>
      <c r="F40" s="92"/>
      <c r="G40" s="82"/>
      <c r="H40" s="82"/>
      <c r="I40" s="33"/>
      <c r="J40" s="33"/>
      <c r="K40" s="33"/>
      <c r="L40" s="33"/>
      <c r="M40" s="48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</row>
    <row r="41" spans="1:90" s="3" customFormat="1" ht="45" x14ac:dyDescent="0.2">
      <c r="A41" s="57">
        <v>36</v>
      </c>
      <c r="B41" s="87" t="s">
        <v>24</v>
      </c>
      <c r="C41" s="55" t="s">
        <v>10</v>
      </c>
      <c r="D41" s="80">
        <v>1</v>
      </c>
      <c r="E41" s="92"/>
      <c r="F41" s="92"/>
      <c r="G41" s="82"/>
      <c r="H41" s="82"/>
      <c r="I41" s="33"/>
      <c r="J41" s="41"/>
      <c r="K41" s="41"/>
      <c r="L41" s="41"/>
      <c r="M41" s="41"/>
      <c r="N41" s="41"/>
      <c r="O41" s="41"/>
      <c r="P41" s="41"/>
      <c r="Q41" s="41"/>
      <c r="R41" s="41"/>
      <c r="S41" s="50"/>
      <c r="T41" s="51"/>
      <c r="U41" s="51"/>
      <c r="V41" s="51"/>
      <c r="W41" s="51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</row>
    <row r="42" spans="1:90" s="3" customFormat="1" ht="51" customHeight="1" x14ac:dyDescent="0.2">
      <c r="A42" s="57">
        <v>37</v>
      </c>
      <c r="B42" s="87" t="s">
        <v>25</v>
      </c>
      <c r="C42" s="55" t="s">
        <v>10</v>
      </c>
      <c r="D42" s="80">
        <v>3</v>
      </c>
      <c r="E42" s="92"/>
      <c r="F42" s="92"/>
      <c r="G42" s="82"/>
      <c r="H42" s="82"/>
      <c r="I42" s="47"/>
      <c r="J42" s="39"/>
      <c r="K42" s="33"/>
      <c r="L42" s="42"/>
      <c r="M42" s="42"/>
      <c r="N42" s="42"/>
      <c r="O42" s="48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</row>
    <row r="43" spans="1:90" s="3" customFormat="1" ht="51" customHeight="1" x14ac:dyDescent="0.2">
      <c r="A43" s="57">
        <v>38</v>
      </c>
      <c r="B43" s="87" t="s">
        <v>30</v>
      </c>
      <c r="C43" s="55" t="s">
        <v>10</v>
      </c>
      <c r="D43" s="80">
        <v>10</v>
      </c>
      <c r="E43" s="92"/>
      <c r="F43" s="92"/>
      <c r="G43" s="82"/>
      <c r="H43" s="82"/>
      <c r="I43" s="47"/>
      <c r="J43" s="39"/>
      <c r="K43" s="33"/>
      <c r="L43" s="42"/>
      <c r="M43" s="42"/>
      <c r="N43" s="42"/>
      <c r="O43" s="48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</row>
    <row r="44" spans="1:90" s="3" customFormat="1" ht="51" customHeight="1" x14ac:dyDescent="0.2">
      <c r="A44" s="57">
        <v>39</v>
      </c>
      <c r="B44" s="87" t="s">
        <v>32</v>
      </c>
      <c r="C44" s="55" t="s">
        <v>10</v>
      </c>
      <c r="D44" s="80">
        <v>4</v>
      </c>
      <c r="E44" s="92"/>
      <c r="F44" s="92"/>
      <c r="G44" s="82"/>
      <c r="H44" s="82"/>
      <c r="I44" s="47"/>
      <c r="J44" s="39"/>
      <c r="K44" s="33"/>
      <c r="L44" s="42"/>
      <c r="M44" s="42"/>
      <c r="N44" s="42"/>
      <c r="O44" s="48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</row>
    <row r="45" spans="1:90" s="3" customFormat="1" ht="45" x14ac:dyDescent="0.25">
      <c r="A45" s="57">
        <v>40</v>
      </c>
      <c r="B45" s="93" t="s">
        <v>26</v>
      </c>
      <c r="C45" s="55" t="s">
        <v>10</v>
      </c>
      <c r="D45" s="80">
        <v>1</v>
      </c>
      <c r="E45" s="92"/>
      <c r="F45" s="92"/>
      <c r="G45" s="82"/>
      <c r="H45" s="82"/>
      <c r="I45" s="47"/>
      <c r="J45" s="39"/>
      <c r="K45" s="33"/>
      <c r="L45" s="42"/>
      <c r="M45" s="42"/>
      <c r="N45" s="42"/>
      <c r="O45" s="48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</row>
    <row r="46" spans="1:90" s="3" customFormat="1" ht="30" x14ac:dyDescent="0.25">
      <c r="A46" s="57">
        <v>41</v>
      </c>
      <c r="B46" s="93" t="s">
        <v>27</v>
      </c>
      <c r="C46" s="55" t="s">
        <v>10</v>
      </c>
      <c r="D46" s="80">
        <v>2</v>
      </c>
      <c r="E46" s="92"/>
      <c r="F46" s="92"/>
      <c r="G46" s="82"/>
      <c r="H46" s="82"/>
      <c r="I46" s="47"/>
      <c r="J46" s="39"/>
      <c r="K46" s="33"/>
      <c r="L46" s="42"/>
      <c r="M46" s="42"/>
      <c r="N46" s="42"/>
      <c r="O46" s="48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</row>
    <row r="47" spans="1:90" s="3" customFormat="1" ht="33.75" customHeight="1" x14ac:dyDescent="0.2">
      <c r="A47" s="57">
        <v>42</v>
      </c>
      <c r="B47" s="87" t="s">
        <v>28</v>
      </c>
      <c r="C47" s="55" t="s">
        <v>10</v>
      </c>
      <c r="D47" s="80">
        <v>1</v>
      </c>
      <c r="E47" s="92"/>
      <c r="F47" s="92"/>
      <c r="G47" s="82"/>
      <c r="H47" s="82"/>
      <c r="I47" s="47"/>
      <c r="J47" s="39"/>
      <c r="K47" s="33"/>
      <c r="L47" s="42"/>
      <c r="M47" s="42"/>
      <c r="N47" s="42"/>
      <c r="O47" s="48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</row>
    <row r="48" spans="1:90" s="3" customFormat="1" ht="60" x14ac:dyDescent="0.2">
      <c r="A48" s="57">
        <v>43</v>
      </c>
      <c r="B48" s="94" t="s">
        <v>33</v>
      </c>
      <c r="C48" s="55" t="s">
        <v>29</v>
      </c>
      <c r="D48" s="95">
        <v>2</v>
      </c>
      <c r="E48" s="92"/>
      <c r="F48" s="92"/>
      <c r="G48" s="82"/>
      <c r="H48" s="82"/>
      <c r="I48" s="47"/>
      <c r="J48" s="41"/>
      <c r="K48" s="33"/>
      <c r="L48" s="42"/>
      <c r="M48" s="42"/>
      <c r="N48" s="42"/>
      <c r="O48" s="48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</row>
    <row r="49" spans="1:90" s="3" customFormat="1" x14ac:dyDescent="0.2">
      <c r="A49" s="57">
        <v>44</v>
      </c>
      <c r="B49" s="94" t="s">
        <v>37</v>
      </c>
      <c r="C49" s="55" t="s">
        <v>10</v>
      </c>
      <c r="D49" s="95">
        <v>1</v>
      </c>
      <c r="E49" s="92"/>
      <c r="F49" s="92"/>
      <c r="G49" s="82"/>
      <c r="H49" s="82"/>
      <c r="I49" s="47"/>
      <c r="J49" s="41"/>
      <c r="K49" s="33"/>
      <c r="L49" s="42"/>
      <c r="M49" s="42"/>
      <c r="N49" s="42"/>
      <c r="O49" s="48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</row>
    <row r="50" spans="1:90" s="3" customFormat="1" x14ac:dyDescent="0.2">
      <c r="A50" s="57">
        <v>45</v>
      </c>
      <c r="B50" s="94" t="s">
        <v>38</v>
      </c>
      <c r="C50" s="55" t="s">
        <v>10</v>
      </c>
      <c r="D50" s="95">
        <v>1</v>
      </c>
      <c r="E50" s="92"/>
      <c r="F50" s="92"/>
      <c r="G50" s="82"/>
      <c r="H50" s="82"/>
      <c r="I50" s="47"/>
      <c r="J50" s="41"/>
      <c r="K50" s="33"/>
      <c r="L50" s="42"/>
      <c r="M50" s="42"/>
      <c r="N50" s="42"/>
      <c r="O50" s="48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</row>
    <row r="51" spans="1:90" s="3" customFormat="1" ht="45" x14ac:dyDescent="0.2">
      <c r="A51" s="57">
        <v>46</v>
      </c>
      <c r="B51" s="94" t="s">
        <v>34</v>
      </c>
      <c r="C51" s="55" t="s">
        <v>10</v>
      </c>
      <c r="D51" s="95">
        <v>2</v>
      </c>
      <c r="E51" s="92"/>
      <c r="F51" s="92"/>
      <c r="G51" s="82"/>
      <c r="H51" s="82"/>
      <c r="I51" s="47"/>
      <c r="J51" s="41"/>
      <c r="K51" s="33"/>
      <c r="L51" s="42"/>
      <c r="M51" s="42"/>
      <c r="N51" s="42"/>
      <c r="O51" s="48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</row>
    <row r="52" spans="1:90" s="21" customFormat="1" ht="60" x14ac:dyDescent="0.2">
      <c r="A52" s="57">
        <v>47</v>
      </c>
      <c r="B52" s="94" t="s">
        <v>36</v>
      </c>
      <c r="C52" s="55" t="s">
        <v>10</v>
      </c>
      <c r="D52" s="95">
        <v>1</v>
      </c>
      <c r="E52" s="92"/>
      <c r="F52" s="92"/>
      <c r="G52" s="82"/>
      <c r="H52" s="82"/>
      <c r="I52" s="47"/>
      <c r="J52" s="39"/>
      <c r="K52" s="40"/>
      <c r="L52" s="42"/>
      <c r="M52" s="42"/>
      <c r="N52" s="42"/>
      <c r="O52" s="48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</row>
    <row r="53" spans="1:90" s="21" customFormat="1" x14ac:dyDescent="0.2">
      <c r="A53" s="57">
        <v>48</v>
      </c>
      <c r="B53" s="94" t="s">
        <v>35</v>
      </c>
      <c r="C53" s="55" t="s">
        <v>10</v>
      </c>
      <c r="D53" s="96">
        <v>1</v>
      </c>
      <c r="E53" s="92"/>
      <c r="F53" s="92"/>
      <c r="G53" s="82"/>
      <c r="H53" s="82"/>
      <c r="I53" s="47"/>
      <c r="J53" s="39"/>
      <c r="K53" s="53"/>
      <c r="L53" s="42"/>
      <c r="M53" s="42"/>
      <c r="N53" s="42"/>
      <c r="O53" s="48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</row>
    <row r="54" spans="1:90" s="64" customFormat="1" ht="45.75" customHeight="1" x14ac:dyDescent="0.2">
      <c r="A54" s="59"/>
      <c r="B54" s="59"/>
      <c r="C54" s="60"/>
      <c r="D54" s="70"/>
      <c r="E54" s="107" t="s">
        <v>41</v>
      </c>
      <c r="F54" s="108"/>
      <c r="G54" s="97"/>
      <c r="H54" s="81">
        <f>SUM(G5:G53)</f>
        <v>0</v>
      </c>
      <c r="I54" s="98"/>
      <c r="J54" s="63"/>
      <c r="L54" s="65"/>
      <c r="M54" s="65"/>
      <c r="N54" s="65"/>
      <c r="O54" s="65"/>
    </row>
    <row r="55" spans="1:90" s="64" customFormat="1" ht="42" customHeight="1" x14ac:dyDescent="0.2">
      <c r="A55" s="59"/>
      <c r="B55" s="59"/>
      <c r="C55" s="60"/>
      <c r="D55" s="68"/>
      <c r="E55" s="107" t="s">
        <v>17</v>
      </c>
      <c r="F55" s="108"/>
      <c r="G55" s="97"/>
      <c r="H55" s="81">
        <f>H56-H54</f>
        <v>0</v>
      </c>
      <c r="I55" s="98"/>
      <c r="J55" s="63"/>
      <c r="L55" s="65"/>
      <c r="M55" s="65"/>
      <c r="N55" s="65"/>
      <c r="O55" s="65"/>
    </row>
    <row r="56" spans="1:90" s="64" customFormat="1" ht="39" customHeight="1" x14ac:dyDescent="0.2">
      <c r="A56" s="59"/>
      <c r="B56" s="59"/>
      <c r="C56" s="60"/>
      <c r="D56" s="69"/>
      <c r="E56" s="109" t="s">
        <v>42</v>
      </c>
      <c r="F56" s="110"/>
      <c r="G56" s="99"/>
      <c r="H56" s="100">
        <f>H54*1.23</f>
        <v>0</v>
      </c>
      <c r="I56" s="98"/>
      <c r="J56" s="63"/>
      <c r="L56" s="65"/>
      <c r="M56" s="65"/>
      <c r="N56" s="65"/>
      <c r="O56" s="65"/>
    </row>
    <row r="57" spans="1:90" s="64" customFormat="1" ht="51" customHeight="1" x14ac:dyDescent="0.2">
      <c r="A57" s="59"/>
      <c r="B57" s="59"/>
      <c r="C57" s="60"/>
      <c r="D57" s="3"/>
      <c r="E57" s="3"/>
      <c r="F57" s="3"/>
      <c r="G57" s="53"/>
      <c r="H57" s="61"/>
      <c r="I57" s="62"/>
      <c r="J57" s="63"/>
      <c r="L57" s="65"/>
      <c r="M57" s="65"/>
      <c r="N57" s="65"/>
      <c r="O57" s="65"/>
    </row>
    <row r="58" spans="1:90" s="64" customFormat="1" ht="45.75" customHeight="1" x14ac:dyDescent="0.2">
      <c r="A58" s="59"/>
      <c r="B58" s="59"/>
      <c r="C58" s="60"/>
      <c r="D58" s="3"/>
      <c r="E58" s="3"/>
      <c r="F58" s="3"/>
      <c r="G58" s="41"/>
      <c r="H58" s="61"/>
      <c r="I58" s="62"/>
      <c r="J58" s="63"/>
      <c r="L58" s="65"/>
      <c r="M58" s="65"/>
      <c r="N58" s="65"/>
      <c r="O58" s="65"/>
    </row>
    <row r="59" spans="1:90" s="64" customFormat="1" ht="60.75" customHeight="1" x14ac:dyDescent="0.2">
      <c r="A59" s="59"/>
      <c r="B59" s="59"/>
      <c r="C59" s="60"/>
      <c r="D59" s="3"/>
      <c r="E59" s="3"/>
      <c r="F59" s="3"/>
      <c r="G59" s="46"/>
      <c r="H59" s="61"/>
      <c r="I59" s="62"/>
      <c r="J59" s="63"/>
      <c r="L59" s="65"/>
      <c r="M59" s="65"/>
      <c r="N59" s="65"/>
      <c r="O59" s="65"/>
    </row>
    <row r="60" spans="1:90" s="3" customFormat="1" ht="38.25" customHeight="1" x14ac:dyDescent="0.2">
      <c r="A60" s="33"/>
      <c r="G60" s="46"/>
      <c r="H60" s="39"/>
      <c r="I60" s="20"/>
      <c r="J60" s="16"/>
      <c r="L60" s="5"/>
      <c r="M60" s="5"/>
      <c r="N60" s="5"/>
      <c r="O60" s="5"/>
    </row>
    <row r="61" spans="1:90" s="3" customFormat="1" ht="12.75" x14ac:dyDescent="0.2">
      <c r="A61" s="33"/>
      <c r="D61" s="43"/>
      <c r="E61" s="33"/>
      <c r="F61" s="33"/>
      <c r="G61" s="46"/>
      <c r="H61" s="39"/>
      <c r="I61" s="20"/>
      <c r="J61" s="16"/>
      <c r="L61" s="5"/>
      <c r="M61" s="5"/>
      <c r="N61" s="5"/>
      <c r="O61" s="5"/>
    </row>
    <row r="62" spans="1:90" s="3" customFormat="1" ht="12.75" x14ac:dyDescent="0.2">
      <c r="A62" s="33"/>
      <c r="D62" s="43"/>
      <c r="E62" s="33"/>
      <c r="F62" s="33"/>
      <c r="G62" s="46"/>
      <c r="H62" s="47"/>
      <c r="I62" s="20"/>
      <c r="J62" s="16"/>
      <c r="L62" s="5"/>
      <c r="M62" s="5"/>
      <c r="N62" s="5"/>
      <c r="O62" s="5"/>
    </row>
    <row r="63" spans="1:90" s="3" customFormat="1" ht="12.75" x14ac:dyDescent="0.2">
      <c r="A63" s="33"/>
      <c r="D63" s="43"/>
      <c r="E63" s="33"/>
      <c r="F63" s="33"/>
      <c r="G63" s="46"/>
      <c r="H63" s="47"/>
      <c r="I63" s="20"/>
      <c r="J63" s="16"/>
      <c r="L63" s="5"/>
      <c r="M63" s="5"/>
      <c r="N63" s="5"/>
      <c r="O63" s="5"/>
    </row>
    <row r="64" spans="1:90" s="3" customFormat="1" ht="12.75" x14ac:dyDescent="0.2">
      <c r="A64" s="33"/>
      <c r="B64" s="33"/>
      <c r="C64" s="33"/>
      <c r="D64" s="43"/>
      <c r="E64" s="33"/>
      <c r="F64" s="33"/>
      <c r="G64" s="46"/>
      <c r="H64" s="47"/>
      <c r="I64" s="20"/>
      <c r="J64" s="16"/>
      <c r="L64" s="5"/>
      <c r="M64" s="5"/>
      <c r="N64" s="5"/>
      <c r="O64" s="5"/>
    </row>
    <row r="65" spans="1:15" s="3" customFormat="1" ht="12.75" x14ac:dyDescent="0.2">
      <c r="A65" s="33"/>
      <c r="B65" s="33"/>
      <c r="C65" s="33"/>
      <c r="D65" s="67"/>
      <c r="E65" s="67"/>
      <c r="F65" s="67"/>
      <c r="G65" s="46"/>
      <c r="H65" s="47"/>
      <c r="I65" s="20"/>
      <c r="J65" s="16"/>
      <c r="L65" s="5"/>
      <c r="M65" s="5"/>
      <c r="N65" s="5"/>
      <c r="O65" s="5"/>
    </row>
    <row r="66" spans="1:15" s="3" customFormat="1" ht="12.75" x14ac:dyDescent="0.2">
      <c r="A66" s="33"/>
      <c r="B66" s="33"/>
      <c r="C66" s="33"/>
      <c r="D66" s="66"/>
      <c r="E66" s="66"/>
      <c r="F66" s="66"/>
      <c r="G66" s="46"/>
      <c r="H66" s="47"/>
      <c r="I66" s="20"/>
      <c r="J66" s="16"/>
      <c r="L66" s="5"/>
      <c r="M66" s="5"/>
      <c r="N66" s="5"/>
      <c r="O66" s="5"/>
    </row>
    <row r="67" spans="1:15" s="3" customFormat="1" ht="12.75" x14ac:dyDescent="0.2">
      <c r="A67" s="33"/>
      <c r="B67" s="33"/>
      <c r="C67" s="33"/>
      <c r="D67" s="43"/>
      <c r="E67" s="33"/>
      <c r="F67" s="33"/>
      <c r="G67" s="46"/>
      <c r="H67" s="47"/>
      <c r="I67" s="20"/>
      <c r="J67" s="16"/>
      <c r="L67" s="5"/>
      <c r="M67" s="5"/>
      <c r="N67" s="5"/>
      <c r="O67" s="5"/>
    </row>
    <row r="68" spans="1:15" s="3" customFormat="1" ht="12.75" x14ac:dyDescent="0.2">
      <c r="A68" s="33"/>
      <c r="B68" s="44" t="s">
        <v>12</v>
      </c>
      <c r="C68" s="67" t="s">
        <v>15</v>
      </c>
      <c r="D68" s="43"/>
      <c r="E68" s="33"/>
      <c r="F68" s="33"/>
      <c r="G68" s="46"/>
      <c r="H68" s="47"/>
      <c r="I68" s="20"/>
      <c r="J68" s="16"/>
      <c r="L68" s="5"/>
      <c r="M68" s="5"/>
      <c r="N68" s="5"/>
      <c r="O68" s="5"/>
    </row>
    <row r="69" spans="1:15" s="3" customFormat="1" ht="12.75" customHeight="1" x14ac:dyDescent="0.2">
      <c r="A69" s="33"/>
      <c r="B69" s="45" t="s">
        <v>13</v>
      </c>
      <c r="C69" s="66" t="s">
        <v>21</v>
      </c>
      <c r="D69" s="43"/>
      <c r="E69" s="33"/>
      <c r="F69" s="33"/>
      <c r="G69" s="46"/>
      <c r="H69" s="47"/>
      <c r="I69" s="20"/>
      <c r="J69" s="16"/>
      <c r="L69" s="5"/>
      <c r="M69" s="5"/>
      <c r="N69" s="5"/>
      <c r="O69" s="5"/>
    </row>
    <row r="70" spans="1:15" s="3" customFormat="1" ht="12.75" x14ac:dyDescent="0.2">
      <c r="A70" s="33"/>
      <c r="B70" s="33"/>
      <c r="C70" s="33"/>
      <c r="D70" s="18"/>
      <c r="G70" s="19"/>
      <c r="H70" s="47"/>
      <c r="I70" s="20"/>
      <c r="J70" s="16"/>
      <c r="L70" s="5"/>
      <c r="M70" s="5"/>
      <c r="N70" s="5"/>
      <c r="O70" s="5"/>
    </row>
    <row r="71" spans="1:15" s="3" customFormat="1" ht="12.75" x14ac:dyDescent="0.2">
      <c r="A71" s="33"/>
      <c r="B71" s="33"/>
      <c r="C71" s="33"/>
      <c r="D71" s="18"/>
      <c r="G71" s="19"/>
      <c r="H71" s="47"/>
      <c r="I71" s="20"/>
      <c r="J71" s="16"/>
      <c r="L71" s="5"/>
      <c r="M71" s="5"/>
      <c r="N71" s="5"/>
      <c r="O71" s="5"/>
    </row>
    <row r="72" spans="1:15" s="3" customFormat="1" ht="12.75" x14ac:dyDescent="0.2">
      <c r="A72" s="33"/>
      <c r="B72" s="33"/>
      <c r="C72" s="33"/>
      <c r="D72" s="18"/>
      <c r="G72" s="19"/>
      <c r="H72" s="47"/>
      <c r="I72" s="20"/>
      <c r="J72" s="16"/>
      <c r="L72" s="5"/>
      <c r="M72" s="5"/>
      <c r="N72" s="5"/>
      <c r="O72" s="5"/>
    </row>
    <row r="73" spans="1:15" s="3" customFormat="1" ht="12.75" x14ac:dyDescent="0.2">
      <c r="A73" s="33"/>
      <c r="D73" s="18"/>
      <c r="G73" s="19"/>
      <c r="H73" s="20"/>
      <c r="I73" s="20"/>
      <c r="J73" s="16"/>
      <c r="L73" s="5"/>
      <c r="M73" s="5"/>
      <c r="N73" s="5"/>
      <c r="O73" s="5"/>
    </row>
    <row r="74" spans="1:15" s="3" customFormat="1" ht="12.75" x14ac:dyDescent="0.2">
      <c r="A74" s="33"/>
      <c r="D74" s="18"/>
      <c r="G74" s="19"/>
      <c r="H74" s="20"/>
      <c r="I74" s="20"/>
      <c r="J74" s="16"/>
      <c r="L74" s="5"/>
      <c r="M74" s="5"/>
      <c r="N74" s="5"/>
      <c r="O74" s="5"/>
    </row>
    <row r="75" spans="1:15" s="3" customFormat="1" ht="12.75" x14ac:dyDescent="0.2">
      <c r="A75" s="33"/>
      <c r="D75" s="18"/>
      <c r="G75" s="19"/>
      <c r="H75" s="20"/>
      <c r="I75" s="20"/>
      <c r="J75" s="16"/>
      <c r="L75" s="5"/>
      <c r="M75" s="5"/>
      <c r="N75" s="5"/>
      <c r="O75" s="5"/>
    </row>
    <row r="76" spans="1:15" s="3" customFormat="1" ht="12.75" x14ac:dyDescent="0.2">
      <c r="A76" s="33"/>
      <c r="D76" s="18"/>
      <c r="E76" s="11"/>
      <c r="F76" s="11"/>
      <c r="G76" s="19"/>
      <c r="H76" s="20"/>
      <c r="I76" s="20"/>
      <c r="J76" s="16"/>
      <c r="L76" s="5"/>
      <c r="M76" s="5"/>
      <c r="N76" s="5"/>
      <c r="O76" s="5"/>
    </row>
    <row r="77" spans="1:15" s="3" customFormat="1" ht="12.75" x14ac:dyDescent="0.2">
      <c r="A77" s="33"/>
      <c r="D77" s="18"/>
      <c r="E77" s="11"/>
      <c r="F77" s="11"/>
      <c r="G77" s="19"/>
      <c r="H77" s="20"/>
      <c r="I77" s="20"/>
      <c r="J77" s="16"/>
      <c r="L77" s="5"/>
      <c r="M77" s="5"/>
      <c r="N77" s="5"/>
      <c r="O77" s="5"/>
    </row>
    <row r="78" spans="1:15" s="3" customFormat="1" ht="12.75" x14ac:dyDescent="0.2">
      <c r="A78" s="33"/>
      <c r="D78" s="18"/>
      <c r="E78" s="11"/>
      <c r="F78" s="11"/>
      <c r="G78" s="19"/>
      <c r="H78" s="20"/>
      <c r="I78" s="20"/>
      <c r="J78" s="16"/>
      <c r="L78" s="5"/>
      <c r="M78" s="5"/>
      <c r="N78" s="5"/>
      <c r="O78" s="5"/>
    </row>
    <row r="79" spans="1:15" s="3" customFormat="1" ht="12.75" x14ac:dyDescent="0.2">
      <c r="A79" s="33"/>
      <c r="D79" s="18"/>
      <c r="E79" s="11"/>
      <c r="F79" s="11"/>
      <c r="G79" s="19"/>
      <c r="H79" s="20"/>
      <c r="I79" s="20"/>
      <c r="J79" s="16"/>
      <c r="L79" s="5"/>
      <c r="M79" s="5"/>
      <c r="N79" s="5"/>
      <c r="O79" s="5"/>
    </row>
    <row r="80" spans="1:15" s="3" customFormat="1" ht="12.75" x14ac:dyDescent="0.2">
      <c r="A80" s="33"/>
      <c r="D80" s="18"/>
      <c r="E80" s="11"/>
      <c r="F80" s="11"/>
      <c r="G80" s="19"/>
      <c r="H80" s="20"/>
      <c r="I80" s="20"/>
      <c r="J80" s="16"/>
      <c r="L80" s="5"/>
      <c r="M80" s="5"/>
      <c r="N80" s="5"/>
      <c r="O80" s="5"/>
    </row>
    <row r="81" spans="1:71" s="3" customFormat="1" ht="12.75" x14ac:dyDescent="0.2">
      <c r="A81" s="33"/>
      <c r="D81" s="18"/>
      <c r="E81" s="11"/>
      <c r="F81" s="11"/>
      <c r="G81" s="19"/>
      <c r="H81" s="20"/>
      <c r="I81" s="20"/>
      <c r="J81" s="16"/>
      <c r="L81" s="5"/>
      <c r="M81" s="5"/>
      <c r="N81" s="5"/>
      <c r="O81" s="5"/>
    </row>
    <row r="82" spans="1:71" s="3" customFormat="1" ht="12.75" x14ac:dyDescent="0.2">
      <c r="A82" s="33"/>
      <c r="D82" s="18"/>
      <c r="E82" s="11"/>
      <c r="F82" s="11"/>
      <c r="G82" s="19"/>
      <c r="H82" s="20"/>
      <c r="I82" s="20"/>
      <c r="J82" s="16"/>
      <c r="L82" s="5"/>
      <c r="M82" s="5"/>
      <c r="N82" s="5"/>
      <c r="O82" s="5"/>
    </row>
    <row r="83" spans="1:71" s="3" customFormat="1" ht="14.25" x14ac:dyDescent="0.2">
      <c r="A83" s="27"/>
      <c r="D83" s="18"/>
      <c r="E83" s="11"/>
      <c r="F83" s="11"/>
      <c r="G83" s="19"/>
      <c r="H83" s="20"/>
      <c r="I83" s="14"/>
      <c r="J83" s="16"/>
      <c r="L83" s="10"/>
      <c r="M83" s="10"/>
      <c r="N83" s="10"/>
      <c r="O83" s="10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</row>
    <row r="84" spans="1:71" s="3" customFormat="1" ht="14.25" x14ac:dyDescent="0.2">
      <c r="A84" s="27"/>
      <c r="D84" s="18"/>
      <c r="E84" s="11"/>
      <c r="F84" s="11"/>
      <c r="G84" s="19"/>
      <c r="H84" s="20"/>
      <c r="I84" s="14"/>
      <c r="J84" s="16"/>
      <c r="L84" s="10"/>
      <c r="M84" s="10"/>
      <c r="N84" s="10"/>
      <c r="O84" s="10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</row>
    <row r="85" spans="1:71" s="3" customFormat="1" ht="14.25" x14ac:dyDescent="0.2">
      <c r="A85" s="27"/>
      <c r="D85" s="18"/>
      <c r="E85" s="11"/>
      <c r="F85" s="11"/>
      <c r="G85" s="19"/>
      <c r="H85" s="20"/>
      <c r="I85" s="14"/>
      <c r="J85" s="16"/>
      <c r="L85" s="10"/>
      <c r="M85" s="10"/>
      <c r="N85" s="10"/>
      <c r="O85" s="10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</row>
    <row r="86" spans="1:71" s="3" customFormat="1" ht="14.25" x14ac:dyDescent="0.2">
      <c r="A86" s="27"/>
      <c r="D86" s="18"/>
      <c r="E86" s="11"/>
      <c r="F86" s="11"/>
      <c r="G86" s="19"/>
      <c r="H86" s="20"/>
      <c r="I86" s="14"/>
      <c r="J86" s="16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</row>
    <row r="87" spans="1:71" s="3" customFormat="1" ht="14.25" x14ac:dyDescent="0.2">
      <c r="A87" s="27"/>
      <c r="D87" s="18"/>
      <c r="E87" s="11"/>
      <c r="F87" s="11"/>
      <c r="G87" s="19"/>
      <c r="H87" s="20"/>
      <c r="I87" s="14"/>
      <c r="J87" s="16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1" s="3" customFormat="1" ht="14.25" x14ac:dyDescent="0.2">
      <c r="A88" s="27"/>
      <c r="D88" s="18"/>
      <c r="E88" s="11"/>
      <c r="F88" s="11"/>
      <c r="G88" s="19"/>
      <c r="H88" s="20"/>
      <c r="I88" s="14"/>
      <c r="J88" s="16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s="3" customFormat="1" ht="14.25" x14ac:dyDescent="0.2">
      <c r="A89" s="27"/>
      <c r="D89" s="18"/>
      <c r="E89" s="11"/>
      <c r="F89" s="11"/>
      <c r="G89" s="19"/>
      <c r="H89" s="20"/>
      <c r="I89" s="14"/>
      <c r="J89" s="16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</row>
    <row r="90" spans="1:71" s="3" customFormat="1" ht="14.25" x14ac:dyDescent="0.2">
      <c r="A90" s="27"/>
      <c r="D90" s="18"/>
      <c r="E90" s="22"/>
      <c r="F90" s="22"/>
      <c r="G90" s="19"/>
      <c r="H90" s="20"/>
      <c r="I90" s="14"/>
      <c r="J90" s="16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</row>
    <row r="91" spans="1:71" s="3" customFormat="1" ht="14.25" x14ac:dyDescent="0.2">
      <c r="A91" s="27"/>
      <c r="D91" s="18"/>
      <c r="E91" s="22"/>
      <c r="F91" s="22"/>
      <c r="G91" s="19"/>
      <c r="H91" s="20"/>
      <c r="I91" s="14"/>
      <c r="J91" s="16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</row>
    <row r="92" spans="1:71" s="3" customFormat="1" ht="14.25" x14ac:dyDescent="0.2">
      <c r="A92" s="27"/>
      <c r="D92" s="18"/>
      <c r="E92" s="22"/>
      <c r="F92" s="22"/>
      <c r="G92" s="19"/>
      <c r="H92" s="20"/>
      <c r="I92" s="14"/>
      <c r="J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</row>
    <row r="93" spans="1:71" s="3" customFormat="1" ht="14.25" x14ac:dyDescent="0.2">
      <c r="A93" s="27"/>
      <c r="D93" s="18"/>
      <c r="E93" s="22"/>
      <c r="F93" s="22"/>
      <c r="G93" s="19"/>
      <c r="H93" s="20"/>
      <c r="I93" s="14"/>
      <c r="J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</row>
    <row r="94" spans="1:71" ht="14.25" x14ac:dyDescent="0.2">
      <c r="B94" s="3"/>
      <c r="C94" s="3"/>
      <c r="D94" s="18"/>
      <c r="E94" s="22"/>
      <c r="F94" s="22"/>
      <c r="G94" s="19"/>
      <c r="H94" s="20"/>
    </row>
    <row r="95" spans="1:71" ht="14.25" x14ac:dyDescent="0.2">
      <c r="B95" s="3"/>
      <c r="C95" s="3"/>
      <c r="D95" s="18"/>
      <c r="E95" s="22"/>
      <c r="F95" s="22"/>
      <c r="G95" s="19"/>
      <c r="H95" s="20"/>
    </row>
    <row r="96" spans="1:71" ht="14.25" x14ac:dyDescent="0.2">
      <c r="B96" s="3"/>
      <c r="C96" s="3"/>
      <c r="D96" s="18"/>
      <c r="E96" s="22"/>
      <c r="F96" s="22"/>
      <c r="G96" s="19"/>
      <c r="H96" s="20"/>
    </row>
    <row r="97" spans="2:8" ht="14.25" x14ac:dyDescent="0.2">
      <c r="B97" s="3"/>
      <c r="C97" s="3"/>
      <c r="D97" s="18"/>
      <c r="E97" s="22"/>
      <c r="F97" s="22"/>
      <c r="G97" s="19"/>
      <c r="H97" s="20"/>
    </row>
    <row r="98" spans="2:8" ht="14.25" x14ac:dyDescent="0.2">
      <c r="B98" s="3"/>
      <c r="C98" s="3"/>
      <c r="D98" s="18"/>
      <c r="E98" s="22"/>
      <c r="F98" s="22"/>
      <c r="G98" s="19"/>
      <c r="H98" s="20"/>
    </row>
    <row r="99" spans="2:8" ht="14.25" x14ac:dyDescent="0.2">
      <c r="B99" s="3"/>
      <c r="C99" s="3"/>
      <c r="D99" s="18"/>
      <c r="E99" s="22"/>
      <c r="F99" s="22"/>
      <c r="G99" s="19"/>
      <c r="H99" s="20"/>
    </row>
    <row r="100" spans="2:8" ht="14.25" x14ac:dyDescent="0.2">
      <c r="B100" s="3"/>
      <c r="C100" s="3"/>
      <c r="D100" s="18"/>
      <c r="E100" s="22"/>
      <c r="F100" s="22"/>
      <c r="G100" s="19"/>
      <c r="H100" s="20"/>
    </row>
    <row r="101" spans="2:8" x14ac:dyDescent="0.25">
      <c r="B101" s="3"/>
      <c r="C101" s="3"/>
      <c r="E101" s="15"/>
      <c r="F101" s="15"/>
      <c r="H101" s="20"/>
    </row>
    <row r="102" spans="2:8" x14ac:dyDescent="0.25">
      <c r="B102" s="3"/>
      <c r="C102" s="3"/>
      <c r="E102" s="15"/>
      <c r="F102" s="15"/>
      <c r="H102" s="20"/>
    </row>
    <row r="103" spans="2:8" x14ac:dyDescent="0.25">
      <c r="B103" s="3"/>
      <c r="C103" s="3"/>
      <c r="E103" s="15"/>
      <c r="F103" s="15"/>
      <c r="H103" s="20"/>
    </row>
    <row r="104" spans="2:8" x14ac:dyDescent="0.25">
      <c r="E104" s="15"/>
      <c r="F104" s="15"/>
    </row>
    <row r="105" spans="2:8" x14ac:dyDescent="0.25">
      <c r="E105" s="10"/>
      <c r="F105" s="10"/>
    </row>
    <row r="106" spans="2:8" x14ac:dyDescent="0.25">
      <c r="E106" s="10"/>
      <c r="F106" s="10"/>
    </row>
  </sheetData>
  <mergeCells count="4">
    <mergeCell ref="A2:I2"/>
    <mergeCell ref="E54:F54"/>
    <mergeCell ref="E55:F55"/>
    <mergeCell ref="E56:F56"/>
  </mergeCells>
  <conditionalFormatting sqref="E76:F104">
    <cfRule type="cellIs" dxfId="4" priority="99" operator="greaterThan">
      <formula>#REF!</formula>
    </cfRule>
  </conditionalFormatting>
  <conditionalFormatting sqref="D5:D27 D29:D47">
    <cfRule type="cellIs" dxfId="3" priority="45" operator="lessThan">
      <formula>#REF!</formula>
    </cfRule>
    <cfRule type="cellIs" dxfId="2" priority="46" operator="greaterThanOrEqual">
      <formula>#REF!</formula>
    </cfRule>
  </conditionalFormatting>
  <conditionalFormatting sqref="D28">
    <cfRule type="cellIs" dxfId="1" priority="25" operator="lessThan">
      <formula>#REF!</formula>
    </cfRule>
    <cfRule type="cellIs" dxfId="0" priority="26" operator="greaterThanOrEqual">
      <formula>#REF!</formula>
    </cfRule>
  </conditionalFormatting>
  <printOptions horizontalCentered="1"/>
  <pageMargins left="0.25" right="0.25" top="0.75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Adam Pieczyrak</cp:lastModifiedBy>
  <cp:lastPrinted>2020-01-28T10:13:27Z</cp:lastPrinted>
  <dcterms:created xsi:type="dcterms:W3CDTF">2013-10-02T05:33:07Z</dcterms:created>
  <dcterms:modified xsi:type="dcterms:W3CDTF">2020-03-25T09:47:49Z</dcterms:modified>
</cp:coreProperties>
</file>