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!!!!Magda W.!!!!\271.2023\16 CATERING 2024\"/>
    </mc:Choice>
  </mc:AlternateContent>
  <xr:revisionPtr revIDLastSave="0" documentId="13_ncr:1_{4282C7E6-F77C-43F9-B21E-C6F702A120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1" l="1"/>
  <c r="I37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3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6" i="1"/>
</calcChain>
</file>

<file path=xl/sharedStrings.xml><?xml version="1.0" encoding="utf-8"?>
<sst xmlns="http://schemas.openxmlformats.org/spreadsheetml/2006/main" count="143" uniqueCount="78">
  <si>
    <t xml:space="preserve">FORMULARZ CENOWY 
</t>
  </si>
  <si>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</si>
  <si>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</si>
  <si>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</si>
  <si>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</si>
  <si>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</si>
  <si>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</si>
  <si>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</si>
  <si>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</si>
  <si>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OBIAD</t>
  </si>
  <si>
    <t>B1 - cykliczny sześćiotygodniowy jadłospis dla klas I-VI</t>
  </si>
  <si>
    <t>poniedziałek</t>
  </si>
  <si>
    <t>Zupa krupnik z kaszą jęczmienną [250ml; kasza 20g, jarzynka – ziemniaki, włoszczyzna kostka -100g]
Naleśniki z serkiem [80g]
Surówka z marchewki z brzoskwinią [80g; marchew, brzoskwinie]
Kompot z czarnej porzeczki [250ml]</t>
  </si>
  <si>
    <t xml:space="preserve">Zupa jarzynowa z fasolką szparagową [250ml; jarzynka – fasolka szparagowa, marchew, pietruszka, por, seler, ziemniaki -100g] 
Pulpety gotowane [80g – mięso mielone z kurczaka] w sosie koperkowym [50g] Ryż brązowy [40g] 
Surówka z buraczków [80g; buraki, jabłko] Woda z cytryną [250ml] </t>
  </si>
  <si>
    <t>wtorek</t>
  </si>
  <si>
    <t>środa</t>
  </si>
  <si>
    <t>czwartek</t>
  </si>
  <si>
    <t>piątek</t>
  </si>
  <si>
    <t xml:space="preserve">Zupa koperkowa z ziemniakami [250ml; jarzynka – ziemniaki, marchew, pietruszka, seler, por, koperek 
-100g] 
Knedle z truskawkami [150g] 
Surówka z marchewki z jabłkiem [80g] Kompot z jabłek [250ml] </t>
  </si>
  <si>
    <t xml:space="preserve">Zupa pomidorowa z makaronem [250ml; włoszczyzna kostka – 50g, makaron – 20g] 
Panierowany kotlet drobiowy [90g -70g mięso z piersi kurczaka] 
Ziemniaki gotowane z koperkiem [150g] 
Surówka z warzyw mieszanych [80g] 
Woda z cytryną [250ml] </t>
  </si>
  <si>
    <t xml:space="preserve">Zupa krem z dyni z jogurtem [250ml; jarzynka: dynia, marchew, pietruszka, seler -100g] 
Kotleciki rybne pieczone [100g – filet z mintaja] 
Puree ziemniaczane [150g] 
Surówka z kapusty kiszonej [80g: kapusta kiszona, marchew] 
Kompot z owoców leśnych [250ml] </t>
  </si>
  <si>
    <t xml:space="preserve">Zupa ogórkowa ze śmietaną [250ml; ogórki kiszone-30g, jarzynka –włoszczyzna kostka, ziemniaki -100g] 
Pierogi leniwe [150g]  
Surówka z marchewki z ananasem [80g] 
Kompot z czerwonej porzeczki [250ml] </t>
  </si>
  <si>
    <t xml:space="preserve">Zupa jarzynowa z soczewicą [250ml; soczewica czerwona -30g, jarzynka – włoszczyzna kostka, por 
-100g] 
Pieczone pulpeciki drobiowo-brokułowe [80g; brokuły 20g, mięso mielone z kurczaka -50g] Ryż brązowy [40g] 
Surówka z czerwonej kapusty [80g; kapusta czerwona, marchew, kukurydza] 
Kompot z rabarbaru z aronią [250ml] </t>
  </si>
  <si>
    <t xml:space="preserve">Zupa krem z białych warzyw [250ml; kuskus-15g, jarzynka- pietruszka, kalafior , ziemniaki, cebula, por] Makaron bolognese z marchewką i groszkiem [120g; mięso mielone z szynki -60g] 
Kompot z owoców leśnych [250ml] </t>
  </si>
  <si>
    <t xml:space="preserve">Zupa brokułowa ze śmietanką [250ml; jarzynka – brokuły, por, pietruszka, seler, ziemniaki] 
Gulasz z warzywami [90g – szynka wieprzowa 60g 
+ jarzynka – seler, marchew] 
Kasza jęczmienna [40g] 
Surówka z selera z rodzynkami [80g; seler, rodzynki]                                                              Woda z cytryną [250ml] </t>
  </si>
  <si>
    <t xml:space="preserve">Barszcz czerwony z makaronem [250ml; jarzynka 
– buraki, włoszczyzna kostka] 
Kotleciki jajeczne [80g; jajka 50g] 
Puree ziemniaczane z koperkiem [150g] Marchewka mini gotowana [100g] 
Kompot z jabłek [250ml] </t>
  </si>
  <si>
    <t xml:space="preserve">Zupa jarzynowa z brukselką [250ml jarzynka – brukselka, włoszczyzna kostka, por] 
Naleśniki z twarożkiem owocowym [80g] 
Surówka z selera i rodzynek [80g] Woda z cytryną [250ml] </t>
  </si>
  <si>
    <t xml:space="preserve">Rosół z makaronem [250ml - udka z kurczaka 80g 
+ jarzynka włoszczyzna 80g] 
Udko z kurczaka gotowane [120g] 
Marchewka z groszkiem [100g] Kompot z gruszek [250ml] </t>
  </si>
  <si>
    <t xml:space="preserve">Zupa kalafiorowa ze śmietanką [250ml jarzynka – kalafior 50g, włoszczyzna 50g] 
Kaszotto z kurczakiem, pieczarkami i marchewką 
[100g; kasza jęczmienna – 30g, mięso z kurczaka -
60g] 
Kompot z czarnej porzeczki [250ml] </t>
  </si>
  <si>
    <t xml:space="preserve">Zupa krem z marchewki [250ml; marchew 60g, por, seler, ziemniaki -40g] 
Sznycel z indyka [90g; mięso z piersi indyka -70g] 
Puree ziemniaczane z koperkiem [150g] Brokuły gotowane [100g] 
Kompot z jabłek [250ml] </t>
  </si>
  <si>
    <t xml:space="preserve">Zupa jarzynowa z koperkiem [250ml: jarzynka – marchew, seler, pietruszka, ziemniaki -100g] Makaron pełnoziarnisty w sosie szpinakowym z twarogiem [120g – twaróg półtłusty – 20g, makaron -50g] 
Kompot z owoców leśnych [250ml] </t>
  </si>
  <si>
    <t xml:space="preserve">Zupa krem z cukinii [250ml- jarzynka do zupy: cukinia -50g, pietruszka, marchewka, seler] 
Gulasz z indyka z brokułami [90g; mięso z indyka 
70g, brokuły 20g] 
Kasza gryczana niepalona [40g] 
Buraki gotowane [100g] 
Woda z cytryną [250ml] </t>
  </si>
  <si>
    <t xml:space="preserve">Zupa koperkowa z makaronem [250ml jarzynka do zupy -50g, makaron -30g] 
Racuszki z jabłkami [80g] 
Surówka z marchewki z ananasem [80g; marchew, ananas z puszki] 
Woda z cytryną [250ml] </t>
  </si>
  <si>
    <t xml:space="preserve">Zupa kalafiorowa z ziemniakami [250ml; kalafior -
50g, włoszczyzna kostka - 50g] 
Gołąbki w sosie pomidorowym [100g; mięso mielone z szynki-60g] 
Surówka z selera, marchewki i jabłek [80g; seler, marchew, jabłka] 
Kompot z wiśni [250ml] </t>
  </si>
  <si>
    <t xml:space="preserve">Zupa krem pieczarkowy [250ml; pieczarki – 80g] 
Pieczone nuggetsy z kurczaka [90g; mięso z piersi kurczaka – 60g] 
Ziemniaki gotowane z koperkiem [150g] Brokuły gotowane [100g] 
Woda z cytryną [250ml] </t>
  </si>
  <si>
    <t xml:space="preserve">Zupa pomidorowa z ryżem [250ml] Pulpeciki rybne w sosie pietruszkowym [80g; filet z mintaja – 70g] 
Kasza jęczmienna [40g] 
Bukiet warzyw gotowanych [100g] 
Kompot z rabarbaru z aronią [250ml] </t>
  </si>
  <si>
    <t xml:space="preserve">Zupa barszcz ukraiński z fasolą [250ml; fasola biała – 25g] 
Strogonow wieprzowy [90g; mięso wieprzowe z szynki – 60g] 
Ryż brązowy [40g] 
Surówka z białej kapusty z koperkiem [80g; kapusta biała, marchew, kukurydza konserwowa] Kompot z jabłek [250ml] </t>
  </si>
  <si>
    <t xml:space="preserve">Zupa kapuśniak mazurski [250ml; kapusta kiszona 
30g, kasza jęczmienna 25g] 
Udko drobiowe pieczone [100g] 
Puree ziemniaczane z koperkiem [150g] 
Dynia gotowana [100g] 
Kompot z truskawek [250ml] </t>
  </si>
  <si>
    <t xml:space="preserve">Krem pomidorowy ze śmietanką [250ml] 
Pierogi z serem [150g] 
Surówka z selera z brzoskwinią [80g; seler, brzoskwinie z puszki] 
Woda z cytryną [250ml] </t>
  </si>
  <si>
    <t xml:space="preserve">Zupa selerowa z ziemniakami [250ml; seler korzeniowy – 30g, jarzynka: ziemniaki, marchew, pietruszka, por] 
Schab gotowany w sosie własnym [90g; mięso schab 60g] 
Kasza jęczmienna [40g] 
Bukiet warzyw gotowany [100g] 
Kompot z czarnej porzeczki [250ml] </t>
  </si>
  <si>
    <t xml:space="preserve">Zupa jarzynowa z cieciorką [250ml; ciecierzyca 
40g] 
Placki ziemniaczane [100g] 
Surówka z marchewki z rodzynkami [80g; marchew, rodzynki] 
Woda z cytryną [250ml] </t>
  </si>
  <si>
    <t xml:space="preserve">Zupa Solferino z pomidorami [250ml; jarzynka: 
marchew, ziemniaki, pietruszka, seler, pomidory krojone – 100g] 
Pierogi z owocami [150g] 
Surówka z jabłka i marchewki [80g] Kompot z gruszek [250ml] </t>
  </si>
  <si>
    <t xml:space="preserve">Zupa krem z kalafiora ze śmietanką [250ml; kalafior – 80g] 
Risotto mięsno-jarzynowe [100g; łopatka wieprzowa – 60g] 
Woda z cytryną [250ml] </t>
  </si>
  <si>
    <t xml:space="preserve">Zupa ziemniaczana z koperkiem [250ml; ziemniaki 
75g, jarzynka – marchew, pietruszka, seler, por] Jajka sadzone [80g] 
Ziemniaki gotowane z koperkiem [150g] 
Sałatka z buraków gotowanych [80g] 
Kompot z owoców leśnych [250ml] </t>
  </si>
  <si>
    <t xml:space="preserve">Zupa rosolnik z ryżem [250ml; porcja rosołowa 
60g, włoszczyzna kostka – 80g] 
Naleśniki z farszem szpinakowym z kurczakiem 
[80g; mięso z piersi kurczaka -50g] Marchew mini gotowana [100g] 
Kompot z czerwonej porzeczki [250ml] </t>
  </si>
  <si>
    <t xml:space="preserve">Zupa jarzynowa z pietruszką [250ml; włoszczyzna kostka – 50g, ziemniaki, por] 
Filet z dorsza w panierce [100g] 
Puree ziemniaczane z koperkiem [150g] 
Surówka z pora z pietruszką [80g] Kompot z wiśni [250ml] </t>
  </si>
  <si>
    <t>Razem:</t>
  </si>
  <si>
    <t>B1 - cykliczny sześćiotygodniowy jadłospis dla klas VII-VIII</t>
  </si>
  <si>
    <t xml:space="preserve">Zupa krupnik z kaszą jęczmienną [300ml; kasza 
30g, jarzynka – ziemniaki, włoszczyzna kostka -
100g] 
Naleśniki z serkiem [100g] 
Surówka z marchewki z brzoskwinią [100g; marchew, brzoskwinie] 
Kompot z czarnej porzeczki [250ml] </t>
  </si>
  <si>
    <t xml:space="preserve">Zupa jarzynowa z fasolką szparagową [300ml; jarzynka – fasolka szparagowa, marchew, pietruszka, por, seler, ziemniaki -120g] 
Pulpety gotowane [100g – mięso mielone z kurczaka] w sosie koperkowym [50g] Ryż brązowy [40g] 
Surówka z buraczków [100g; buraki, jabłko] Woda z cytryną [250ml] </t>
  </si>
  <si>
    <t xml:space="preserve">Zupa koperkowa z ziemniakami [300ml; jarzynka – ziemniaki, marchew, pietruszka, seler, por, koperek 
-120g] 
Knedle z truskawkami [200g] 
Surówka z marchewki z jabłkiem [100g] Kompot z jabłek [250ml] </t>
  </si>
  <si>
    <t xml:space="preserve">Zupa pomidorowa z makaronem [300ml; włoszczyzna kostka – 60g, makaron – 30g] 
Panierowany kotlet drobiowy [90g -70g mięso z piersi kurczaka] 
Ziemniaki gotowane z koperkiem [200g] 
Surówka z warzyw mieszanych [100g] 
Woda z cytryną [250ml] </t>
  </si>
  <si>
    <t xml:space="preserve">Zupa krem z dyni z jogurtem [300ml; jarzynka: dynia, marchew, pietruszka, seler -120g] 
Kotleciki rybne pieczone [100g – filet z mintaja] 
Puree ziemniaczane [200g] 
Surówka z kapusty kiszonej [100g: kapusta kiszona, marchew] 
Kompot z owoców leśnych [250ml] </t>
  </si>
  <si>
    <t xml:space="preserve">Zupa ogórkowa ze śmietaną [300ml; ogórki kiszone-35g, jarzynka –włoszczyzna kostka, ziemniaki -120g] 
Pierogi leniwe [200g] 
Surówka z marchewki z ananasem [100g] Kompot z czerwonej porzeczki [250ml] </t>
  </si>
  <si>
    <t xml:space="preserve">Zupa jarzynowa z soczewicą [300ml; soczewica czerwona -35g, jarzynka – włoszczyzna kostka, por 
-120g] 
Pieczone pulpeciki drobiowo-brokułowe [90g; brokuły 20g, mięso mielone z kurczaka -60g] 
Ryż brązowy [40g] 
Surówka z czerwonej kapusty [100g; kapusta czerwona, marchew, kukurydza] 
Kompot z rabarbaru z aronią [250ml] </t>
  </si>
  <si>
    <t xml:space="preserve">Zupa krem z białych warzyw [300ml; kuskus-20g, jarzynka- pietruszka, kalafior , ziemniaki, cebula, por] Makaron bolognese z marchewką i groszkiem [150g; mięso mielone z szynki -80g] 
Kompot z owoców leśnych [250ml] </t>
  </si>
  <si>
    <t xml:space="preserve">Zupa brokułowa ze śmietanką [300ml; jarzynka – brokuły, por, pietruszka, seler, ziemniaki] 
Gulasz z warzywami [100g – szynka wieprzowa 
70g + jarzynka – seler, marchew] 
Kasza jęczmienna [40g] 
Surówka z selera z rodzynkami [100g; seler, rodzynki] 
Woda z cytryną [250ml] </t>
  </si>
  <si>
    <t xml:space="preserve">Barszcz czerwony z makaronem [300ml; jarzynka 
– buraki, włoszczyzna kostka] 
Kotleciki jajeczne [100g; jajka 70g] 
Puree ziemniaczane z koperkiem [200g] Marchewka mini gotowana [100g] 
Kompot z jabłek [250ml] </t>
  </si>
  <si>
    <t xml:space="preserve">Zupa jarzynowa z brukselką [300ml jarzynka – brukselka, włoszczyzna kostka, por -120g] Naleśniki z twarożkiem owocowym [100g] Surówka z selera i rodzynek [100g] Woda z cytryną [250ml] </t>
  </si>
  <si>
    <t xml:space="preserve">Rosół z makaronem [300ml - udka z kurczaka 150g 
+ jarzynka włoszczyzna 100g] 
Udko z kurczaka gotowane [150g] 
Marchewka z groszkiem [100g] Kompot z gruszek [250ml] </t>
  </si>
  <si>
    <t xml:space="preserve">Zupa kalafiorowa ze śmietanką [300ml jarzynka – kalafior 60g, włoszczyzna 70g] 
Kaszotto z kurczakiem, pieczarkami i marchewką [120g; kasza jęczmienna – 40g, mięso z kurczaka -
70g] 
Kompot z czarnej porzeczki [250ml] </t>
  </si>
  <si>
    <t xml:space="preserve">Zupa krem z marchewki [300ml; marchew 80g, por, seler, ziemniaki -50g] 
Sznycel z indyka [90g; mięso z piersi indyka -80g] 
Puree ziemniaczane z koperkiem [200g] Brokuły gotowane [100g] 
Kompot z jabłek [250ml] </t>
  </si>
  <si>
    <t xml:space="preserve">Zupa jarzynowa z koperkiem [300ml: jarzynka – marchew, seler, pietruszka, ziemniaki -120g] Makaron pełnoziarnisty w sosie szpinakowym z twarogiem [150g – twaróg półtłusty – 40g, makaron -50g] 
Kompot z owoców leśnych [250ml] </t>
  </si>
  <si>
    <t xml:space="preserve">Zupa krem z cukinii [300ml- jarzynka do zupy: cukinia -70g, pietruszka, marchewka, seler] 
Gulasz z indyka z brokułami [100g; mięso z indyka 
75g, brokuły 25g] 
Kasza gryczana niepalona [40g] 
Buraki gotowane [100g] 
Woda z cytryną [250ml] </t>
  </si>
  <si>
    <t xml:space="preserve">Zupa koperkowa z makaronem [300ml jarzynka do zupy -50g, makaron -30g] 
Racuszki z jabłkami [80g] 
Surówka z marchewki z ananasem [100g; marchew, ananas z puszki] 
Woda z cytryną [250ml] </t>
  </si>
  <si>
    <t xml:space="preserve">Zupa kalafiorowa z ziemniakami [300ml; kalafior -
60g, włoszczyzna kostka - 70g] 
Gołąbki w sosie pomidorowym [100g; mięso mielone z szynki-70g] 
Surówka z selera, marchewki i jabłek [100g; seler, marchew, jabłka] 
Kompot z wiśni [250ml] </t>
  </si>
  <si>
    <t xml:space="preserve">Zupa krem pieczarkowy [300ml; pieczarki – 90g] Pieczone nuggetsy z kurczaka [90g; mięso z piersi kurczaka – 60g] 
Ziemniaki gotowane z koperkiem [200g] Brokuły gotowane [100g] 
Woda z cytryną [250ml] </t>
  </si>
  <si>
    <t xml:space="preserve">Zupa pomidorowa z ryżem [300ml] 
Pulpeciki rybne w sosie pietruszkowym [100g; filet z mintaja – 80g] 
Kasza jęczmienna [40g] 
Bukiet warzyw gotowanych [100g] 
Kompot z rabarbaru z aronią [250ml] </t>
  </si>
  <si>
    <t xml:space="preserve">Zupa barszcz ukraiński z fasolą [300ml; fasola biała – 25g] 
Strogonow wieprzowy [100g; mięso wieprzowe z szynki – 70g] 
Ryż brązowy [40g] 
Surówka z białej kapusty z koperkiem [100g; kapusta biała, marchew, kukurydza konserwowa] Kompot z jabłek [250ml] </t>
  </si>
  <si>
    <t xml:space="preserve">Zupa kapuśniak mazurski [300ml; kapusta kiszona 
40g, kasza jęczmienna 30g] 
Udko drobiowe pieczone [150g] 
Puree ziemniaczane z koperkiem [200g] 
Dynia gotowana [100g] 
Kompot z truskawek [250ml] </t>
  </si>
  <si>
    <t xml:space="preserve">Krem pomidorowy ze śmietanką [300ml] 
Pierogi z serem [200g] 
Surówka z selera z brzoskwinią [100g; seler, brzoskwinie z puszki] 
Woda z cytryną [250ml] </t>
  </si>
  <si>
    <t xml:space="preserve">Zupa selerowa z ziemniakami [300ml; seler korzeniowy – 40g, jarzynka: ziemniaki, marchew, pietruszka, por] 
Schab gotowany w sosie własnym [90g; mięso schab 60g] 
Kasza jęczmienna [40g] 
Bukiet warzyw gotowany [100g] 
Kompot z czarnej porzeczki [250ml] </t>
  </si>
  <si>
    <t xml:space="preserve">Zupa jarzynowa z cieciorką [300ml; ciecierzyca 
50g] 
Placki ziemniaczane [100g] 
Surówka z marchewki z rodzynkami [100g; marchew, rodzynki] 
Woda z cytryną [250ml] </t>
  </si>
  <si>
    <t xml:space="preserve">Zupa Solferino z pomidorami [300ml; jarzynka: 
marchew, ziemniaki, pietruszka, seler, pomidory krojone – 120g] 
Pierogi z owocami [200g] 
Surówka z jabłka i marchewki [100g] Kompot z gruszek [250ml] </t>
  </si>
  <si>
    <t xml:space="preserve">Zupa krem z kalafiora ze śmietanką [300ml; kalafior – 80g] 
Risotto mięsno-jarzynowe [120g; łopatka wieprzowa – 70g] 
Woda z cytryną [250ml] </t>
  </si>
  <si>
    <t xml:space="preserve">Zupa ziemniaczana z koperkiem [300ml; ziemniaki 
90g, jarzynka – marchew, pietruszka, seler, por] Jajka sadzone [80g] 
Ziemniaki gotowane z koperkiem [200g] 
Sałatka z buraków gotowanych [100g] Kompot z owoców leśnych [250ml] </t>
  </si>
  <si>
    <t xml:space="preserve">Zupa rosolnik z ryżem [300ml; porcja rosołowa 
60g, włoszczyzna kostka – 100g] Naleśniki z farszem szpinakowym z kurczakiem 
[100g; mięso z piersi kurczaka -60g] Marchew mini gotowana [100g] 
Kompot z czerwonej porzeczki [250ml] </t>
  </si>
  <si>
    <t xml:space="preserve">Zupa jarzynowa z pietruszką [300ml; włoszczyzna kostka – 80g, ziemniaki, por] 
Filet z dorsza w panierce [100g] 
Puree ziemniaczane z koperkiem [200g] 
Surówka z pora z pietruszką [100g] Kompot z wiśni [250ml]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</si>
</sst>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Bahnschrift Light"/>
      <family val="2"/>
      <charset val="238"/>
    </font>
    <font>
      <b/>
      <sz val="9"/>
      <color theme="1"/>
      <name val="Bahnschrift Light"/>
      <family val="2"/>
      <charset val="238"/>
    </font>
    <font>
      <sz val="11"/>
      <color theme="1"/>
      <name val="Bahnschrift Light"/>
      <family val="2"/>
      <charset val="238"/>
    </font>
    <font>
      <b/>
      <sz val="11"/>
      <color theme="1"/>
      <name val="Bahnschrift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4" borderId="10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4" borderId="14" xfId="0" applyFont="1" applyFill="1" applyBorder="1" applyAlignment="1">
      <alignment horizontal="center" vertical="center"/>
    </xf>
    <xf numFmtId="0" fontId="3" fillId="0" borderId="18" xfId="0" applyFont="1" applyBorder="1"/>
    <xf numFmtId="0" fontId="3" fillId="0" borderId="14" xfId="0" applyFont="1" applyBorder="1"/>
    <xf numFmtId="0" fontId="3" fillId="3" borderId="12" xfId="0" applyFont="1" applyFill="1" applyBorder="1" applyAlignment="1">
      <alignment horizontal="center" vertical="center"/>
    </xf>
    <xf numFmtId="0" fontId="3" fillId="0" borderId="12" xfId="0" applyFont="1" applyBorder="1"/>
    <xf numFmtId="0" fontId="3" fillId="3" borderId="1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1" xfId="0" applyFont="1" applyBorder="1"/>
    <xf numFmtId="0" fontId="3" fillId="0" borderId="12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wrapText="1"/>
    </xf>
    <xf numFmtId="0" fontId="3" fillId="0" borderId="10" xfId="0" applyFont="1" applyBorder="1"/>
    <xf numFmtId="0" fontId="3" fillId="0" borderId="7" xfId="0" applyFont="1" applyBorder="1" applyAlignment="1">
      <alignment wrapText="1"/>
    </xf>
    <xf numFmtId="0" fontId="3" fillId="0" borderId="8" xfId="0" applyFont="1" applyBorder="1"/>
    <xf numFmtId="0" fontId="3" fillId="0" borderId="9" xfId="0" applyFont="1" applyBorder="1"/>
    <xf numFmtId="0" fontId="3" fillId="0" borderId="14" xfId="0" applyFont="1" applyBorder="1" applyAlignment="1">
      <alignment wrapText="1"/>
    </xf>
    <xf numFmtId="0" fontId="3" fillId="0" borderId="14" xfId="0" applyFont="1" applyBorder="1"/>
    <xf numFmtId="0" fontId="3" fillId="0" borderId="12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/>
    <xf numFmtId="0" fontId="3" fillId="0" borderId="17" xfId="0" applyFont="1" applyBorder="1"/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abSelected="1" topLeftCell="A73" workbookViewId="0">
      <selection activeCell="Q62" sqref="Q62"/>
    </sheetView>
  </sheetViews>
  <sheetFormatPr defaultRowHeight="15" x14ac:dyDescent="0.25"/>
  <cols>
    <col min="1" max="1" width="18" customWidth="1"/>
    <col min="2" max="2" width="2.85546875" customWidth="1"/>
    <col min="6" max="6" width="7.140625" customWidth="1"/>
    <col min="7" max="8" width="9.140625" hidden="1" customWidth="1"/>
    <col min="9" max="9" width="7" customWidth="1"/>
    <col min="12" max="14" width="9.85546875" customWidth="1"/>
  </cols>
  <sheetData>
    <row r="1" spans="1:14" x14ac:dyDescent="0.25">
      <c r="A1" s="78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</row>
    <row r="2" spans="1:14" x14ac:dyDescent="0.25">
      <c r="A2" s="39" t="s">
        <v>10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x14ac:dyDescent="0.25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1:14" ht="157.5" x14ac:dyDescent="0.25">
      <c r="A4" s="1" t="s">
        <v>1</v>
      </c>
      <c r="B4" s="45" t="s">
        <v>2</v>
      </c>
      <c r="C4" s="45"/>
      <c r="D4" s="45"/>
      <c r="E4" s="45"/>
      <c r="F4" s="45"/>
      <c r="G4" s="45"/>
      <c r="H4" s="45"/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2" t="s">
        <v>8</v>
      </c>
    </row>
    <row r="5" spans="1:14" ht="10.5" customHeight="1" x14ac:dyDescent="0.25">
      <c r="A5" s="3">
        <v>1</v>
      </c>
      <c r="B5" s="75">
        <v>2</v>
      </c>
      <c r="C5" s="76"/>
      <c r="D5" s="76"/>
      <c r="E5" s="76"/>
      <c r="F5" s="77"/>
      <c r="G5" s="3"/>
      <c r="H5" s="3"/>
      <c r="I5" s="3">
        <v>3</v>
      </c>
      <c r="J5" s="3">
        <v>4</v>
      </c>
      <c r="K5" s="3">
        <v>5</v>
      </c>
      <c r="L5" s="3">
        <v>6</v>
      </c>
      <c r="M5" s="3">
        <v>7</v>
      </c>
      <c r="N5" s="3">
        <v>8</v>
      </c>
    </row>
    <row r="6" spans="1:14" ht="14.25" customHeight="1" x14ac:dyDescent="0.25">
      <c r="A6" s="46" t="s">
        <v>11</v>
      </c>
      <c r="B6" s="81" t="s">
        <v>9</v>
      </c>
      <c r="C6" s="82"/>
      <c r="D6" s="82"/>
      <c r="E6" s="82"/>
      <c r="F6" s="83"/>
      <c r="G6" s="4"/>
      <c r="H6" s="4"/>
      <c r="I6" s="85">
        <v>5</v>
      </c>
      <c r="J6" s="85">
        <v>38</v>
      </c>
      <c r="K6" s="85">
        <f>I6*J6</f>
        <v>190</v>
      </c>
      <c r="L6" s="87"/>
      <c r="M6" s="87"/>
      <c r="N6" s="87"/>
    </row>
    <row r="7" spans="1:14" ht="107.25" customHeight="1" x14ac:dyDescent="0.25">
      <c r="A7" s="47"/>
      <c r="B7" s="84" t="s">
        <v>12</v>
      </c>
      <c r="C7" s="84"/>
      <c r="D7" s="84"/>
      <c r="E7" s="84"/>
      <c r="F7" s="84"/>
      <c r="G7" s="5"/>
      <c r="H7" s="5"/>
      <c r="I7" s="86"/>
      <c r="J7" s="86"/>
      <c r="K7" s="86"/>
      <c r="L7" s="88"/>
      <c r="M7" s="88"/>
      <c r="N7" s="88"/>
    </row>
    <row r="8" spans="1:14" ht="137.25" customHeight="1" x14ac:dyDescent="0.25">
      <c r="A8" s="6" t="s">
        <v>14</v>
      </c>
      <c r="B8" s="72" t="s">
        <v>13</v>
      </c>
      <c r="C8" s="89"/>
      <c r="D8" s="89"/>
      <c r="E8" s="89"/>
      <c r="F8" s="90"/>
      <c r="G8" s="7"/>
      <c r="H8" s="7"/>
      <c r="I8" s="19">
        <v>6</v>
      </c>
      <c r="J8" s="19">
        <v>38</v>
      </c>
      <c r="K8" s="19">
        <f>I8*J8</f>
        <v>228</v>
      </c>
      <c r="L8" s="7"/>
      <c r="M8" s="7"/>
      <c r="N8" s="7"/>
    </row>
    <row r="9" spans="1:14" ht="121.5" customHeight="1" x14ac:dyDescent="0.25">
      <c r="A9" s="6" t="s">
        <v>15</v>
      </c>
      <c r="B9" s="34" t="s">
        <v>18</v>
      </c>
      <c r="C9" s="35"/>
      <c r="D9" s="35"/>
      <c r="E9" s="35"/>
      <c r="F9" s="36"/>
      <c r="G9" s="5"/>
      <c r="H9" s="5"/>
      <c r="I9" s="19">
        <v>6</v>
      </c>
      <c r="J9" s="19">
        <v>38</v>
      </c>
      <c r="K9" s="19">
        <f>I9*J9</f>
        <v>228</v>
      </c>
      <c r="L9" s="7"/>
      <c r="M9" s="7"/>
      <c r="N9" s="7"/>
    </row>
    <row r="10" spans="1:14" ht="128.25" customHeight="1" x14ac:dyDescent="0.25">
      <c r="A10" s="6" t="s">
        <v>16</v>
      </c>
      <c r="B10" s="72" t="s">
        <v>19</v>
      </c>
      <c r="C10" s="73"/>
      <c r="D10" s="73"/>
      <c r="E10" s="73"/>
      <c r="F10" s="74"/>
      <c r="G10" s="5"/>
      <c r="H10" s="5"/>
      <c r="I10" s="19">
        <v>5</v>
      </c>
      <c r="J10" s="19">
        <v>38</v>
      </c>
      <c r="K10" s="19">
        <f>I10*J10</f>
        <v>190</v>
      </c>
      <c r="L10" s="7"/>
      <c r="M10" s="7"/>
      <c r="N10" s="7"/>
    </row>
    <row r="11" spans="1:14" ht="135" customHeight="1" thickBot="1" x14ac:dyDescent="0.3">
      <c r="A11" s="8" t="s">
        <v>17</v>
      </c>
      <c r="B11" s="69" t="s">
        <v>20</v>
      </c>
      <c r="C11" s="70"/>
      <c r="D11" s="70"/>
      <c r="E11" s="70"/>
      <c r="F11" s="71"/>
      <c r="G11" s="9"/>
      <c r="H11" s="9"/>
      <c r="I11" s="20">
        <v>5</v>
      </c>
      <c r="J11" s="20">
        <v>38</v>
      </c>
      <c r="K11" s="20">
        <f t="shared" ref="K11:K16" si="0">J11*I11</f>
        <v>190</v>
      </c>
      <c r="L11" s="10"/>
      <c r="M11" s="10"/>
      <c r="N11" s="10"/>
    </row>
    <row r="12" spans="1:14" ht="104.25" customHeight="1" thickTop="1" x14ac:dyDescent="0.25">
      <c r="A12" s="11" t="s">
        <v>11</v>
      </c>
      <c r="B12" s="63" t="s">
        <v>21</v>
      </c>
      <c r="C12" s="64"/>
      <c r="D12" s="64"/>
      <c r="E12" s="64"/>
      <c r="F12" s="65"/>
      <c r="G12" s="5"/>
      <c r="H12" s="5"/>
      <c r="I12" s="21">
        <v>4</v>
      </c>
      <c r="J12" s="21">
        <v>38</v>
      </c>
      <c r="K12" s="21">
        <f t="shared" si="0"/>
        <v>152</v>
      </c>
      <c r="L12" s="12"/>
      <c r="M12" s="12"/>
      <c r="N12" s="12"/>
    </row>
    <row r="13" spans="1:14" ht="175.5" customHeight="1" x14ac:dyDescent="0.25">
      <c r="A13" s="13" t="s">
        <v>14</v>
      </c>
      <c r="B13" s="34" t="s">
        <v>22</v>
      </c>
      <c r="C13" s="35"/>
      <c r="D13" s="35"/>
      <c r="E13" s="35"/>
      <c r="F13" s="36"/>
      <c r="G13" s="5"/>
      <c r="H13" s="5"/>
      <c r="I13" s="19">
        <v>5</v>
      </c>
      <c r="J13" s="19">
        <v>38</v>
      </c>
      <c r="K13" s="19">
        <f t="shared" si="0"/>
        <v>190</v>
      </c>
      <c r="L13" s="7"/>
      <c r="M13" s="7"/>
      <c r="N13" s="7"/>
    </row>
    <row r="14" spans="1:14" ht="102" customHeight="1" x14ac:dyDescent="0.25">
      <c r="A14" s="13" t="s">
        <v>15</v>
      </c>
      <c r="B14" s="34" t="s">
        <v>23</v>
      </c>
      <c r="C14" s="35"/>
      <c r="D14" s="35"/>
      <c r="E14" s="35"/>
      <c r="F14" s="36"/>
      <c r="G14" s="5"/>
      <c r="H14" s="5"/>
      <c r="I14" s="19">
        <v>6</v>
      </c>
      <c r="J14" s="19">
        <v>38</v>
      </c>
      <c r="K14" s="19">
        <f t="shared" si="0"/>
        <v>228</v>
      </c>
      <c r="L14" s="7"/>
      <c r="M14" s="7"/>
      <c r="N14" s="7"/>
    </row>
    <row r="15" spans="1:14" ht="149.25" customHeight="1" x14ac:dyDescent="0.25">
      <c r="A15" s="13" t="s">
        <v>16</v>
      </c>
      <c r="B15" s="34" t="s">
        <v>24</v>
      </c>
      <c r="C15" s="35"/>
      <c r="D15" s="35"/>
      <c r="E15" s="35"/>
      <c r="F15" s="36"/>
      <c r="G15" s="5"/>
      <c r="H15" s="5"/>
      <c r="I15" s="19">
        <v>6</v>
      </c>
      <c r="J15" s="19">
        <v>38</v>
      </c>
      <c r="K15" s="19">
        <f t="shared" si="0"/>
        <v>228</v>
      </c>
      <c r="L15" s="7"/>
      <c r="M15" s="7"/>
      <c r="N15" s="7"/>
    </row>
    <row r="16" spans="1:14" ht="120" customHeight="1" thickBot="1" x14ac:dyDescent="0.3">
      <c r="A16" s="14" t="s">
        <v>17</v>
      </c>
      <c r="B16" s="69" t="s">
        <v>25</v>
      </c>
      <c r="C16" s="70"/>
      <c r="D16" s="70"/>
      <c r="E16" s="70"/>
      <c r="F16" s="71"/>
      <c r="G16" s="9"/>
      <c r="H16" s="9"/>
      <c r="I16" s="20">
        <v>6</v>
      </c>
      <c r="J16" s="20">
        <v>38</v>
      </c>
      <c r="K16" s="20">
        <f t="shared" si="0"/>
        <v>228</v>
      </c>
      <c r="L16" s="10"/>
      <c r="M16" s="10"/>
      <c r="N16" s="10"/>
    </row>
    <row r="17" spans="1:14" ht="106.5" customHeight="1" thickTop="1" x14ac:dyDescent="0.25">
      <c r="A17" s="15" t="s">
        <v>11</v>
      </c>
      <c r="B17" s="63" t="s">
        <v>26</v>
      </c>
      <c r="C17" s="64"/>
      <c r="D17" s="64"/>
      <c r="E17" s="64"/>
      <c r="F17" s="65"/>
      <c r="G17" s="5"/>
      <c r="H17" s="5"/>
      <c r="I17" s="21">
        <v>7</v>
      </c>
      <c r="J17" s="21">
        <v>38</v>
      </c>
      <c r="K17" s="21">
        <f>I17*J17</f>
        <v>266</v>
      </c>
      <c r="L17" s="12"/>
      <c r="M17" s="12"/>
      <c r="N17" s="12"/>
    </row>
    <row r="18" spans="1:14" ht="89.25" customHeight="1" x14ac:dyDescent="0.25">
      <c r="A18" s="16" t="s">
        <v>14</v>
      </c>
      <c r="B18" s="34" t="s">
        <v>27</v>
      </c>
      <c r="C18" s="35"/>
      <c r="D18" s="35"/>
      <c r="E18" s="35"/>
      <c r="F18" s="36"/>
      <c r="G18" s="5"/>
      <c r="H18" s="5"/>
      <c r="I18" s="19">
        <v>7</v>
      </c>
      <c r="J18" s="19">
        <v>38</v>
      </c>
      <c r="K18" s="19">
        <f t="shared" ref="K18:K36" si="1">J18*I18</f>
        <v>266</v>
      </c>
      <c r="L18" s="7"/>
      <c r="M18" s="7"/>
      <c r="N18" s="7"/>
    </row>
    <row r="19" spans="1:14" ht="137.25" customHeight="1" x14ac:dyDescent="0.25">
      <c r="A19" s="16" t="s">
        <v>15</v>
      </c>
      <c r="B19" s="34" t="s">
        <v>28</v>
      </c>
      <c r="C19" s="35"/>
      <c r="D19" s="35"/>
      <c r="E19" s="35"/>
      <c r="F19" s="36"/>
      <c r="G19" s="5"/>
      <c r="H19" s="5"/>
      <c r="I19" s="19">
        <v>7</v>
      </c>
      <c r="J19" s="19">
        <v>38</v>
      </c>
      <c r="K19" s="19">
        <f t="shared" si="1"/>
        <v>266</v>
      </c>
      <c r="L19" s="7"/>
      <c r="M19" s="7"/>
      <c r="N19" s="7"/>
    </row>
    <row r="20" spans="1:14" ht="117.75" customHeight="1" x14ac:dyDescent="0.25">
      <c r="A20" s="16" t="s">
        <v>16</v>
      </c>
      <c r="B20" s="34" t="s">
        <v>29</v>
      </c>
      <c r="C20" s="35"/>
      <c r="D20" s="35"/>
      <c r="E20" s="35"/>
      <c r="F20" s="36"/>
      <c r="G20" s="5"/>
      <c r="H20" s="5"/>
      <c r="I20" s="19">
        <v>7</v>
      </c>
      <c r="J20" s="19">
        <v>38</v>
      </c>
      <c r="K20" s="19">
        <f t="shared" si="1"/>
        <v>266</v>
      </c>
      <c r="L20" s="7"/>
      <c r="M20" s="7"/>
      <c r="N20" s="7"/>
    </row>
    <row r="21" spans="1:14" ht="105" customHeight="1" thickBot="1" x14ac:dyDescent="0.3">
      <c r="A21" s="17" t="s">
        <v>17</v>
      </c>
      <c r="B21" s="69" t="s">
        <v>30</v>
      </c>
      <c r="C21" s="70"/>
      <c r="D21" s="70"/>
      <c r="E21" s="70"/>
      <c r="F21" s="71"/>
      <c r="G21" s="9"/>
      <c r="H21" s="9"/>
      <c r="I21" s="20">
        <v>7</v>
      </c>
      <c r="J21" s="20">
        <v>38</v>
      </c>
      <c r="K21" s="20">
        <f t="shared" si="1"/>
        <v>266</v>
      </c>
      <c r="L21" s="10"/>
      <c r="M21" s="10"/>
      <c r="N21" s="10"/>
    </row>
    <row r="22" spans="1:14" ht="133.5" customHeight="1" thickTop="1" x14ac:dyDescent="0.25">
      <c r="A22" s="18" t="s">
        <v>11</v>
      </c>
      <c r="B22" s="63" t="s">
        <v>31</v>
      </c>
      <c r="C22" s="64"/>
      <c r="D22" s="64"/>
      <c r="E22" s="64"/>
      <c r="F22" s="65"/>
      <c r="G22" s="12"/>
      <c r="H22" s="12"/>
      <c r="I22" s="21">
        <v>7</v>
      </c>
      <c r="J22" s="21">
        <v>38</v>
      </c>
      <c r="K22" s="21">
        <f t="shared" si="1"/>
        <v>266</v>
      </c>
      <c r="L22" s="12"/>
      <c r="M22" s="12"/>
      <c r="N22" s="12"/>
    </row>
    <row r="23" spans="1:14" ht="91.5" customHeight="1" x14ac:dyDescent="0.25">
      <c r="A23" s="6" t="s">
        <v>14</v>
      </c>
      <c r="B23" s="34" t="s">
        <v>32</v>
      </c>
      <c r="C23" s="35"/>
      <c r="D23" s="35"/>
      <c r="E23" s="35"/>
      <c r="F23" s="36"/>
      <c r="G23" s="7"/>
      <c r="H23" s="7"/>
      <c r="I23" s="19">
        <v>7</v>
      </c>
      <c r="J23" s="19">
        <v>38</v>
      </c>
      <c r="K23" s="19">
        <f t="shared" si="1"/>
        <v>266</v>
      </c>
      <c r="L23" s="7"/>
      <c r="M23" s="7"/>
      <c r="N23" s="7"/>
    </row>
    <row r="24" spans="1:14" ht="122.25" customHeight="1" x14ac:dyDescent="0.25">
      <c r="A24" s="6" t="s">
        <v>15</v>
      </c>
      <c r="B24" s="34" t="s">
        <v>33</v>
      </c>
      <c r="C24" s="35"/>
      <c r="D24" s="35"/>
      <c r="E24" s="35"/>
      <c r="F24" s="36"/>
      <c r="G24" s="7"/>
      <c r="H24" s="7"/>
      <c r="I24" s="19">
        <v>7</v>
      </c>
      <c r="J24" s="19">
        <v>38</v>
      </c>
      <c r="K24" s="19">
        <f t="shared" si="1"/>
        <v>266</v>
      </c>
      <c r="L24" s="7"/>
      <c r="M24" s="7"/>
      <c r="N24" s="7"/>
    </row>
    <row r="25" spans="1:14" ht="105" customHeight="1" x14ac:dyDescent="0.25">
      <c r="A25" s="6" t="s">
        <v>16</v>
      </c>
      <c r="B25" s="34" t="s">
        <v>34</v>
      </c>
      <c r="C25" s="35"/>
      <c r="D25" s="35"/>
      <c r="E25" s="35"/>
      <c r="F25" s="36"/>
      <c r="G25" s="7"/>
      <c r="H25" s="7"/>
      <c r="I25" s="19">
        <v>7</v>
      </c>
      <c r="J25" s="19">
        <v>38</v>
      </c>
      <c r="K25" s="19">
        <f t="shared" si="1"/>
        <v>266</v>
      </c>
      <c r="L25" s="7"/>
      <c r="M25" s="7"/>
      <c r="N25" s="7"/>
    </row>
    <row r="26" spans="1:14" ht="105.75" customHeight="1" thickBot="1" x14ac:dyDescent="0.3">
      <c r="A26" s="8" t="s">
        <v>17</v>
      </c>
      <c r="B26" s="66" t="s">
        <v>35</v>
      </c>
      <c r="C26" s="67"/>
      <c r="D26" s="67"/>
      <c r="E26" s="67"/>
      <c r="F26" s="67"/>
      <c r="G26" s="10"/>
      <c r="H26" s="10"/>
      <c r="I26" s="20">
        <v>6</v>
      </c>
      <c r="J26" s="20">
        <v>38</v>
      </c>
      <c r="K26" s="20">
        <f t="shared" si="1"/>
        <v>228</v>
      </c>
      <c r="L26" s="10"/>
      <c r="M26" s="10"/>
      <c r="N26" s="10"/>
    </row>
    <row r="27" spans="1:14" ht="130.5" customHeight="1" thickTop="1" x14ac:dyDescent="0.25">
      <c r="A27" s="11" t="s">
        <v>11</v>
      </c>
      <c r="B27" s="68" t="s">
        <v>36</v>
      </c>
      <c r="C27" s="57"/>
      <c r="D27" s="57"/>
      <c r="E27" s="57"/>
      <c r="F27" s="57"/>
      <c r="G27" s="12"/>
      <c r="H27" s="12"/>
      <c r="I27" s="21">
        <v>7</v>
      </c>
      <c r="J27" s="21">
        <v>38</v>
      </c>
      <c r="K27" s="21">
        <f t="shared" si="1"/>
        <v>266</v>
      </c>
      <c r="L27" s="12"/>
      <c r="M27" s="12"/>
      <c r="N27" s="12"/>
    </row>
    <row r="28" spans="1:14" ht="119.25" customHeight="1" x14ac:dyDescent="0.25">
      <c r="A28" s="13" t="s">
        <v>14</v>
      </c>
      <c r="B28" s="61" t="s">
        <v>37</v>
      </c>
      <c r="C28" s="62"/>
      <c r="D28" s="62"/>
      <c r="E28" s="62"/>
      <c r="F28" s="62"/>
      <c r="G28" s="7"/>
      <c r="H28" s="7"/>
      <c r="I28" s="19">
        <v>7</v>
      </c>
      <c r="J28" s="19">
        <v>38</v>
      </c>
      <c r="K28" s="19">
        <f t="shared" si="1"/>
        <v>266</v>
      </c>
      <c r="L28" s="7"/>
      <c r="M28" s="7"/>
      <c r="N28" s="7"/>
    </row>
    <row r="29" spans="1:14" ht="87" customHeight="1" x14ac:dyDescent="0.25">
      <c r="A29" s="13" t="s">
        <v>15</v>
      </c>
      <c r="B29" s="61" t="s">
        <v>38</v>
      </c>
      <c r="C29" s="62"/>
      <c r="D29" s="62"/>
      <c r="E29" s="62"/>
      <c r="F29" s="62"/>
      <c r="G29" s="7"/>
      <c r="H29" s="7"/>
      <c r="I29" s="19">
        <v>7</v>
      </c>
      <c r="J29" s="19">
        <v>38</v>
      </c>
      <c r="K29" s="19">
        <f t="shared" si="1"/>
        <v>266</v>
      </c>
      <c r="L29" s="7"/>
      <c r="M29" s="7"/>
      <c r="N29" s="7"/>
    </row>
    <row r="30" spans="1:14" ht="122.25" customHeight="1" x14ac:dyDescent="0.25">
      <c r="A30" s="13" t="s">
        <v>16</v>
      </c>
      <c r="B30" s="61" t="s">
        <v>39</v>
      </c>
      <c r="C30" s="62"/>
      <c r="D30" s="62"/>
      <c r="E30" s="62"/>
      <c r="F30" s="62"/>
      <c r="G30" s="7"/>
      <c r="H30" s="7"/>
      <c r="I30" s="19">
        <v>7</v>
      </c>
      <c r="J30" s="19">
        <v>38</v>
      </c>
      <c r="K30" s="19">
        <f t="shared" si="1"/>
        <v>266</v>
      </c>
      <c r="L30" s="7"/>
      <c r="M30" s="7"/>
      <c r="N30" s="7"/>
    </row>
    <row r="31" spans="1:14" ht="102" customHeight="1" thickBot="1" x14ac:dyDescent="0.3">
      <c r="A31" s="14" t="s">
        <v>17</v>
      </c>
      <c r="B31" s="66" t="s">
        <v>40</v>
      </c>
      <c r="C31" s="67"/>
      <c r="D31" s="67"/>
      <c r="E31" s="67"/>
      <c r="F31" s="67"/>
      <c r="G31" s="10"/>
      <c r="H31" s="10"/>
      <c r="I31" s="20">
        <v>7</v>
      </c>
      <c r="J31" s="20">
        <v>38</v>
      </c>
      <c r="K31" s="20">
        <f t="shared" si="1"/>
        <v>266</v>
      </c>
      <c r="L31" s="10"/>
      <c r="M31" s="10"/>
      <c r="N31" s="10"/>
    </row>
    <row r="32" spans="1:14" ht="103.5" customHeight="1" thickTop="1" x14ac:dyDescent="0.25">
      <c r="A32" s="15" t="s">
        <v>11</v>
      </c>
      <c r="B32" s="68" t="s">
        <v>41</v>
      </c>
      <c r="C32" s="57"/>
      <c r="D32" s="57"/>
      <c r="E32" s="57"/>
      <c r="F32" s="57"/>
      <c r="G32" s="12"/>
      <c r="H32" s="12"/>
      <c r="I32" s="21">
        <v>5</v>
      </c>
      <c r="J32" s="21">
        <v>38</v>
      </c>
      <c r="K32" s="21">
        <f t="shared" si="1"/>
        <v>190</v>
      </c>
      <c r="L32" s="12"/>
      <c r="M32" s="12"/>
      <c r="N32" s="12"/>
    </row>
    <row r="33" spans="1:14" ht="72" customHeight="1" x14ac:dyDescent="0.25">
      <c r="A33" s="16" t="s">
        <v>14</v>
      </c>
      <c r="B33" s="61" t="s">
        <v>42</v>
      </c>
      <c r="C33" s="62"/>
      <c r="D33" s="62"/>
      <c r="E33" s="62"/>
      <c r="F33" s="62"/>
      <c r="G33" s="7"/>
      <c r="H33" s="7"/>
      <c r="I33" s="19">
        <v>6</v>
      </c>
      <c r="J33" s="19">
        <v>38</v>
      </c>
      <c r="K33" s="19">
        <f t="shared" si="1"/>
        <v>228</v>
      </c>
      <c r="L33" s="7"/>
      <c r="M33" s="7"/>
      <c r="N33" s="7"/>
    </row>
    <row r="34" spans="1:14" ht="115.5" customHeight="1" x14ac:dyDescent="0.25">
      <c r="A34" s="16" t="s">
        <v>15</v>
      </c>
      <c r="B34" s="61" t="s">
        <v>43</v>
      </c>
      <c r="C34" s="62"/>
      <c r="D34" s="62"/>
      <c r="E34" s="62"/>
      <c r="F34" s="62"/>
      <c r="G34" s="7"/>
      <c r="H34" s="7"/>
      <c r="I34" s="19">
        <v>5</v>
      </c>
      <c r="J34" s="19">
        <v>38</v>
      </c>
      <c r="K34" s="19">
        <f t="shared" si="1"/>
        <v>190</v>
      </c>
      <c r="L34" s="7"/>
      <c r="M34" s="7"/>
      <c r="N34" s="7"/>
    </row>
    <row r="35" spans="1:14" ht="122.25" customHeight="1" x14ac:dyDescent="0.25">
      <c r="A35" s="16" t="s">
        <v>16</v>
      </c>
      <c r="B35" s="61" t="s">
        <v>44</v>
      </c>
      <c r="C35" s="62"/>
      <c r="D35" s="62"/>
      <c r="E35" s="62"/>
      <c r="F35" s="62"/>
      <c r="G35" s="7"/>
      <c r="H35" s="7"/>
      <c r="I35" s="19">
        <v>6</v>
      </c>
      <c r="J35" s="19">
        <v>38</v>
      </c>
      <c r="K35" s="19">
        <f t="shared" si="1"/>
        <v>228</v>
      </c>
      <c r="L35" s="7"/>
      <c r="M35" s="7"/>
      <c r="N35" s="7"/>
    </row>
    <row r="36" spans="1:14" ht="100.5" customHeight="1" x14ac:dyDescent="0.25">
      <c r="A36" s="16" t="s">
        <v>17</v>
      </c>
      <c r="B36" s="61" t="s">
        <v>45</v>
      </c>
      <c r="C36" s="62"/>
      <c r="D36" s="62"/>
      <c r="E36" s="62"/>
      <c r="F36" s="62"/>
      <c r="G36" s="7"/>
      <c r="H36" s="7"/>
      <c r="I36" s="19">
        <v>5</v>
      </c>
      <c r="J36" s="19">
        <v>38</v>
      </c>
      <c r="K36" s="19">
        <f t="shared" si="1"/>
        <v>190</v>
      </c>
      <c r="L36" s="7"/>
      <c r="M36" s="7"/>
      <c r="N36" s="7"/>
    </row>
    <row r="37" spans="1:14" x14ac:dyDescent="0.25">
      <c r="A37" s="50" t="s">
        <v>46</v>
      </c>
      <c r="B37" s="51"/>
      <c r="C37" s="51"/>
      <c r="D37" s="51"/>
      <c r="E37" s="51"/>
      <c r="F37" s="52"/>
      <c r="G37" s="7"/>
      <c r="H37" s="7"/>
      <c r="I37" s="56">
        <f>SUM(I6:I36)</f>
        <v>185</v>
      </c>
      <c r="J37" s="56"/>
      <c r="K37" s="22"/>
      <c r="L37" s="22"/>
      <c r="M37" s="22"/>
      <c r="N37" s="22"/>
    </row>
    <row r="38" spans="1:14" x14ac:dyDescent="0.25">
      <c r="A38" s="53"/>
      <c r="B38" s="54"/>
      <c r="C38" s="54"/>
      <c r="D38" s="54"/>
      <c r="E38" s="54"/>
      <c r="F38" s="55"/>
      <c r="G38" s="7"/>
      <c r="H38" s="7"/>
      <c r="I38" s="57"/>
      <c r="J38" s="57"/>
      <c r="K38" s="23"/>
      <c r="L38" s="23"/>
      <c r="M38" s="23"/>
      <c r="N38" s="23"/>
    </row>
    <row r="39" spans="1:1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x14ac:dyDescent="0.25">
      <c r="A40" s="39" t="s">
        <v>47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1"/>
    </row>
    <row r="41" spans="1:14" x14ac:dyDescent="0.25">
      <c r="A41" s="42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4"/>
    </row>
    <row r="42" spans="1:14" ht="157.5" x14ac:dyDescent="0.25">
      <c r="A42" s="1" t="s">
        <v>1</v>
      </c>
      <c r="B42" s="45" t="s">
        <v>2</v>
      </c>
      <c r="C42" s="45"/>
      <c r="D42" s="45"/>
      <c r="E42" s="45"/>
      <c r="F42" s="45"/>
      <c r="G42" s="45"/>
      <c r="H42" s="45"/>
      <c r="I42" s="2" t="s">
        <v>3</v>
      </c>
      <c r="J42" s="2" t="s">
        <v>4</v>
      </c>
      <c r="K42" s="2" t="s">
        <v>5</v>
      </c>
      <c r="L42" s="2" t="s">
        <v>6</v>
      </c>
      <c r="M42" s="2" t="s">
        <v>7</v>
      </c>
      <c r="N42" s="2" t="s">
        <v>8</v>
      </c>
    </row>
    <row r="43" spans="1:14" x14ac:dyDescent="0.25">
      <c r="A43" s="46" t="s">
        <v>11</v>
      </c>
      <c r="B43" s="58" t="s">
        <v>9</v>
      </c>
      <c r="C43" s="59"/>
      <c r="D43" s="59"/>
      <c r="E43" s="59"/>
      <c r="F43" s="60"/>
      <c r="G43" s="1"/>
      <c r="H43" s="1"/>
      <c r="I43" s="24">
        <v>5</v>
      </c>
      <c r="J43" s="48">
        <v>6</v>
      </c>
      <c r="K43" s="24">
        <f>J43*I43</f>
        <v>30</v>
      </c>
      <c r="L43" s="24"/>
      <c r="M43" s="24"/>
      <c r="N43" s="24"/>
    </row>
    <row r="44" spans="1:14" ht="138" customHeight="1" x14ac:dyDescent="0.25">
      <c r="A44" s="47"/>
      <c r="B44" s="34" t="s">
        <v>48</v>
      </c>
      <c r="C44" s="35"/>
      <c r="D44" s="35"/>
      <c r="E44" s="35"/>
      <c r="F44" s="36"/>
      <c r="G44" s="7"/>
      <c r="H44" s="7"/>
      <c r="I44" s="25"/>
      <c r="J44" s="49"/>
      <c r="K44" s="25"/>
      <c r="L44" s="25"/>
      <c r="M44" s="25"/>
      <c r="N44" s="25"/>
    </row>
    <row r="45" spans="1:14" ht="134.25" customHeight="1" x14ac:dyDescent="0.25">
      <c r="A45" s="6" t="s">
        <v>14</v>
      </c>
      <c r="B45" s="34" t="s">
        <v>49</v>
      </c>
      <c r="C45" s="35"/>
      <c r="D45" s="35"/>
      <c r="E45" s="35"/>
      <c r="F45" s="36"/>
      <c r="G45" s="7"/>
      <c r="H45" s="7"/>
      <c r="I45" s="19">
        <v>6</v>
      </c>
      <c r="J45" s="19">
        <v>6</v>
      </c>
      <c r="K45" s="19">
        <f t="shared" ref="K45:K73" si="2">J45*I45</f>
        <v>36</v>
      </c>
      <c r="L45" s="7"/>
      <c r="M45" s="7"/>
      <c r="N45" s="7"/>
    </row>
    <row r="46" spans="1:14" ht="116.25" customHeight="1" x14ac:dyDescent="0.25">
      <c r="A46" s="6" t="s">
        <v>15</v>
      </c>
      <c r="B46" s="34" t="s">
        <v>50</v>
      </c>
      <c r="C46" s="35"/>
      <c r="D46" s="35"/>
      <c r="E46" s="35"/>
      <c r="F46" s="36"/>
      <c r="G46" s="7"/>
      <c r="H46" s="7"/>
      <c r="I46" s="19">
        <v>6</v>
      </c>
      <c r="J46" s="19">
        <v>6</v>
      </c>
      <c r="K46" s="19">
        <f t="shared" si="2"/>
        <v>36</v>
      </c>
      <c r="L46" s="7"/>
      <c r="M46" s="7"/>
      <c r="N46" s="7"/>
    </row>
    <row r="47" spans="1:14" ht="134.25" customHeight="1" x14ac:dyDescent="0.25">
      <c r="A47" s="6" t="s">
        <v>16</v>
      </c>
      <c r="B47" s="34" t="s">
        <v>51</v>
      </c>
      <c r="C47" s="35"/>
      <c r="D47" s="35"/>
      <c r="E47" s="35"/>
      <c r="F47" s="36"/>
      <c r="G47" s="7"/>
      <c r="H47" s="7"/>
      <c r="I47" s="19">
        <v>5</v>
      </c>
      <c r="J47" s="19">
        <v>6</v>
      </c>
      <c r="K47" s="19">
        <f t="shared" si="2"/>
        <v>30</v>
      </c>
      <c r="L47" s="7"/>
      <c r="M47" s="7"/>
      <c r="N47" s="7"/>
    </row>
    <row r="48" spans="1:14" ht="134.25" customHeight="1" thickBot="1" x14ac:dyDescent="0.3">
      <c r="A48" s="8" t="s">
        <v>17</v>
      </c>
      <c r="B48" s="34" t="s">
        <v>52</v>
      </c>
      <c r="C48" s="35"/>
      <c r="D48" s="35"/>
      <c r="E48" s="35"/>
      <c r="F48" s="36"/>
      <c r="G48" s="7"/>
      <c r="H48" s="7"/>
      <c r="I48" s="19">
        <v>5</v>
      </c>
      <c r="J48" s="19">
        <v>6</v>
      </c>
      <c r="K48" s="19">
        <f t="shared" si="2"/>
        <v>30</v>
      </c>
      <c r="L48" s="7"/>
      <c r="M48" s="7"/>
      <c r="N48" s="7"/>
    </row>
    <row r="49" spans="1:14" ht="106.5" customHeight="1" thickTop="1" x14ac:dyDescent="0.25">
      <c r="A49" s="11" t="s">
        <v>11</v>
      </c>
      <c r="B49" s="34" t="s">
        <v>53</v>
      </c>
      <c r="C49" s="35"/>
      <c r="D49" s="35"/>
      <c r="E49" s="35"/>
      <c r="F49" s="36"/>
      <c r="G49" s="7"/>
      <c r="H49" s="7"/>
      <c r="I49" s="19">
        <v>4</v>
      </c>
      <c r="J49" s="19">
        <v>6</v>
      </c>
      <c r="K49" s="19">
        <f t="shared" si="2"/>
        <v>24</v>
      </c>
      <c r="L49" s="7"/>
      <c r="M49" s="7"/>
      <c r="N49" s="7"/>
    </row>
    <row r="50" spans="1:14" ht="176.25" customHeight="1" x14ac:dyDescent="0.25">
      <c r="A50" s="13" t="s">
        <v>14</v>
      </c>
      <c r="B50" s="34" t="s">
        <v>54</v>
      </c>
      <c r="C50" s="35"/>
      <c r="D50" s="35"/>
      <c r="E50" s="35"/>
      <c r="F50" s="36"/>
      <c r="G50" s="7"/>
      <c r="H50" s="7"/>
      <c r="I50" s="19">
        <v>5</v>
      </c>
      <c r="J50" s="19">
        <v>6</v>
      </c>
      <c r="K50" s="19">
        <f t="shared" si="2"/>
        <v>30</v>
      </c>
      <c r="L50" s="7"/>
      <c r="M50" s="7"/>
      <c r="N50" s="7"/>
    </row>
    <row r="51" spans="1:14" ht="102" customHeight="1" x14ac:dyDescent="0.25">
      <c r="A51" s="13" t="s">
        <v>15</v>
      </c>
      <c r="B51" s="34" t="s">
        <v>55</v>
      </c>
      <c r="C51" s="35"/>
      <c r="D51" s="35"/>
      <c r="E51" s="35"/>
      <c r="F51" s="36"/>
      <c r="G51" s="7"/>
      <c r="H51" s="7"/>
      <c r="I51" s="19">
        <v>6</v>
      </c>
      <c r="J51" s="19">
        <v>6</v>
      </c>
      <c r="K51" s="19">
        <f t="shared" si="2"/>
        <v>36</v>
      </c>
      <c r="L51" s="7"/>
      <c r="M51" s="7"/>
      <c r="N51" s="7"/>
    </row>
    <row r="52" spans="1:14" ht="149.25" customHeight="1" x14ac:dyDescent="0.25">
      <c r="A52" s="13" t="s">
        <v>16</v>
      </c>
      <c r="B52" s="34" t="s">
        <v>56</v>
      </c>
      <c r="C52" s="35"/>
      <c r="D52" s="35"/>
      <c r="E52" s="35"/>
      <c r="F52" s="36"/>
      <c r="G52" s="7"/>
      <c r="H52" s="7"/>
      <c r="I52" s="19">
        <v>6</v>
      </c>
      <c r="J52" s="19">
        <v>6</v>
      </c>
      <c r="K52" s="19">
        <f t="shared" si="2"/>
        <v>36</v>
      </c>
      <c r="L52" s="7"/>
      <c r="M52" s="7"/>
      <c r="N52" s="7"/>
    </row>
    <row r="53" spans="1:14" ht="116.25" customHeight="1" thickBot="1" x14ac:dyDescent="0.3">
      <c r="A53" s="14" t="s">
        <v>17</v>
      </c>
      <c r="B53" s="34" t="s">
        <v>57</v>
      </c>
      <c r="C53" s="35"/>
      <c r="D53" s="35"/>
      <c r="E53" s="35"/>
      <c r="F53" s="36"/>
      <c r="G53" s="7"/>
      <c r="H53" s="7"/>
      <c r="I53" s="19">
        <v>6</v>
      </c>
      <c r="J53" s="19">
        <v>6</v>
      </c>
      <c r="K53" s="19">
        <f t="shared" si="2"/>
        <v>36</v>
      </c>
      <c r="L53" s="7"/>
      <c r="M53" s="7"/>
      <c r="N53" s="7"/>
    </row>
    <row r="54" spans="1:14" ht="90.75" customHeight="1" thickTop="1" x14ac:dyDescent="0.25">
      <c r="A54" s="15" t="s">
        <v>11</v>
      </c>
      <c r="B54" s="34" t="s">
        <v>58</v>
      </c>
      <c r="C54" s="37"/>
      <c r="D54" s="37"/>
      <c r="E54" s="37"/>
      <c r="F54" s="38"/>
      <c r="G54" s="7"/>
      <c r="H54" s="7"/>
      <c r="I54" s="19">
        <v>7</v>
      </c>
      <c r="J54" s="19">
        <v>6</v>
      </c>
      <c r="K54" s="19">
        <f t="shared" si="2"/>
        <v>42</v>
      </c>
      <c r="L54" s="7"/>
      <c r="M54" s="7"/>
      <c r="N54" s="7"/>
    </row>
    <row r="55" spans="1:14" ht="93.75" customHeight="1" x14ac:dyDescent="0.25">
      <c r="A55" s="16" t="s">
        <v>14</v>
      </c>
      <c r="B55" s="34" t="s">
        <v>59</v>
      </c>
      <c r="C55" s="35"/>
      <c r="D55" s="35"/>
      <c r="E55" s="35"/>
      <c r="F55" s="36"/>
      <c r="G55" s="7"/>
      <c r="H55" s="7"/>
      <c r="I55" s="19">
        <v>7</v>
      </c>
      <c r="J55" s="19">
        <v>6</v>
      </c>
      <c r="K55" s="19">
        <f t="shared" si="2"/>
        <v>42</v>
      </c>
      <c r="L55" s="7"/>
      <c r="M55" s="7"/>
      <c r="N55" s="7"/>
    </row>
    <row r="56" spans="1:14" ht="117.75" customHeight="1" x14ac:dyDescent="0.25">
      <c r="A56" s="16" t="s">
        <v>15</v>
      </c>
      <c r="B56" s="34" t="s">
        <v>60</v>
      </c>
      <c r="C56" s="35"/>
      <c r="D56" s="35"/>
      <c r="E56" s="35"/>
      <c r="F56" s="36"/>
      <c r="G56" s="7"/>
      <c r="H56" s="7"/>
      <c r="I56" s="19">
        <v>7</v>
      </c>
      <c r="J56" s="19">
        <v>6</v>
      </c>
      <c r="K56" s="19">
        <f t="shared" si="2"/>
        <v>42</v>
      </c>
      <c r="L56" s="7"/>
      <c r="M56" s="7"/>
      <c r="N56" s="7"/>
    </row>
    <row r="57" spans="1:14" ht="116.25" customHeight="1" x14ac:dyDescent="0.25">
      <c r="A57" s="16" t="s">
        <v>16</v>
      </c>
      <c r="B57" s="34" t="s">
        <v>61</v>
      </c>
      <c r="C57" s="35"/>
      <c r="D57" s="35"/>
      <c r="E57" s="35"/>
      <c r="F57" s="36"/>
      <c r="G57" s="7"/>
      <c r="H57" s="7"/>
      <c r="I57" s="19">
        <v>7</v>
      </c>
      <c r="J57" s="19">
        <v>6</v>
      </c>
      <c r="K57" s="19">
        <f t="shared" si="2"/>
        <v>42</v>
      </c>
      <c r="L57" s="7"/>
      <c r="M57" s="7"/>
      <c r="N57" s="7"/>
    </row>
    <row r="58" spans="1:14" ht="104.25" customHeight="1" thickBot="1" x14ac:dyDescent="0.3">
      <c r="A58" s="17" t="s">
        <v>17</v>
      </c>
      <c r="B58" s="34" t="s">
        <v>62</v>
      </c>
      <c r="C58" s="35"/>
      <c r="D58" s="35"/>
      <c r="E58" s="35"/>
      <c r="F58" s="36"/>
      <c r="G58" s="7"/>
      <c r="H58" s="7"/>
      <c r="I58" s="19">
        <v>7</v>
      </c>
      <c r="J58" s="19">
        <v>6</v>
      </c>
      <c r="K58" s="19">
        <f t="shared" si="2"/>
        <v>42</v>
      </c>
      <c r="L58" s="7"/>
      <c r="M58" s="7"/>
      <c r="N58" s="7"/>
    </row>
    <row r="59" spans="1:14" ht="136.5" customHeight="1" thickTop="1" x14ac:dyDescent="0.25">
      <c r="A59" s="18" t="s">
        <v>11</v>
      </c>
      <c r="B59" s="34" t="s">
        <v>63</v>
      </c>
      <c r="C59" s="35"/>
      <c r="D59" s="35"/>
      <c r="E59" s="35"/>
      <c r="F59" s="36"/>
      <c r="G59" s="7"/>
      <c r="H59" s="7"/>
      <c r="I59" s="19">
        <v>7</v>
      </c>
      <c r="J59" s="19">
        <v>6</v>
      </c>
      <c r="K59" s="19">
        <f t="shared" si="2"/>
        <v>42</v>
      </c>
      <c r="L59" s="7"/>
      <c r="M59" s="7"/>
      <c r="N59" s="7"/>
    </row>
    <row r="60" spans="1:14" ht="87.75" customHeight="1" x14ac:dyDescent="0.25">
      <c r="A60" s="6" t="s">
        <v>14</v>
      </c>
      <c r="B60" s="34" t="s">
        <v>64</v>
      </c>
      <c r="C60" s="35"/>
      <c r="D60" s="35"/>
      <c r="E60" s="35"/>
      <c r="F60" s="36"/>
      <c r="G60" s="7"/>
      <c r="H60" s="7"/>
      <c r="I60" s="19">
        <v>7</v>
      </c>
      <c r="J60" s="19">
        <v>6</v>
      </c>
      <c r="K60" s="19">
        <f t="shared" si="2"/>
        <v>42</v>
      </c>
      <c r="L60" s="7"/>
      <c r="M60" s="7"/>
      <c r="N60" s="7"/>
    </row>
    <row r="61" spans="1:14" ht="120.75" customHeight="1" x14ac:dyDescent="0.25">
      <c r="A61" s="6" t="s">
        <v>15</v>
      </c>
      <c r="B61" s="34" t="s">
        <v>65</v>
      </c>
      <c r="C61" s="35"/>
      <c r="D61" s="35"/>
      <c r="E61" s="35"/>
      <c r="F61" s="36"/>
      <c r="G61" s="7"/>
      <c r="H61" s="7"/>
      <c r="I61" s="19">
        <v>7</v>
      </c>
      <c r="J61" s="19">
        <v>6</v>
      </c>
      <c r="K61" s="19">
        <f t="shared" si="2"/>
        <v>42</v>
      </c>
      <c r="L61" s="7"/>
      <c r="M61" s="7"/>
      <c r="N61" s="7"/>
    </row>
    <row r="62" spans="1:14" ht="99.75" customHeight="1" x14ac:dyDescent="0.25">
      <c r="A62" s="6" t="s">
        <v>16</v>
      </c>
      <c r="B62" s="34" t="s">
        <v>66</v>
      </c>
      <c r="C62" s="35"/>
      <c r="D62" s="35"/>
      <c r="E62" s="35"/>
      <c r="F62" s="36"/>
      <c r="G62" s="7"/>
      <c r="H62" s="7"/>
      <c r="I62" s="19">
        <v>7</v>
      </c>
      <c r="J62" s="19">
        <v>6</v>
      </c>
      <c r="K62" s="19">
        <f t="shared" si="2"/>
        <v>42</v>
      </c>
      <c r="L62" s="7"/>
      <c r="M62" s="7"/>
      <c r="N62" s="7"/>
    </row>
    <row r="63" spans="1:14" ht="101.25" customHeight="1" thickBot="1" x14ac:dyDescent="0.3">
      <c r="A63" s="8" t="s">
        <v>17</v>
      </c>
      <c r="B63" s="34" t="s">
        <v>67</v>
      </c>
      <c r="C63" s="35"/>
      <c r="D63" s="35"/>
      <c r="E63" s="35"/>
      <c r="F63" s="36"/>
      <c r="G63" s="7"/>
      <c r="H63" s="7"/>
      <c r="I63" s="19">
        <v>6</v>
      </c>
      <c r="J63" s="19">
        <v>6</v>
      </c>
      <c r="K63" s="19">
        <f t="shared" si="2"/>
        <v>36</v>
      </c>
      <c r="L63" s="7"/>
      <c r="M63" s="7"/>
      <c r="N63" s="7"/>
    </row>
    <row r="64" spans="1:14" ht="134.25" customHeight="1" thickTop="1" x14ac:dyDescent="0.25">
      <c r="A64" s="11" t="s">
        <v>11</v>
      </c>
      <c r="B64" s="34" t="s">
        <v>68</v>
      </c>
      <c r="C64" s="35"/>
      <c r="D64" s="35"/>
      <c r="E64" s="35"/>
      <c r="F64" s="36"/>
      <c r="G64" s="7"/>
      <c r="H64" s="7"/>
      <c r="I64" s="19">
        <v>7</v>
      </c>
      <c r="J64" s="19">
        <v>6</v>
      </c>
      <c r="K64" s="19">
        <f t="shared" si="2"/>
        <v>42</v>
      </c>
      <c r="L64" s="7"/>
      <c r="M64" s="7"/>
      <c r="N64" s="7"/>
    </row>
    <row r="65" spans="1:14" ht="120.75" customHeight="1" x14ac:dyDescent="0.25">
      <c r="A65" s="13" t="s">
        <v>14</v>
      </c>
      <c r="B65" s="26" t="s">
        <v>69</v>
      </c>
      <c r="C65" s="27"/>
      <c r="D65" s="27"/>
      <c r="E65" s="27"/>
      <c r="F65" s="27"/>
      <c r="G65" s="7"/>
      <c r="H65" s="7"/>
      <c r="I65" s="19">
        <v>7</v>
      </c>
      <c r="J65" s="19">
        <v>6</v>
      </c>
      <c r="K65" s="19">
        <f t="shared" si="2"/>
        <v>42</v>
      </c>
      <c r="L65" s="7"/>
      <c r="M65" s="7"/>
      <c r="N65" s="7"/>
    </row>
    <row r="66" spans="1:14" ht="90.75" customHeight="1" x14ac:dyDescent="0.25">
      <c r="A66" s="13" t="s">
        <v>15</v>
      </c>
      <c r="B66" s="34" t="s">
        <v>70</v>
      </c>
      <c r="C66" s="35"/>
      <c r="D66" s="35"/>
      <c r="E66" s="35"/>
      <c r="F66" s="36"/>
      <c r="G66" s="7"/>
      <c r="H66" s="7"/>
      <c r="I66" s="19">
        <v>7</v>
      </c>
      <c r="J66" s="19">
        <v>6</v>
      </c>
      <c r="K66" s="19">
        <f t="shared" si="2"/>
        <v>42</v>
      </c>
      <c r="L66" s="7"/>
      <c r="M66" s="7"/>
      <c r="N66" s="7"/>
    </row>
    <row r="67" spans="1:14" ht="119.25" customHeight="1" x14ac:dyDescent="0.25">
      <c r="A67" s="13" t="s">
        <v>16</v>
      </c>
      <c r="B67" s="34" t="s">
        <v>71</v>
      </c>
      <c r="C67" s="35"/>
      <c r="D67" s="35"/>
      <c r="E67" s="35"/>
      <c r="F67" s="36"/>
      <c r="G67" s="7"/>
      <c r="H67" s="7"/>
      <c r="I67" s="19">
        <v>7</v>
      </c>
      <c r="J67" s="19">
        <v>6</v>
      </c>
      <c r="K67" s="19">
        <f t="shared" si="2"/>
        <v>42</v>
      </c>
      <c r="L67" s="7"/>
      <c r="M67" s="7"/>
      <c r="N67" s="7"/>
    </row>
    <row r="68" spans="1:14" ht="104.25" customHeight="1" thickBot="1" x14ac:dyDescent="0.3">
      <c r="A68" s="14" t="s">
        <v>17</v>
      </c>
      <c r="B68" s="34" t="s">
        <v>72</v>
      </c>
      <c r="C68" s="35"/>
      <c r="D68" s="35"/>
      <c r="E68" s="35"/>
      <c r="F68" s="36"/>
      <c r="G68" s="7"/>
      <c r="H68" s="7"/>
      <c r="I68" s="19">
        <v>7</v>
      </c>
      <c r="J68" s="19">
        <v>6</v>
      </c>
      <c r="K68" s="19">
        <f t="shared" si="2"/>
        <v>42</v>
      </c>
      <c r="L68" s="7"/>
      <c r="M68" s="7"/>
      <c r="N68" s="7"/>
    </row>
    <row r="69" spans="1:14" ht="103.5" customHeight="1" thickTop="1" x14ac:dyDescent="0.25">
      <c r="A69" s="15" t="s">
        <v>11</v>
      </c>
      <c r="B69" s="34" t="s">
        <v>73</v>
      </c>
      <c r="C69" s="35"/>
      <c r="D69" s="35"/>
      <c r="E69" s="35"/>
      <c r="F69" s="36"/>
      <c r="G69" s="7"/>
      <c r="H69" s="7"/>
      <c r="I69" s="19">
        <v>5</v>
      </c>
      <c r="J69" s="19">
        <v>6</v>
      </c>
      <c r="K69" s="19">
        <f t="shared" si="2"/>
        <v>30</v>
      </c>
      <c r="L69" s="7"/>
      <c r="M69" s="7"/>
      <c r="N69" s="7"/>
    </row>
    <row r="70" spans="1:14" ht="74.25" customHeight="1" x14ac:dyDescent="0.25">
      <c r="A70" s="16" t="s">
        <v>14</v>
      </c>
      <c r="B70" s="34" t="s">
        <v>74</v>
      </c>
      <c r="C70" s="35"/>
      <c r="D70" s="35"/>
      <c r="E70" s="35"/>
      <c r="F70" s="36"/>
      <c r="G70" s="7"/>
      <c r="H70" s="7"/>
      <c r="I70" s="19">
        <v>6</v>
      </c>
      <c r="J70" s="19">
        <v>6</v>
      </c>
      <c r="K70" s="19">
        <f t="shared" si="2"/>
        <v>36</v>
      </c>
      <c r="L70" s="7"/>
      <c r="M70" s="7"/>
      <c r="N70" s="7"/>
    </row>
    <row r="71" spans="1:14" ht="116.25" customHeight="1" x14ac:dyDescent="0.25">
      <c r="A71" s="16" t="s">
        <v>15</v>
      </c>
      <c r="B71" s="34" t="s">
        <v>75</v>
      </c>
      <c r="C71" s="35"/>
      <c r="D71" s="35"/>
      <c r="E71" s="35"/>
      <c r="F71" s="36"/>
      <c r="G71" s="7"/>
      <c r="H71" s="7"/>
      <c r="I71" s="19">
        <v>5</v>
      </c>
      <c r="J71" s="19">
        <v>6</v>
      </c>
      <c r="K71" s="19">
        <f t="shared" si="2"/>
        <v>30</v>
      </c>
      <c r="L71" s="7"/>
      <c r="M71" s="7"/>
      <c r="N71" s="7"/>
    </row>
    <row r="72" spans="1:14" ht="117" customHeight="1" x14ac:dyDescent="0.25">
      <c r="A72" s="16" t="s">
        <v>16</v>
      </c>
      <c r="B72" s="34" t="s">
        <v>76</v>
      </c>
      <c r="C72" s="35"/>
      <c r="D72" s="35"/>
      <c r="E72" s="35"/>
      <c r="F72" s="36"/>
      <c r="G72" s="7"/>
      <c r="H72" s="7"/>
      <c r="I72" s="19">
        <v>6</v>
      </c>
      <c r="J72" s="19">
        <v>6</v>
      </c>
      <c r="K72" s="19">
        <f t="shared" si="2"/>
        <v>36</v>
      </c>
      <c r="L72" s="7"/>
      <c r="M72" s="7"/>
      <c r="N72" s="7"/>
    </row>
    <row r="73" spans="1:14" ht="113.25" customHeight="1" x14ac:dyDescent="0.25">
      <c r="A73" s="16" t="s">
        <v>17</v>
      </c>
      <c r="B73" s="34" t="s">
        <v>77</v>
      </c>
      <c r="C73" s="35"/>
      <c r="D73" s="35"/>
      <c r="E73" s="35"/>
      <c r="F73" s="36"/>
      <c r="G73" s="7"/>
      <c r="H73" s="7"/>
      <c r="I73" s="19">
        <v>5</v>
      </c>
      <c r="J73" s="19">
        <v>6</v>
      </c>
      <c r="K73" s="19">
        <f t="shared" si="2"/>
        <v>30</v>
      </c>
      <c r="L73" s="7"/>
      <c r="M73" s="7"/>
      <c r="N73" s="7"/>
    </row>
    <row r="74" spans="1:14" x14ac:dyDescent="0.25">
      <c r="A74" s="28" t="s">
        <v>46</v>
      </c>
      <c r="B74" s="29"/>
      <c r="C74" s="29"/>
      <c r="D74" s="29"/>
      <c r="E74" s="29"/>
      <c r="F74" s="30"/>
      <c r="G74" s="7"/>
      <c r="H74" s="7"/>
      <c r="I74" s="22">
        <f>SUM(I43:I73)</f>
        <v>185</v>
      </c>
      <c r="J74" s="22"/>
      <c r="K74" s="22"/>
      <c r="L74" s="22"/>
      <c r="M74" s="22"/>
      <c r="N74" s="22"/>
    </row>
    <row r="75" spans="1:14" x14ac:dyDescent="0.25">
      <c r="A75" s="31"/>
      <c r="B75" s="32"/>
      <c r="C75" s="32"/>
      <c r="D75" s="32"/>
      <c r="E75" s="32"/>
      <c r="F75" s="33"/>
      <c r="G75" s="7"/>
      <c r="H75" s="7"/>
      <c r="I75" s="23"/>
      <c r="J75" s="23"/>
      <c r="K75" s="23"/>
      <c r="L75" s="23"/>
      <c r="M75" s="23"/>
      <c r="N75" s="23"/>
    </row>
  </sheetData>
  <mergeCells count="96">
    <mergeCell ref="A2:N3"/>
    <mergeCell ref="B4:H4"/>
    <mergeCell ref="B5:F5"/>
    <mergeCell ref="A1:N1"/>
    <mergeCell ref="B9:F9"/>
    <mergeCell ref="B6:F6"/>
    <mergeCell ref="B7:F7"/>
    <mergeCell ref="A6:A7"/>
    <mergeCell ref="I6:I7"/>
    <mergeCell ref="K6:K7"/>
    <mergeCell ref="L6:L7"/>
    <mergeCell ref="M6:M7"/>
    <mergeCell ref="N6:N7"/>
    <mergeCell ref="B8:F8"/>
    <mergeCell ref="J6:J7"/>
    <mergeCell ref="B21:F21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36:F36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N37:N38"/>
    <mergeCell ref="A40:N41"/>
    <mergeCell ref="B42:H42"/>
    <mergeCell ref="B44:F44"/>
    <mergeCell ref="A43:A44"/>
    <mergeCell ref="I43:I44"/>
    <mergeCell ref="J43:J44"/>
    <mergeCell ref="K43:K44"/>
    <mergeCell ref="A37:F38"/>
    <mergeCell ref="I37:I38"/>
    <mergeCell ref="J37:J38"/>
    <mergeCell ref="K37:K38"/>
    <mergeCell ref="L37:L38"/>
    <mergeCell ref="M37:M38"/>
    <mergeCell ref="B43:F43"/>
    <mergeCell ref="B68:F68"/>
    <mergeCell ref="B57:F57"/>
    <mergeCell ref="B58:F58"/>
    <mergeCell ref="B59:F59"/>
    <mergeCell ref="B60:F60"/>
    <mergeCell ref="B61:F61"/>
    <mergeCell ref="B62:F62"/>
    <mergeCell ref="B63:F63"/>
    <mergeCell ref="B64:F64"/>
    <mergeCell ref="B66:F66"/>
    <mergeCell ref="B67:F67"/>
    <mergeCell ref="B56:F56"/>
    <mergeCell ref="B45:F45"/>
    <mergeCell ref="B46:F46"/>
    <mergeCell ref="B47:F47"/>
    <mergeCell ref="B48:F48"/>
    <mergeCell ref="B49:F49"/>
    <mergeCell ref="B51:F51"/>
    <mergeCell ref="B52:F52"/>
    <mergeCell ref="B53:F53"/>
    <mergeCell ref="B54:F54"/>
    <mergeCell ref="B55:F55"/>
    <mergeCell ref="B50:F50"/>
    <mergeCell ref="N74:N75"/>
    <mergeCell ref="L43:L44"/>
    <mergeCell ref="M43:M44"/>
    <mergeCell ref="N43:N44"/>
    <mergeCell ref="B65:F65"/>
    <mergeCell ref="A74:F75"/>
    <mergeCell ref="I74:I75"/>
    <mergeCell ref="J74:J75"/>
    <mergeCell ref="K74:K75"/>
    <mergeCell ref="L74:L75"/>
    <mergeCell ref="M74:M75"/>
    <mergeCell ref="B69:F69"/>
    <mergeCell ref="B70:F70"/>
    <mergeCell ref="B71:F71"/>
    <mergeCell ref="B72:F72"/>
    <mergeCell ref="B73:F7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Magdalena Walkowiak</cp:lastModifiedBy>
  <dcterms:created xsi:type="dcterms:W3CDTF">2023-10-31T07:27:18Z</dcterms:created>
  <dcterms:modified xsi:type="dcterms:W3CDTF">2023-11-17T11:50:42Z</dcterms:modified>
</cp:coreProperties>
</file>