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2019\Przetargi\2023\Przetargi\MZB- M.l.m I-2023\2- SWZ\"/>
    </mc:Choice>
  </mc:AlternateContent>
  <xr:revisionPtr revIDLastSave="0" documentId="13_ncr:1_{D881E291-DDBE-461E-A8AC-5C755C39E15B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Arkusz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2" l="1"/>
  <c r="G9" i="2"/>
  <c r="G10" i="2"/>
  <c r="G11" i="2"/>
  <c r="G190" i="2"/>
  <c r="G191" i="2"/>
  <c r="G12" i="2" l="1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291" i="2" l="1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290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194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41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23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9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58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31" i="2"/>
  <c r="G337" i="2" l="1"/>
  <c r="G338" i="2" s="1"/>
  <c r="G339" i="2" s="1"/>
</calcChain>
</file>

<file path=xl/sharedStrings.xml><?xml version="1.0" encoding="utf-8"?>
<sst xmlns="http://schemas.openxmlformats.org/spreadsheetml/2006/main" count="1308" uniqueCount="980">
  <si>
    <t>Podstawa</t>
  </si>
  <si>
    <t>Opis</t>
  </si>
  <si>
    <t>KNNR 3 0601-03</t>
  </si>
  <si>
    <t>m</t>
  </si>
  <si>
    <t>KNNR 3 0601-01</t>
  </si>
  <si>
    <t>m2</t>
  </si>
  <si>
    <t>KNNR 3 0601-02</t>
  </si>
  <si>
    <t>KNR 4-01 1208-02</t>
  </si>
  <si>
    <t>m3</t>
  </si>
  <si>
    <t>KNNR 3 0603-01</t>
  </si>
  <si>
    <t>KNR 4-01 0716-07</t>
  </si>
  <si>
    <t>KNR 4-01 0713-01</t>
  </si>
  <si>
    <t>KNR 4-01 0709-05</t>
  </si>
  <si>
    <t>szt</t>
  </si>
  <si>
    <t>KNR 4-01 0709-06</t>
  </si>
  <si>
    <t>KNNR 0-03 0602-02</t>
  </si>
  <si>
    <t>KNR 4-01 0707-03</t>
  </si>
  <si>
    <t>KNR 4-01 0705-07</t>
  </si>
  <si>
    <t>KNR 4-01 0706-01</t>
  </si>
  <si>
    <t>KNR 4-01 0707-05</t>
  </si>
  <si>
    <t>KNR 4-01 0707-01</t>
  </si>
  <si>
    <t>KNR 4-01 0708-01</t>
  </si>
  <si>
    <t>KNR 4-01 0708-02</t>
  </si>
  <si>
    <t>KNR 4-01 0708-03</t>
  </si>
  <si>
    <t>KNR 4-01 0703-02</t>
  </si>
  <si>
    <t>KNR 4-01 0354-05</t>
  </si>
  <si>
    <t>KNR 4-01 0354-04</t>
  </si>
  <si>
    <t>KNR 4-01 0354-07</t>
  </si>
  <si>
    <t>KNR BO-12 0360-07 analogia</t>
  </si>
  <si>
    <t>ORGB 2-02 1025-03</t>
  </si>
  <si>
    <t>ORGB 2-02 1025-04</t>
  </si>
  <si>
    <t>ORGB 2-02 1025-05</t>
  </si>
  <si>
    <t>KNNR 2 1104-01</t>
  </si>
  <si>
    <t>KNNR 2 1104-02</t>
  </si>
  <si>
    <t>KNR 2-02 1016-03</t>
  </si>
  <si>
    <t>KNNR 0-02 1103-01</t>
  </si>
  <si>
    <t>KNNR 0-02 1103-02</t>
  </si>
  <si>
    <t>KNNR 2 1104-04</t>
  </si>
  <si>
    <t>KNR 4-01 0901-08</t>
  </si>
  <si>
    <t>KNR 4-01 0903-01</t>
  </si>
  <si>
    <t>KNR 4-01 0909-02</t>
  </si>
  <si>
    <t>KNR 4-01 0909-04</t>
  </si>
  <si>
    <t>KNR 4-01 0919-20</t>
  </si>
  <si>
    <t>KNR 4-01 0919-24</t>
  </si>
  <si>
    <t>KNR 4-01 0919-25</t>
  </si>
  <si>
    <t>KNR 4-01 0919-32</t>
  </si>
  <si>
    <t>KNR 4-01 0904-01 analogia</t>
  </si>
  <si>
    <t>KNR 2-02 0617-12 analogia</t>
  </si>
  <si>
    <t>KNR 4-01 0819-15</t>
  </si>
  <si>
    <t>KNR 4-01 0819-01</t>
  </si>
  <si>
    <t>KNR 4-01 0819-02</t>
  </si>
  <si>
    <t>KNR K-04 0602-01</t>
  </si>
  <si>
    <t>KNR K-04 0602-02</t>
  </si>
  <si>
    <t>KNR K-04 0602-03</t>
  </si>
  <si>
    <t>KNR K-04 0602-04</t>
  </si>
  <si>
    <t>KNNR 2 0803-02</t>
  </si>
  <si>
    <t>ORGB 2-02 0842-01</t>
  </si>
  <si>
    <t>KNNR 0-03 0801-03</t>
  </si>
  <si>
    <t>KNNR 0-03 0801-07</t>
  </si>
  <si>
    <t>KNR 4-04 0405-01</t>
  </si>
  <si>
    <t>KNR 4-04 0405-04</t>
  </si>
  <si>
    <t>KNNR 0-03 0801-04</t>
  </si>
  <si>
    <t>KNR 4-01 0519-06</t>
  </si>
  <si>
    <t>KNR 4-01 0519-07</t>
  </si>
  <si>
    <t>KNR 2-02 1102-01</t>
  </si>
  <si>
    <t>KNR 2-02 1102-03</t>
  </si>
  <si>
    <t>KNR 2-02 1106-07</t>
  </si>
  <si>
    <t>KNR 2-02 0616-01 analogia</t>
  </si>
  <si>
    <t>KNNR 0-02 0602-01</t>
  </si>
  <si>
    <t>KNR 2-02 0609-03</t>
  </si>
  <si>
    <t>KNR 2-02 0602-09</t>
  </si>
  <si>
    <t>ORGB 2-02 1130-01</t>
  </si>
  <si>
    <t>ORGB 2-02 1130-02</t>
  </si>
  <si>
    <t>NNRNKB 202 1130-03</t>
  </si>
  <si>
    <t>KNNR 0-02 1203-02</t>
  </si>
  <si>
    <t>KNR 2-02 1120-02</t>
  </si>
  <si>
    <t>KNNR 0-02 1206-02</t>
  </si>
  <si>
    <t>KNNR 2 1206-04</t>
  </si>
  <si>
    <t>KNR 2-02 1113-08</t>
  </si>
  <si>
    <t>KNR 4-01 0816-06</t>
  </si>
  <si>
    <t>KNNR 0-03 0807-04</t>
  </si>
  <si>
    <t>KNR 4-01 0820-03</t>
  </si>
  <si>
    <t>KNNR 2 1205-09</t>
  </si>
  <si>
    <t>KNR 4-01 0411-08</t>
  </si>
  <si>
    <t>kpl</t>
  </si>
  <si>
    <t>KNR 4-01 1202-09</t>
  </si>
  <si>
    <t>KNR 4-01 1202-01</t>
  </si>
  <si>
    <t>KNR 4-01 1204-08</t>
  </si>
  <si>
    <t>KNR 4-01 1202-07</t>
  </si>
  <si>
    <t>KNR 9-21 0406-02 analogia</t>
  </si>
  <si>
    <t>KNR 9-21 0407-01 analogia</t>
  </si>
  <si>
    <t>ORGB 2-02 1134-02</t>
  </si>
  <si>
    <t>ORGB 2-02 1134-01</t>
  </si>
  <si>
    <t>KNR 4-01 1204-01</t>
  </si>
  <si>
    <t>KNNR 3 0605-06</t>
  </si>
  <si>
    <t>KNR-W 4-01 1216-01</t>
  </si>
  <si>
    <t>KNR-W 4-01 1215-08</t>
  </si>
  <si>
    <t>KNR 2-02 1509-01</t>
  </si>
  <si>
    <t>KNR 2-02 1512-01</t>
  </si>
  <si>
    <t>KNR 4-01 1209-10</t>
  </si>
  <si>
    <t>KNR 4-01 1209-13</t>
  </si>
  <si>
    <t>KNR 4-01 1209-14</t>
  </si>
  <si>
    <t>KNR 4-01 1212-02</t>
  </si>
  <si>
    <t>KNR 4-01 1212-21</t>
  </si>
  <si>
    <t>KNR 4-01 1212-40</t>
  </si>
  <si>
    <t>KNR 4-01 1212-19</t>
  </si>
  <si>
    <t>KNR 4-01 1212-28</t>
  </si>
  <si>
    <t>KNR 4-01 1212-31</t>
  </si>
  <si>
    <t>KNNR 0-03 0901-02</t>
  </si>
  <si>
    <t>KNNR 3 0903-04</t>
  </si>
  <si>
    <t>KNNR 3 0906-01</t>
  </si>
  <si>
    <t>KNNR 3 0906-02</t>
  </si>
  <si>
    <t>KNR 4-01 1010-09</t>
  </si>
  <si>
    <t>KNR 4-01 1010-10</t>
  </si>
  <si>
    <t>KNNR 3 0906-05</t>
  </si>
  <si>
    <t>KNNR 3 0906-06</t>
  </si>
  <si>
    <t>KNNR 3 0906-04</t>
  </si>
  <si>
    <t>KNR 4-01 1001-02</t>
  </si>
  <si>
    <t>KNR 4-01 1003-02</t>
  </si>
  <si>
    <t>KNR 4-01 1002-05</t>
  </si>
  <si>
    <t xml:space="preserve"> wycena indywidualna</t>
  </si>
  <si>
    <t>KNR-W 2-15 0501-02</t>
  </si>
  <si>
    <t>kocioł</t>
  </si>
  <si>
    <t>KNR 4-01 0354-12</t>
  </si>
  <si>
    <t>KNR 4-01 0354-13</t>
  </si>
  <si>
    <t>KNR 4-01 0426-04</t>
  </si>
  <si>
    <t>KNR 2-02 1021-02</t>
  </si>
  <si>
    <t>KNR 4-01 0426-02</t>
  </si>
  <si>
    <t>ORGB 2-02 2023-04</t>
  </si>
  <si>
    <t>KNR 2-22 0601-07</t>
  </si>
  <si>
    <t>KNR 2-02 0129-02</t>
  </si>
  <si>
    <t>KNNR 0-03 0607-05</t>
  </si>
  <si>
    <t>KNR 2-02 0506-01</t>
  </si>
  <si>
    <t>KNR 2-02 0506-02</t>
  </si>
  <si>
    <t>KNR 2-02 1215-02</t>
  </si>
  <si>
    <t>KNNR 3 0301-01</t>
  </si>
  <si>
    <t>KNR 4-01 0330-11 analogia</t>
  </si>
  <si>
    <t>KNR 4-01 0330-12 analogia</t>
  </si>
  <si>
    <t>KNR 4-01 0303-02</t>
  </si>
  <si>
    <t>KNNR 3 0302-01</t>
  </si>
  <si>
    <t>KNR 4-01 0306-01 analogia</t>
  </si>
  <si>
    <t>KNR 4-01 0306-02 analogia</t>
  </si>
  <si>
    <t>KNR 4-01 0323-03</t>
  </si>
  <si>
    <t>KNR 4-01 0305-01</t>
  </si>
  <si>
    <t>KNR 4-01 0305-02</t>
  </si>
  <si>
    <t>KNR 4-01 0305-03</t>
  </si>
  <si>
    <t>KNR 2-02 0126-05</t>
  </si>
  <si>
    <t>KNR 4-01 0210-01</t>
  </si>
  <si>
    <t>KNR 4-01 0322-02</t>
  </si>
  <si>
    <t>KNR 4-01 0310-03</t>
  </si>
  <si>
    <t>KNR 4-01 0310-06</t>
  </si>
  <si>
    <t>KNR 4-01 0310-04</t>
  </si>
  <si>
    <t>KNR 4-01 0310-05</t>
  </si>
  <si>
    <t>KNR-W 2-17 0114-02 analogia</t>
  </si>
  <si>
    <t>KNR 2-02 2007-03</t>
  </si>
  <si>
    <t>KNR 2-02 2006-04</t>
  </si>
  <si>
    <t>KNR 0-14 2012-01</t>
  </si>
  <si>
    <t>ORGB 202 2027-04</t>
  </si>
  <si>
    <t>KNNR 0-02 1702-04</t>
  </si>
  <si>
    <t>KNR 0-14 2010-01</t>
  </si>
  <si>
    <t>KNR 0-14 2011-01</t>
  </si>
  <si>
    <t>KNR 4-01 0211-01</t>
  </si>
  <si>
    <t>KNR 4-01 0211-03</t>
  </si>
  <si>
    <t>KNR 5-08 0701-11</t>
  </si>
  <si>
    <t>KNR 4-01 0920-24 analogia</t>
  </si>
  <si>
    <t>KNR 4-01 1301-07 analogia</t>
  </si>
  <si>
    <t>KNR 2-02 1215-01 analogia</t>
  </si>
  <si>
    <t>NORM 1 0102-01</t>
  </si>
  <si>
    <t>kurs</t>
  </si>
  <si>
    <t>Obmiar</t>
  </si>
  <si>
    <t>Usunięcie sadzy ze ścian i sufitów</t>
  </si>
  <si>
    <t>Neutralizacja zapachów po pożarze w lokalach</t>
  </si>
  <si>
    <t>Ługowanie farby olejnej z tynków ścian</t>
  </si>
  <si>
    <t>Tynki wewnętrzne zwykłe kategorii III, wykonywane ręcznie, betony żwirowe, zagruntowane siatki, płyty wiórowo-cementowe, ściany płaskie, pomieszczenie ponad 5 m2</t>
  </si>
  <si>
    <t>Umocowanie siatki cięto-ciągnionej na stropach płaskich,podciągach,biegach i spocznikach schodowych</t>
  </si>
  <si>
    <t>Wykucie z muru ościeżnic drewnianych o powierzchni ponad 2 m2</t>
  </si>
  <si>
    <t>Wykucie z muru ościeżnic drewnianych o powierzchni do 2 m2</t>
  </si>
  <si>
    <t>Wykucie z muru ościeżnic stalowych lub krat okiennych o powierzchni do 2 m2</t>
  </si>
  <si>
    <t>Drzwi balkonowe z kształtowników z wysokoudarowego PVC, łączniki rozporowe</t>
  </si>
  <si>
    <t>Montaż nawiewnika higrosterowalnego w górnej ramie okna z PCV - kalkulacja indywidualna</t>
  </si>
  <si>
    <t>Ościeżnice stalowe typu FD1</t>
  </si>
  <si>
    <t>Montaż ościeżnic drewnianych</t>
  </si>
  <si>
    <t>Ościeżnice drzwiowe stalowe 2-krotnie malowane na budowie, drzwi wejściowych, FD1w, grunt ftalowy + farba ftalowa- wewnątrzlokalowych</t>
  </si>
  <si>
    <t>Montaż skrzydeł drzwiowych zewnętrznych wykończonych pełnych wraz z futryną</t>
  </si>
  <si>
    <t>Wymiana opaski przy ościeżnicy lub listwy przymykowej</t>
  </si>
  <si>
    <t>Dopasowanie istniejących skrzydeł drzwiowych wewnętrznych, zewnętrznych i balkonowych polskich, skrzynkowych i półskrzynkowych, PVC, metalowych</t>
  </si>
  <si>
    <t>Dopasowanie istniejących skrzydeł okiennych ościeżnicowych, półskrzynkowych i skrzynkowych o powierzchni ponad 0,5 m2 do 2,5 m2</t>
  </si>
  <si>
    <t>Dopasowanie istniejących skrzydeł okiennych zespolonych o powierzchni ponad 0,5 m2 do 2,5 m2</t>
  </si>
  <si>
    <t>Wymiana okuć stolarskich, drzwiowe: klamki z szyldami</t>
  </si>
  <si>
    <t>Wymiana zamków wpuszczanych zwykłych</t>
  </si>
  <si>
    <t>Wymiana w drzwiach zamka wpuszczanego łazienkowego</t>
  </si>
  <si>
    <t>Wymiana zatrzasku "Yale"</t>
  </si>
  <si>
    <t>Uszczelnienie styków silikonem budowlanym</t>
  </si>
  <si>
    <t>Rozebranie wykładziny ściennej z płytek</t>
  </si>
  <si>
    <t>Wymiana lub uzupełnienie płytek okładzinowych ściennych glazurowanych 15x15 cm - pierwsza</t>
  </si>
  <si>
    <t>Wykonanie izolacji poziomej z folii w płynie</t>
  </si>
  <si>
    <t>Wykonanie izolacji pionowej z folii w płynie</t>
  </si>
  <si>
    <t>Wykonanie izolacji z folii w płynie  - wklejenie taśmy uszczelniającej poziomej</t>
  </si>
  <si>
    <t>Wykonanie izolacji z folii w płynie  - wklejenie taśmy uszczelniającej pionowej</t>
  </si>
  <si>
    <t>Licowanie ścian wewnętrznych płytkami glazurowanymi 20,0x20,0 cm, w kolorach jasnych, mocowanymi na klej</t>
  </si>
  <si>
    <t>Osadzenie listew wykończających przy licowaniu ścian płytkami, pomieszczenia do 8 m2</t>
  </si>
  <si>
    <t>Zerwanie posadzek cementowych i lastrykowych wraz z cokolikami</t>
  </si>
  <si>
    <t>Zerwanie posadzek z tworzyw sztucznych</t>
  </si>
  <si>
    <t>Rozebranie drewnianych podłóg z desek</t>
  </si>
  <si>
    <t>Rozebranie drewnianych legarów</t>
  </si>
  <si>
    <t>Rozebranie posadzek z płytek ułożonych na zaprawie cementowej</t>
  </si>
  <si>
    <t>Rozebranie izolacji z papy na lepiku, 1 warstwa /analogia/</t>
  </si>
  <si>
    <t>Rozebranie izolacji z papy na lepiku, warstwa następna /analogia/</t>
  </si>
  <si>
    <t>Warstwy wyrównawcze pod posadzki z suchej mieszanki zaprawy cementowej grubości 20 mm, zatarte na ostro</t>
  </si>
  <si>
    <t>Warstwy wyrównawcze pod posadzki z suchej mieszanki zaprawy cementowej, dodatek lub potrącenie za zmianę grubości o 10 mm (+2 cm) Krotność = 2</t>
  </si>
  <si>
    <t>Posadzki cementowe wraz z cokolikami, dodatek za zbrojenie posadzki siatką stalową</t>
  </si>
  <si>
    <t>Izolacje z folii PE  pozioma - jedna warstwa</t>
  </si>
  <si>
    <t>Warstwy wyrównujące i wygładzające z zaprawy samopoziomującej, grubość 5 mm, powierzchnia do 8 m2</t>
  </si>
  <si>
    <t>Warstwy wyrównujące i wygładzające z zaprawy samopoziomującej, grubość 5 mm, powierzchnia ponad 8 m2</t>
  </si>
  <si>
    <t>Posadzki z płytek terakotowych o wymiarach powyżej 15x15 cm, układanych metodą regularną na zaprawie klejowej</t>
  </si>
  <si>
    <t>Cokoliki płytkowe z kamieni sztucznych na klej - z przycinaniem płytek, płytki 20x20 cm, cokolik 10 cm, metoda zwykła</t>
  </si>
  <si>
    <t>Posadzki z wykładziny rulonowej z PCW</t>
  </si>
  <si>
    <t>Montaz listwy progowej aluminiowej /analogia/</t>
  </si>
  <si>
    <t>Rozebranie posadzek z deszczułek nie nadajacych sie do ponownego wbudowania z oderwaniem listew lub cokołów</t>
  </si>
  <si>
    <t>Mechaniczne ocyklinowanie posadzek z deszczułek w pomieszczeniach o powierzchni ponad 8 m2</t>
  </si>
  <si>
    <t>Przybicie do podłóg płyt pilśniowych twardych lub paździerzowych, OSB grubości 16,0 mm</t>
  </si>
  <si>
    <t>Posadzka z paneli podłogowych</t>
  </si>
  <si>
    <t>Wymiana progów drzwiowych z drewna dębowego lub jesionowego</t>
  </si>
  <si>
    <t>Wynoszenie lub przemieszczanie mebli w mieszkaniu lub innych rzeczy pozostawionych w mieszkaniu lub piwnicy  (założenie 1 kpl = 15 r-g)</t>
  </si>
  <si>
    <t>Zeskrobanie i zmycie starej farby</t>
  </si>
  <si>
    <t>Przygotowanie powierzchni pod malowanie - wyrównanie powierzchni na gładko</t>
  </si>
  <si>
    <t>Skasowanie zacieków</t>
  </si>
  <si>
    <t>Odgrzybianie powierzchni ścian murowanych, tynków, powłok malarskich, okładzin ceramicznych, okładzin kamiennych o powierzchni metodą smarowania - każde następne</t>
  </si>
  <si>
    <t>Dwukrotne odgrzybianie powierzchni stropów ceramicznych i żelbetowych surowych, tynków, powłok malarskich od spodu o powierzchni  metodą smarowania</t>
  </si>
  <si>
    <t>Gruntowanie podłoży, powierzchnie ścian, preparatem gruntującym</t>
  </si>
  <si>
    <t>Gruntowanie podłoży, powierzchnie sufitów, preparatem gruntującym</t>
  </si>
  <si>
    <t>Malowanie farbami emulsyjnymi starych tynków, 2-krotne, sufity i ściany</t>
  </si>
  <si>
    <t>Dwukrotne malowanie tynków wewnętrznych farbą olejną z jednokrotnym szpachlowaniem</t>
  </si>
  <si>
    <t>Zabezpieczenie podłóg  lub mebli folią</t>
  </si>
  <si>
    <t>Mycie po robotach malarskich posadzek lastrykowych i betonowych</t>
  </si>
  <si>
    <t>Malowanie farbą olejną lub ftalową podłóg drewnianych, 2-krotne</t>
  </si>
  <si>
    <t>Dwukrotne malowanie farbą olejną stolarki drzwiowej, ścianek i szafek o powierzchni ponad 1,0 m2 - uprzednio malowanej</t>
  </si>
  <si>
    <t>Dwukrotne malowanie farbą olejną podokienników i innych elementów o powierzchni do 0,52 m2 - uprzednio malowanych</t>
  </si>
  <si>
    <t>Dwukrotne malowanie farbą olejną podokienników i innych elementów o powierzchni ponad 0,52 m2 do 0,75 m2 - uprzednio malowanych</t>
  </si>
  <si>
    <t>Dwukrotne malowanie farbą olejną nawierzchniową powierzchni pełnych metalowych, szpachlowanych jednokrotnie</t>
  </si>
  <si>
    <t>Malowanie olejne grzejników rurowych - dwukrotne</t>
  </si>
  <si>
    <t>Malowanie olejne rur kanalizacyjnych żeliwnych - dwukrotne</t>
  </si>
  <si>
    <t>Malowanie olejne grzejników radiatorowych - dwukrotne</t>
  </si>
  <si>
    <t>Malowanie olejne rur wodociągowych i gazowych fi do 50 mm - dwukrotne</t>
  </si>
  <si>
    <t>Malowanie olejne rur wodociągowych i gazowych fi ponad 50 do 100 mm - dwukrotne</t>
  </si>
  <si>
    <t>Rozbiórka pieców i trzonów kuchennych licowanych kaflami</t>
  </si>
  <si>
    <t>Naprawa główna trzonów kuchennych licowanych kaflami znormalizowanymi</t>
  </si>
  <si>
    <t>Wymiana osprzętu w piecach i trzonach kuchennych, ruszt paleniskowy</t>
  </si>
  <si>
    <t>Wymiana osprzętu w piecach i trzonach kuchennych, drzwiczki popielnikowe</t>
  </si>
  <si>
    <t>Wymiana osprzętu w piecach i trzonach kuchennych, płyty kuchenne z otworami</t>
  </si>
  <si>
    <t>Wymiana osprzętu w piecach i trzonach kuchennych, płyty kuchenne bez otworów</t>
  </si>
  <si>
    <t>Wymiana osprzętu w piecach i trzonach kuchennych, rura piecowa</t>
  </si>
  <si>
    <t>Wymiana osprzętu w piecach i trzonach kuchennych, blacha przedpiecowa</t>
  </si>
  <si>
    <t>Wymiana piekarnika, podgrzewacza w piecach i trzonach kuchennych</t>
  </si>
  <si>
    <t>Wymiana ramy w trzonach kuchennych</t>
  </si>
  <si>
    <t>Przestawienie trzonów kuchennych o 2 ścianach licowanych kaflami kwadratowymi znormalizowanymi</t>
  </si>
  <si>
    <t>Naprawa główna pieców licowanych kaflami kwadratowymi znormalizowanymi fazowanymi</t>
  </si>
  <si>
    <t>Wymiana kuchni stalowej węglowej czteropalnikowej na nową</t>
  </si>
  <si>
    <t>Dostawa i montaż pieca węglowego typu: "Bartek" lub "Dworek" lub równoważnych bez płaszcza wodnego</t>
  </si>
  <si>
    <t>Dostawa i montaż pieca węglowego typu: "Bartek" lub "Dworek" lub równoważnych z płaszczem wodnym</t>
  </si>
  <si>
    <t>Wykucie z muru podokienników betonowych z lastryko</t>
  </si>
  <si>
    <t>Wykucie z muru kratek wentylacyjnych</t>
  </si>
  <si>
    <t>Rozebranie obicia ścian płytami wiórowo-cementowymi i pilśniowymi - zabudowy szachtu /analogia/</t>
  </si>
  <si>
    <t>Rozebranie obicia ścian drewnianych z desek nieotynkowanych na styk - rozebranie boazerii</t>
  </si>
  <si>
    <t>Zabudowa szachtu płytami paździerzowymi</t>
  </si>
  <si>
    <t>Obsadzenie prefabrykowanych podokienników o długości ponad 1 m</t>
  </si>
  <si>
    <t>Wymiana obróbek blacharskich z blachy ocynkowanej z rozbiórką zniszczonych obróbek, podokienników</t>
  </si>
  <si>
    <t>Obróbki blacharskie przy szerokości w rozwinięciu do 25 cm - z blachy ocynkowanej</t>
  </si>
  <si>
    <t>Obróbki przy szerokości w rozwinięciu ponad 25 cm - z blachy ocynkowanej</t>
  </si>
  <si>
    <t>Rozbiórka konstrukcji z cegły na zaprawie wapiennej lub cementowo-wapiennej</t>
  </si>
  <si>
    <t>Uzupełnienie ścianek lub zamurowanie otworów w ściankach o grubości 1/2 cegły, cegłą budowlaną pełną</t>
  </si>
  <si>
    <t>Otwory w ścianach murowanych -ułożenie nadproży prefabrykowanych</t>
  </si>
  <si>
    <t>Wykucie bruzd poziomych i pionowych o przekroju do 0,023 m2 w elementach z betonu żwirowego</t>
  </si>
  <si>
    <t>Obsadzenie kratek wentylacyjnych z blachy stalowej 14x21 cm</t>
  </si>
  <si>
    <t>Wykucie otworów w przewodach kominowych</t>
  </si>
  <si>
    <t>Odgruzowanie przewodów kominowych</t>
  </si>
  <si>
    <t>Zamurowanie otworów w przewodach kominowych przy użyciu zaprawy cementowo-wapiennej</t>
  </si>
  <si>
    <t>Sprawdzanie przewodów kominowych</t>
  </si>
  <si>
    <t>Sprawdzenie drożności przewodów kominowych i prawidłowości podłączeń urządzeń /wg wyceny Zakładu Kominiarskiego/</t>
  </si>
  <si>
    <t>Konstrukcje rusztów pod okładziny z płyt gipsowych, na stropach z pojedynczych kształtowników metalowych</t>
  </si>
  <si>
    <t>Okładziny pojedyncze z płyt gipsowo-kartonowych grubości 12,5 mm, na stropach na gotowym ruszcie</t>
  </si>
  <si>
    <t>Okładziny stropów płytami gipsowo - kartonowymi na ruszcie pojedynczym, podwieszanym, metalowym z kształtowników CD i UD</t>
  </si>
  <si>
    <t>Ścianki działowe z płyt gipsowo-kartonowych ognioochronnych grubości 12,5 mm, na rusztach metalowych  o szerokości 50 mm z pokryciem obustronnym, jednowarstwowym</t>
  </si>
  <si>
    <t>Ścianki działowe GR z płyt gipsowo - kartonowych na rusztach metalowych z pokryciem obustronnym, dwuwarstwowe 75 - 101</t>
  </si>
  <si>
    <t>Obudowa elementów konstrukcji płytami gipsowo - kartonowymi na rusztach metalowych pojedynczych słupów, jednowarstwowa 50 - 01</t>
  </si>
  <si>
    <t>Skucie nierówności betonu przy głębokości skucia do 1 cm na ścianach lub podłogach</t>
  </si>
  <si>
    <t>Skucie nierówności betonu przy głębokości skucia do 5 cm na ścianach lub podłogach</t>
  </si>
  <si>
    <t>Montaż na gotowym podłożu konstrukcji wsporczych przykręcanych do 5 kg na ścianie (do 4 mocowań)</t>
  </si>
  <si>
    <t>Wymiana zamka w skrzynce pocztowej</t>
  </si>
  <si>
    <t>Wymiana lub uzupełnienie drzwiczek do skrzynki pocztowej</t>
  </si>
  <si>
    <t>KNR BO-12 0357-02</t>
  </si>
  <si>
    <t>KNNR 8 0215-04</t>
  </si>
  <si>
    <t>Wymiana zlewozmywaka z blachy stalowej, emaliowanego, bez ścianki i wsporników - w budynkach niewyodrębnionych</t>
  </si>
  <si>
    <t>KNNR 8 0216-02</t>
  </si>
  <si>
    <t>Wymiana umywalki porcelanowej z syfonem z tworzywa sztucznego lecz bez wsporników - w budynkach niewyodrębnionych</t>
  </si>
  <si>
    <t>KNR 4-02 0220-05</t>
  </si>
  <si>
    <t>Wymiana elementów zestawu umywalkowego: syfonu umywalkowego z tworzywa</t>
  </si>
  <si>
    <t>KNNR 0-08 0217-02</t>
  </si>
  <si>
    <t>KNR 4-02 0222-02</t>
  </si>
  <si>
    <t>Wymiana elementów wanny kąpielowej - syfon wannowy przelewowo- spustowy</t>
  </si>
  <si>
    <t>KNR 4-02 0216-07 analogia</t>
  </si>
  <si>
    <t>KNNR 8 0218-02</t>
  </si>
  <si>
    <t>KNNR 8 0219-04</t>
  </si>
  <si>
    <t>Wymiana elementów ustępu porcelanowego lub żeliwnego - miski ustępowej siedzeniowej porcelanowej - w budynkach niewyodrębnionych</t>
  </si>
  <si>
    <t>KNNR 8 0219-06</t>
  </si>
  <si>
    <t>Wymiana elementów ustępu porcelanowego lub żeliwnego - sedesu z tworzywa - w budynkach niewyodrębnionych</t>
  </si>
  <si>
    <t>KNNR 8 0219-01</t>
  </si>
  <si>
    <t>KNR 4-02 0236-01</t>
  </si>
  <si>
    <t>Przeczyszczenie rurociągu żeliwnego, pionowego, o średnicy 50 - 80 mm</t>
  </si>
  <si>
    <t>KNR 4-02 0236-02</t>
  </si>
  <si>
    <t>Przeczyszczenie rurociągu żeliwnego, pionowego, o średnicy 100 mm</t>
  </si>
  <si>
    <t>KNR 4-02 0237-03</t>
  </si>
  <si>
    <t>KNR 4-02 0237-04</t>
  </si>
  <si>
    <t>KNNR 8 0113-01</t>
  </si>
  <si>
    <t>Wymiana podejścia dopływowego pod zawór czerpalny, hydrant i baterię, o średnicy 15 mm - w budynkach niewyodrębnionych</t>
  </si>
  <si>
    <t>KNNR 8 0113-05</t>
  </si>
  <si>
    <t>Wymiana podejścia dopływowego pod płuczkę, o połączeniu elastycznym - w budynkach niewyodrębnionych</t>
  </si>
  <si>
    <t>KNNR 8 0117-01</t>
  </si>
  <si>
    <t>Wymiana zaworu, w budynkach mieszkalnych i niemieszkalnych, o średnicy 20 mm - przelotowego</t>
  </si>
  <si>
    <t>KNNR 8 0118-01</t>
  </si>
  <si>
    <t>Wymiana zaworu, w budynkach mieszkalnych i niemieszkalnych, o średnicy 15 mm - umywalkowego chromowanego</t>
  </si>
  <si>
    <t>KNNR 8 0118-04</t>
  </si>
  <si>
    <t>KNNR 8 0118-08</t>
  </si>
  <si>
    <t>Wymiana baterii wannowej ściennej z natryskiem wężowym - w budynkach niewyodrębnionych</t>
  </si>
  <si>
    <t>KNR 4-02 0124-01</t>
  </si>
  <si>
    <t>Wymiana głowicy zaworu, Fí 15 mm</t>
  </si>
  <si>
    <t>KNNR 8 0126-05</t>
  </si>
  <si>
    <t>Wymiana termy elektrycznej 50 l</t>
  </si>
  <si>
    <t>Wymiana termy elektrycznej 80 l</t>
  </si>
  <si>
    <t>Wymiana termy elektrycznej 50l ( terma-dostawa Inwestora)</t>
  </si>
  <si>
    <t>KNNR 8 0126-06</t>
  </si>
  <si>
    <t>Wymiana wężownicy do podgrzewacza wody</t>
  </si>
  <si>
    <t>KNR 4-02 0142-05</t>
  </si>
  <si>
    <t>Wymiana osprzętu pieca kąpielowego - rura spalinowa, kolano i rozeta</t>
  </si>
  <si>
    <t>KNNR 8 0309-01</t>
  </si>
  <si>
    <t>Wymiana odcinka rury stalowej o połączeniach gwintowanych, Fi 20 mm</t>
  </si>
  <si>
    <t>miejsce</t>
  </si>
  <si>
    <t>KNNR 8 0311-01</t>
  </si>
  <si>
    <t>Wymiana trójnika z żeliwa ciągliwego o połączeniach gwintowanych, wymiana, Fi 20 mm</t>
  </si>
  <si>
    <t>KNNR 8 0305-01</t>
  </si>
  <si>
    <t>KNNR 8 0306-01</t>
  </si>
  <si>
    <t>Demontaż rurociągu stalowego o połączeniach gwintowanych, o średnicy 15 - 20 mm</t>
  </si>
  <si>
    <t>KNNR 8 0306-02</t>
  </si>
  <si>
    <t>Demontaż rurociągu stalowego o połączeniach gwintowanych, o średnicy 25 - 32 mm</t>
  </si>
  <si>
    <t>KNR 4-02 0309-01</t>
  </si>
  <si>
    <t>Demontaż podejścia do gazomierza z rury przyłączeniowej o średnicy 20 mm</t>
  </si>
  <si>
    <t>KNNR 4 0308-01</t>
  </si>
  <si>
    <t>Dodatkowe nakłady na wykonanie podejść obustronnych do gazomierzy, na ścianach, o średnicy przyłącza 20 mm</t>
  </si>
  <si>
    <t>KNNR 8 0313-03</t>
  </si>
  <si>
    <t>Wymiana kuchni gazowej 4-palnikowej z piekarnikiem elektrycznym - w budynkach niewyodrębnionych</t>
  </si>
  <si>
    <t>KNNR 8 0313-04</t>
  </si>
  <si>
    <t>Wymiana pieca gazowego wieloczeraplnego 2- funkcyjnego z zamkniętą komorą spalania (kondensacyjną)</t>
  </si>
  <si>
    <t>Montaż wkładu kominowego 80/125</t>
  </si>
  <si>
    <t>KNR 4-02 0313-05</t>
  </si>
  <si>
    <t>Wyregulowanie urządzeń gazowych - kuchni 4-palnikowej</t>
  </si>
  <si>
    <t>KNR 4-02 0313-01</t>
  </si>
  <si>
    <t>Wyregulowanie urządzeń gazowych - pieca kąpielowego</t>
  </si>
  <si>
    <t>KNR 4-02 0311-03</t>
  </si>
  <si>
    <t>Demontaż i ponowny montaż kuchni gazowej 3-, 4-palnikowej z piekarnikiem - dla remontu podłogi - kuchnia gazowa dostawa inwestora</t>
  </si>
  <si>
    <t>KNNR 8 0314-04</t>
  </si>
  <si>
    <t>Demontaż pieca gazowego wieloczerpalnego</t>
  </si>
  <si>
    <t>KNNR 8 0314-06</t>
  </si>
  <si>
    <t>Demontaż termy gazowej</t>
  </si>
  <si>
    <t>KNNR 8 0406-01</t>
  </si>
  <si>
    <t>Wymiana zaworu przelotowego żeliwnego gwintowanego, o średnicy 20 mm - w budynkach niewyodrębnionych</t>
  </si>
  <si>
    <t>KNR 0-31 0208-01 analogia</t>
  </si>
  <si>
    <t>KNNR 8 0407-01</t>
  </si>
  <si>
    <t>Wymiana zaworu grzejnikowego prostego lub kątowego mosiężnego, o średnicy 15 mm - w budynkach niewyodrębnionych</t>
  </si>
  <si>
    <t>KNNR 8 0416-01</t>
  </si>
  <si>
    <t>KNNR 8 0416-02</t>
  </si>
  <si>
    <t>KNR 0-31 0206-03</t>
  </si>
  <si>
    <t>KNR 0-31 0205-01</t>
  </si>
  <si>
    <t>KNR 0-31 0205-07</t>
  </si>
  <si>
    <t>KNNR 8 0419-01</t>
  </si>
  <si>
    <t>KNNR 8 0422-01</t>
  </si>
  <si>
    <t>Demontaż grzejnika żeliwnego członowego, o powierzchni ogrzewalnej do 2,5 m2</t>
  </si>
  <si>
    <t>KNNR 8 0115-01</t>
  </si>
  <si>
    <t>KNNR 8 0116-06</t>
  </si>
  <si>
    <t>Wstawienie wodomierza skrzydełkowego, w budynkach mieszkalnych i niemieszkalnych, o średnicy 15 mm</t>
  </si>
  <si>
    <t>KNNR 4 0232-02</t>
  </si>
  <si>
    <t>Dostawa i montaż uchwytu i kurtyny brodzika</t>
  </si>
  <si>
    <t>KNR-W 2-15 0111-01</t>
  </si>
  <si>
    <t>KNNR 4 0301-01</t>
  </si>
  <si>
    <t>Rurociągi z rur stalowych o połączeniach gwintowanych, mocowane na ścianach w budynkach mieszkalnych, o średnicy nominalnej 15 mm</t>
  </si>
  <si>
    <t>KNNR 4 0301-02</t>
  </si>
  <si>
    <t>Rurociągi z rur stalowych o połączeniach gwintowanych, mocowane na ścianach w budynkach mieszkalnych, o średnicy nominalnej 20 mm</t>
  </si>
  <si>
    <t>KNNR 4 0301-03</t>
  </si>
  <si>
    <t>Rurociągi z rur stalowych o połączeniach gwintowanych, mocowane na ścianach w budynkach mieszkalnych, o średnicy nominalnej 25 mm</t>
  </si>
  <si>
    <t>KNR-W 2-15 0405-02</t>
  </si>
  <si>
    <t>KNR-W 2-15 0405-06</t>
  </si>
  <si>
    <t>KNR-W 4-02 0509-05 analogia</t>
  </si>
  <si>
    <t>KNR 4-02 0105-01</t>
  </si>
  <si>
    <t>KNR-W 4-02 0201-03</t>
  </si>
  <si>
    <t>KNR 4-02 0202-08</t>
  </si>
  <si>
    <t>KNR 4-02 0204-01</t>
  </si>
  <si>
    <t>KNR 7-07 0101-01 analogia</t>
  </si>
  <si>
    <t>Pompy cyrkulacyjne 25-40 mm</t>
  </si>
  <si>
    <t>KNR 4-03 0908-01 analogia</t>
  </si>
  <si>
    <t>Montaż sterownika pompy cyrkulacyjnej</t>
  </si>
  <si>
    <t>KNR-W 2-15 0312-01 analogia</t>
  </si>
  <si>
    <t>KNR 2-15 0426-03</t>
  </si>
  <si>
    <t>Zbiorniki odpowietrzające o pojemności do 16 dm3</t>
  </si>
  <si>
    <t>KNR 2-15 0121-01</t>
  </si>
  <si>
    <t>KNR 0-35 0120-04</t>
  </si>
  <si>
    <t>KNNR 4 0207-01</t>
  </si>
  <si>
    <t>Rurociągi z rur kanalizacyjnych PVC,o połączeniach wciskowych,mocowane na ścianach w budynkach mieszkalnych, o średnicy 50 mm</t>
  </si>
  <si>
    <t>KNR 4-02 0210-02</t>
  </si>
  <si>
    <t>KNR 4-02 0210-04</t>
  </si>
  <si>
    <t>KNR 2-15 0208-03</t>
  </si>
  <si>
    <t>KNR 2-15 0208-05</t>
  </si>
  <si>
    <t>KNR 4-02 0211-06</t>
  </si>
  <si>
    <t>KNR 4-02 0215-01 analogia</t>
  </si>
  <si>
    <t>KNR 4-02 0215-01</t>
  </si>
  <si>
    <t>KNR 4-02 0311-02</t>
  </si>
  <si>
    <t>KNR-W 2-15 0308-01</t>
  </si>
  <si>
    <t>Montaż kuchenki elektrycznej 2-płytowej</t>
  </si>
  <si>
    <t>KNR-W 2-15 0142-03</t>
  </si>
  <si>
    <t>Montaż drzwiczek rewizyjnych o wymiarach 200 x 250 mm ( dla wodomierza)</t>
  </si>
  <si>
    <t>KNR-W 2-02 1208-03 analogia</t>
  </si>
  <si>
    <t>KNR-W 2-02 1218-03 analogia</t>
  </si>
  <si>
    <t>Montaz siedziska prysznicowego składanego dla niepełnosprawnych</t>
  </si>
  <si>
    <t>KNR 0-35 0130-04</t>
  </si>
  <si>
    <t>KNNR 4 0307-01</t>
  </si>
  <si>
    <t>KNNR 4 0126-01</t>
  </si>
  <si>
    <t>Próba szczelności instalacji wodociągowych w budynkach mieszkalnych, o średnicy rurociągu do 65 mm - z rur żeliwnych i stalowych</t>
  </si>
  <si>
    <t>KNR 4-03 1116-04</t>
  </si>
  <si>
    <t>Demontaż przewodów kabelkowych z podłoża ceglanego lub betonowego</t>
  </si>
  <si>
    <t>KNR 4-03 1130-02</t>
  </si>
  <si>
    <t>Demontaż podtynkowych przycisków lub kasowników z tworzywa o 4 przyłączanych przewodach</t>
  </si>
  <si>
    <t>KNNR 9 0403-09</t>
  </si>
  <si>
    <t>Demontaż puszek lub odgałęźników instalacyjnych z tworzyw sztucznych lub metalowych - przewody do 4 mm2</t>
  </si>
  <si>
    <t>KNNR 9 0402-05</t>
  </si>
  <si>
    <t>KNNR 9 0401-07</t>
  </si>
  <si>
    <t>Demontaż łączników instalacyjnych nieuszczelnionych, podtynkowych</t>
  </si>
  <si>
    <t>KNR 4-03 0304-02</t>
  </si>
  <si>
    <t>Wymiana tablic licznikowych na podłożu ceglanym</t>
  </si>
  <si>
    <t>KNR 4-03 0304-03</t>
  </si>
  <si>
    <t>Wymiana tablic licznikowych na betonie</t>
  </si>
  <si>
    <t>KNNR 5 1203-02</t>
  </si>
  <si>
    <t>Podłączenie przewodów pojedynczych o przekroju żyły do 4 mm2 pod zaciski lub bolce</t>
  </si>
  <si>
    <t>KNNR 5 1207-01</t>
  </si>
  <si>
    <t>Wykucie bruzd dla przewodów wtynkowych w cegle</t>
  </si>
  <si>
    <t>KNNR 5 1207-05</t>
  </si>
  <si>
    <t>Wykucie bruzd dla rur RKLG18, RS22 w cegle</t>
  </si>
  <si>
    <t>KNR 4-03 1001-07</t>
  </si>
  <si>
    <t>Ręczne wykucie bruzd dla przewodów wtynkowych w betonie</t>
  </si>
  <si>
    <t>KNNR 5 1208-01</t>
  </si>
  <si>
    <t>Zaprawianie bruzd gotową zaprawą cementowo-wapienną, o szerokości do 25 mm</t>
  </si>
  <si>
    <t>KNNR 5 1208-03</t>
  </si>
  <si>
    <t>Zaprawianie bruzd gotową zaprawą cementowo-wapienną, o szerokości ponad 50 do 100 mm</t>
  </si>
  <si>
    <t>KNNR 5 1209-05</t>
  </si>
  <si>
    <t>KNR-W 5-08 0114-05</t>
  </si>
  <si>
    <t>Montaż listew elektroinstalacyjnych (naściennych, przypodłogowych i ściennych) mocowanych przez przykręcanie na podłożu betonowym</t>
  </si>
  <si>
    <t>KNR 5-08 0210-01</t>
  </si>
  <si>
    <t>Przewody kabelkowe o łącznym przekroju żył do 7,5 mm2 Cu, Al-12 mm2 układane w gotowych bruzdach bez zaprawiania bruzd na podłożu nie-betonowym</t>
  </si>
  <si>
    <t>KNR 5-08 0210-04</t>
  </si>
  <si>
    <t>Przewody kabelkowe o łącznym przekroju żył do 7,5 mm2 Cu, Al-12 mm2 układane w gotowych bruzdach bez zaprawiania bruzd na podłożu betonowym</t>
  </si>
  <si>
    <t>KNR 5-08 0210-02</t>
  </si>
  <si>
    <t>KNR 5-08 0301-23</t>
  </si>
  <si>
    <t>Przygotowanie podłoża pod osprzęt instalacyjny, mocowanie osprzętu na zaprawie cementowej lub gipsowej, wykonanie ślepych otworów ręcznie, cegła</t>
  </si>
  <si>
    <t>KNR 5-08 0301-24</t>
  </si>
  <si>
    <t>Przygotowanie podłoża pod osprzęt instalacyjny, mocowanie osprzętu na zaprawie cementowej lub gipsowej, wykonanie ślepych otworów ręcznie, beton</t>
  </si>
  <si>
    <t>KNR 5-08 0302-02</t>
  </si>
  <si>
    <t>KNNR 5 0302-02</t>
  </si>
  <si>
    <t>Montaż na gotowym podłożu puszek podtynkowych o średnicy do 60 mm pojedyncze</t>
  </si>
  <si>
    <t>KNNR 5 0308-03</t>
  </si>
  <si>
    <t>KNNR 5 0306-02</t>
  </si>
  <si>
    <t>KNNR 5 0306-03</t>
  </si>
  <si>
    <t>Montaż na gotowym podłożu w puszce instalacyjnej, łaczników podtynkowych rodzaju łącznik świecznikowy</t>
  </si>
  <si>
    <t>KNR 5-08 0206-02</t>
  </si>
  <si>
    <t>Przewody izolowane jednożyłowe układane pod tynkiem, przewody o przekroju przewodów do 10 mm2 /analogia/ DY 4 - instalacja wyrównawcza</t>
  </si>
  <si>
    <t>KNNR 5 0613-02</t>
  </si>
  <si>
    <t>Montaż uchwytu uziemiającego, skręcanego, na rurze Fi do 100 mm</t>
  </si>
  <si>
    <t>KNNR 5 0301-11</t>
  </si>
  <si>
    <t>Przygotowanie podłoża pod osprzęt instalacyjny mocowany na zaprawie cementowej lub gipsowej - wykonanie ślepych otworów w podłożu ceglanym</t>
  </si>
  <si>
    <t>KNR 5-08 0401-10</t>
  </si>
  <si>
    <t>Przygotowanie podłoża do zabudowania aparatów, kucie mechaniczne pod kołki rozporowe plastikowe w betonie - do 4 otworów - pod rozdzielnice</t>
  </si>
  <si>
    <t>KNNR 5 0404-01</t>
  </si>
  <si>
    <t>Montaż tablic mieszkaniowych o masie do 10 kg</t>
  </si>
  <si>
    <t>KNNR 5 0407-01</t>
  </si>
  <si>
    <t>Wyłącznik nadprądowy 1-biegunowy w rozdzielnicach - S191 B10-20A</t>
  </si>
  <si>
    <t>KNNR 5 0407-03</t>
  </si>
  <si>
    <t>Montaż w rozdzielnicach skrzynkowych osprzętu modułowego wyłączniki przeciwporażeniowe - P 191 25A/30mA, 230 V</t>
  </si>
  <si>
    <t>KNNR 5 0407-03 + KNNR 5 0407-01</t>
  </si>
  <si>
    <t>KNNR 5 1303-01</t>
  </si>
  <si>
    <t>Pomiar rezystancji izolacji instalacji elektrycznej - obwód 1-fazowy (pomiar pierwszy)</t>
  </si>
  <si>
    <t>pomiar</t>
  </si>
  <si>
    <t>KNNR 5 1304-05</t>
  </si>
  <si>
    <t>Badania i pomiary skuteczności ochrony przeciwporażeniowej - pierwszy pomiar</t>
  </si>
  <si>
    <t>KNNR 5 1305-01</t>
  </si>
  <si>
    <t>Sprawdzenie samoczynnego wyłączania zasilania (pierwsza próba)</t>
  </si>
  <si>
    <t>Wykonanie próby zadziałania wyłącznika różnicowoprądowego - pierwsza próba</t>
  </si>
  <si>
    <t>KNR 4-03 1201-02</t>
  </si>
  <si>
    <t>Przedzwonienie brzęczykiem przewodów</t>
  </si>
  <si>
    <t>KNR-W 5-08 0406-02</t>
  </si>
  <si>
    <t>Montaż urządzeń łączności wewnętrznej - instalacji przyzywowej (domofonu) - aparat odbiorczy</t>
  </si>
  <si>
    <t>KNR-W 5-08 0406-01</t>
  </si>
  <si>
    <t>Montaż urządzeń łączności wewnętrznej - instalacji przyzywowej (domofonu) - tablica przyzywowa</t>
  </si>
  <si>
    <t>Lp,</t>
  </si>
  <si>
    <t>Roboty remontowe i renowacyjne - (CPV-45,45,30,00-7)</t>
  </si>
  <si>
    <t>Tynkowanie (CPV-45,41,00,00-4)</t>
  </si>
  <si>
    <t>jednostka</t>
  </si>
  <si>
    <t>SPECYFIKACJA  WARUNKÓW ZAMÓWIENIA</t>
  </si>
  <si>
    <t>Modernizacja lokali mieszkalnych – Zasób w Kielcach</t>
  </si>
  <si>
    <t>Załącznik nr 8</t>
  </si>
  <si>
    <t>VAT 8%</t>
  </si>
  <si>
    <t>Cena jednostkowa netto</t>
  </si>
  <si>
    <t>Wartość netto (obmiar * cena jedn. Netto)</t>
  </si>
  <si>
    <t>KOSZTORYS OFERTOWY</t>
  </si>
  <si>
    <t>Przedmiar robót</t>
  </si>
  <si>
    <t>Uwaga !</t>
  </si>
  <si>
    <t>RG</t>
  </si>
  <si>
    <t>KP</t>
  </si>
  <si>
    <t>Z</t>
  </si>
  <si>
    <t xml:space="preserve">Koszotrys ofertowy należy złożyć w postaci dokumentu elektronicznego podpisanego kwalifikowanym podpisem elektronicznym lub podpisem zaufanym lub podpisem osobistym  </t>
  </si>
  <si>
    <t>Cena BRUTTO</t>
  </si>
  <si>
    <t>Cena  NETTO</t>
  </si>
  <si>
    <t>Wskaźniki cenotwórcze na podstawie których sporządzono kosztorys ofertowy</t>
  </si>
  <si>
    <t>Sporządzenie kosztorysu ofertowego - należy wypełnić żółte pola</t>
  </si>
  <si>
    <t>1 d.1.1</t>
  </si>
  <si>
    <t>Odbicie tynków z zaprawy wapiennej lub cem.-wap. pasami o szerokości do 15 cm bez względu na rodzaj podłoża i wielkość powierzchni</t>
  </si>
  <si>
    <t>2 d.1.1</t>
  </si>
  <si>
    <t>Odbicie tynków z zaprawy wapiennej lub cem.-wap. na ścianach, filarach i pilastrach bez względu na rodzaj podłoża, wielkość powierzchni do 5 m2</t>
  </si>
  <si>
    <t>3 d.1.1</t>
  </si>
  <si>
    <t xml:space="preserve"> kalk. własna</t>
  </si>
  <si>
    <t>4 d.1.1</t>
  </si>
  <si>
    <t>5 d.1.1</t>
  </si>
  <si>
    <t>Odbicie tynków z zaprawy wapiennej lub cem.-wap. na stropach płaskich, belkach i schodach bez względu na rodzaj podłoża, wielkość powierzchni do 5 m2</t>
  </si>
  <si>
    <t>6 d.1.1</t>
  </si>
  <si>
    <t>7 d.1.1</t>
  </si>
  <si>
    <t>Tynki wewnętrzne zwykłe kategorii III, wykonywane ręcznie na ścianach i słupach bez osiatkowania, z zaprawy z wapna suchogaszonego, pom. do 5 m2</t>
  </si>
  <si>
    <t>8 d.1.1</t>
  </si>
  <si>
    <t>Tynki wewnętrzne zwykłe kategorii III, wykonywane ręcznie na ścianach i słupach bez osiatkowania, z zaprawy z wapna suchogaszonego, pom. ponad 5 m2</t>
  </si>
  <si>
    <t>9 d.1.1</t>
  </si>
  <si>
    <t>10 d.1.1</t>
  </si>
  <si>
    <t>Przecieranie istniejących tynków wewn.z zeskrob.farby lub zdzieraniem tapet na ścianach</t>
  </si>
  <si>
    <t>11 d.1.1</t>
  </si>
  <si>
    <t>Uzupełnienie tynków zwykłych kat. III z zaprawy cem.-wap., na ścianach z cegły, pustaków ceramicznych, betonu, o pow. uzupełnienia w jednym miejscu do 0,5 m2</t>
  </si>
  <si>
    <t>12 d.1.1</t>
  </si>
  <si>
    <t>Uzupełnienie tynków zwykłych kat. III z zaprawy cem.-wap., na stropach z cegły, pustaków ceramicznych, betonu, o pow. uzupełnienia w jednym miejscu do 0,5 m2</t>
  </si>
  <si>
    <t>13 d.1.1</t>
  </si>
  <si>
    <t>Uzupełnienie tynków zwykłych wewn. kat.III o pow.do 5 m2 z zapr. z wapna suchogaszonego na stropach ceramicznych,betonowych,podciągach,belkach,biegach ,płytach wiórowo-cementowych</t>
  </si>
  <si>
    <t>14 d.1.1</t>
  </si>
  <si>
    <t>Uzupełnienie tynków zwykłych kat. III z zaprawy cementowo-wapiennej na podłożu po obsadzonych puszkach, wyłącznikach oraz hakach, wspornikach itp.</t>
  </si>
  <si>
    <t>15 d.1.1</t>
  </si>
  <si>
    <t>Wykon.pasów tynku zwyk.kat.III o szer. do 10 cm na murach z cegieł lub ścianach z betonu pokryw.bruzdy z przewodami elektrycznymi</t>
  </si>
  <si>
    <t>16 d.1.1</t>
  </si>
  <si>
    <t>Wykon.tynku zwyk.kat.III z zaprawy cem.-wap. w miejscach po zamurowanych przebiciach o pow. 1 miejsca do 0.10 m2 na ścianach</t>
  </si>
  <si>
    <t>szt.</t>
  </si>
  <si>
    <t>17 d.1.1</t>
  </si>
  <si>
    <t>Wykon.tynku uzupeł.zwyk.kat.III na murach na podłożu z cegieł lub betonowym na stykach murów z ościeżnic.,opask.,listwami i cokolik.podłog.</t>
  </si>
  <si>
    <t>18 d.1.1</t>
  </si>
  <si>
    <t>Wykon.tynku uzupeł.zwyk.kat.III na murach na podłożu z cegieł lub betonowym we wnękach na liczniki o pow.0.5 m2 i głębok. 0.4 m</t>
  </si>
  <si>
    <t>19 d.1.1</t>
  </si>
  <si>
    <t>Wykon.tynków zwykłych wewn.kat.III z zaprawy cem.-wap. na ościeżach szer.do 15 cm</t>
  </si>
  <si>
    <t>20 d.1.1</t>
  </si>
  <si>
    <t>Wykon.tynków zwykłych wewn.kat.III z zaprawy cem.-wap. na ościeżach szer.do 25 cm</t>
  </si>
  <si>
    <t>21 d.1.1</t>
  </si>
  <si>
    <t>Wykon.tynków zwykłych wewn.kat.III z zaprawy cem.-wap. na ościeżach szer.do 40 cm</t>
  </si>
  <si>
    <t>1.2</t>
  </si>
  <si>
    <t>Roboty w zakresie stolarki budowlanej oraz roboty ciesielskie  (CPV-45.42.00.00-7)</t>
  </si>
  <si>
    <t>23 d.1.2</t>
  </si>
  <si>
    <t>24 d.1.2</t>
  </si>
  <si>
    <t>25 d.1.2</t>
  </si>
  <si>
    <t>26 d.1.2</t>
  </si>
  <si>
    <t>Mechaniczne wykucie bruzd pionowych w ścianach z cegieł na zaprawie cementowo-wapiennej o szer. do 1 cegły - poszerzenie otworów drzwiowych</t>
  </si>
  <si>
    <t>27 d.1.2</t>
  </si>
  <si>
    <t>Okna z kształtowników z wysokoudarowego PVC, powierzchnia  do 1.5 m2, łączniki rozporowe</t>
  </si>
  <si>
    <t>28 d.1.2</t>
  </si>
  <si>
    <t>Okna z kształtowników z wysokoudarowego PVC, powierzchnia ponad 1.5 m2, łączniki rozporowe</t>
  </si>
  <si>
    <t>29 d.1.2</t>
  </si>
  <si>
    <t>30 d.1.2</t>
  </si>
  <si>
    <t>31 d.1.2</t>
  </si>
  <si>
    <t>32 d.1.2</t>
  </si>
  <si>
    <t>33 d.1.2</t>
  </si>
  <si>
    <t>34 d.1.2</t>
  </si>
  <si>
    <t>Skrzydła drzwiowe płytowe, wewnętrzne, pełne, wewnątrzlokalowe, fabrycznie wykończone - malowane całkowicie, o pow. ponad 1,6 m2 (łazienkowe)</t>
  </si>
  <si>
    <t>35 d.1.2</t>
  </si>
  <si>
    <t>Skrzyda drzwiowe płytowe, wewnętrzne, oszklone, wewnątrzlokalowe, fabrycznie wykończone - malowane całkowicie, o pow. do 1,6 m2, szyba do 0,20 m2</t>
  </si>
  <si>
    <t>36 d.1.2</t>
  </si>
  <si>
    <t>Skrzydła drzwiowe płytowe, wewnętrzne, oszklone, wewnątrzlokalowe, fabrycznie wykończone - malowane całkowicie, o pow. do 1,6 m2, szyba ponad 0,2 m2</t>
  </si>
  <si>
    <t>37 d.1.2</t>
  </si>
  <si>
    <t>Skrzydła drzwiowe płytowe, wewnętrzne, pełne, wejściowe do lokali, fabrycznie wykończone - malowane całkowicie o pow. do 2,0 m2</t>
  </si>
  <si>
    <t>38 d.1.2</t>
  </si>
  <si>
    <t>39 d.1.2</t>
  </si>
  <si>
    <t>40 d.1.2</t>
  </si>
  <si>
    <t>41 d.1.2</t>
  </si>
  <si>
    <t>42 d.1.2</t>
  </si>
  <si>
    <t>43 d.1.2</t>
  </si>
  <si>
    <t>44 d.1.2</t>
  </si>
  <si>
    <t>45 d.1.2</t>
  </si>
  <si>
    <t>46 d.1.2</t>
  </si>
  <si>
    <t>22 d.1.1</t>
  </si>
  <si>
    <t>47 d.1.2</t>
  </si>
  <si>
    <t>Wycięcie otworu nawiewnego w skrzydle drzwiowym.</t>
  </si>
  <si>
    <t>48 d.1.2</t>
  </si>
  <si>
    <t>1.3</t>
  </si>
  <si>
    <t>Pokrywanie podłóg i ścian (CPV-45.43.00.00-0)</t>
  </si>
  <si>
    <t>49 d.1.3</t>
  </si>
  <si>
    <t>50 d.1.3</t>
  </si>
  <si>
    <t>płyt.</t>
  </si>
  <si>
    <t>51 d.1.3</t>
  </si>
  <si>
    <t>Wymiana lub uzupełnienie płytek okładzinowych ściennych glazurowanych 15x15 cm - każda nast.</t>
  </si>
  <si>
    <t>52 d.1.3</t>
  </si>
  <si>
    <t>53 d.1.3</t>
  </si>
  <si>
    <t>54 d.1.3</t>
  </si>
  <si>
    <t>55 d.1.3</t>
  </si>
  <si>
    <t>56 d.1.3</t>
  </si>
  <si>
    <t>57 d.1.3</t>
  </si>
  <si>
    <t>58 d.1.3</t>
  </si>
  <si>
    <t>59 d.1.3</t>
  </si>
  <si>
    <t>60 d.1.3</t>
  </si>
  <si>
    <t>61 d.1.3</t>
  </si>
  <si>
    <t>62 d.1.3</t>
  </si>
  <si>
    <t>63 d.1.3</t>
  </si>
  <si>
    <t>64 d.1.3</t>
  </si>
  <si>
    <t>65 d.1.3</t>
  </si>
  <si>
    <t>KNR 4-01 0624-03 kalk. własna</t>
  </si>
  <si>
    <t>Neutralizacja powierzchni po występowaniu ksylamitu itp.</t>
  </si>
  <si>
    <t>66 d.1.3</t>
  </si>
  <si>
    <t>Neutralizacja powierzchni po występowaniu subitu itp.</t>
  </si>
  <si>
    <t>67 d.1.3</t>
  </si>
  <si>
    <t>68 d.1.3</t>
  </si>
  <si>
    <t>69 d.1.3</t>
  </si>
  <si>
    <t>70 d.1.3</t>
  </si>
  <si>
    <t>71 d.1.3</t>
  </si>
  <si>
    <t>Izolacje poziome z płyt styropianowych odm. 20, grubości 50 mm, układnych na wierzchu konstrukcji na lepiku, z zagruntowaniem podłoża emulsją asfaltową</t>
  </si>
  <si>
    <t>72 d.1.3</t>
  </si>
  <si>
    <t>Izolacje cieplne i przeciwdzwiękowe z płyt styropianowych gr.5cm poziome na wierzchu konstr.na sucho - jedna warstwa</t>
  </si>
  <si>
    <t>73 d.1.3</t>
  </si>
  <si>
    <t>Izolacje przeciwwilgoc.powłokowe bitumiczne poziome - wyk.na zimno z roztworu asfalt.- pierwsza warstwa</t>
  </si>
  <si>
    <t>74 d.1.3</t>
  </si>
  <si>
    <t>75 d.1.3</t>
  </si>
  <si>
    <t>76 d.1.3</t>
  </si>
  <si>
    <t>(z.VII) Warstwy wyrównujące i wygładzające z zaprawy samopoziomującej - dodatek lub potrącenie za zmianę grubości o 1 mm</t>
  </si>
  <si>
    <t>77 d.1.3</t>
  </si>
  <si>
    <t>78 d.1.3</t>
  </si>
  <si>
    <t>79 d.1.3</t>
  </si>
  <si>
    <t>80 d.1.3</t>
  </si>
  <si>
    <t>Listwy do posadzek przyścienne z polichlorku winylu</t>
  </si>
  <si>
    <t>81 d.1.3</t>
  </si>
  <si>
    <t>82 d.1.3</t>
  </si>
  <si>
    <t>83 d.1.3</t>
  </si>
  <si>
    <t>84 d.1.3</t>
  </si>
  <si>
    <t>85 d.1.3</t>
  </si>
  <si>
    <t>86 d.1.3</t>
  </si>
  <si>
    <t>87 d.1.3</t>
  </si>
  <si>
    <t>1.4</t>
  </si>
  <si>
    <t>Roboty malarskie i szklarskie (CPV 45.44.00.00-3)</t>
  </si>
  <si>
    <t>88 d.1.4</t>
  </si>
  <si>
    <t>89 d.1.4</t>
  </si>
  <si>
    <t>Malowanie farbami klejowymi  w pomieszczeniach o powierzchni podłogi do 5 m2 starych tynków wewn.</t>
  </si>
  <si>
    <t>90 d.1.4</t>
  </si>
  <si>
    <t>91 d.1.4</t>
  </si>
  <si>
    <t>92 d.1.4</t>
  </si>
  <si>
    <t>93 d.1.4</t>
  </si>
  <si>
    <t>Dezynsekcja pojedynczego lokalu do 30 m2 (pluskwy, prusaki, pchły itp..)</t>
  </si>
  <si>
    <t>94 d.1.4</t>
  </si>
  <si>
    <t>95 d.1.4</t>
  </si>
  <si>
    <t>96 d.1.4</t>
  </si>
  <si>
    <t>97 d.1.4</t>
  </si>
  <si>
    <t>98 d.1.4</t>
  </si>
  <si>
    <t>99 d.1.4</t>
  </si>
  <si>
    <t>100 d.1.4</t>
  </si>
  <si>
    <t>101 d.1.4</t>
  </si>
  <si>
    <t>102 d.1.4</t>
  </si>
  <si>
    <t>Malowanie 2-krotne farbą olejną listew drewnianych /analogia/ /wsp. do R=0,50; M=0,50; S=0,50/</t>
  </si>
  <si>
    <t>103 d.1.4</t>
  </si>
  <si>
    <t>104 d.1.4</t>
  </si>
  <si>
    <t>105 d.1.4</t>
  </si>
  <si>
    <t>106 d.1.4</t>
  </si>
  <si>
    <t>107 d.1.4</t>
  </si>
  <si>
    <t>108 d.1.4</t>
  </si>
  <si>
    <t>109 d.1.4</t>
  </si>
  <si>
    <t>110 d.1.4</t>
  </si>
  <si>
    <t>111 d.1.4</t>
  </si>
  <si>
    <t>1.5</t>
  </si>
  <si>
    <t>112 d.1.5</t>
  </si>
  <si>
    <t>113 d.1.5</t>
  </si>
  <si>
    <t>114 d.1.5</t>
  </si>
  <si>
    <t>115 d.1.5</t>
  </si>
  <si>
    <t>116 d.1.5</t>
  </si>
  <si>
    <t>117 d.1.5</t>
  </si>
  <si>
    <t>118 d.1.5</t>
  </si>
  <si>
    <t>119 d.1.5</t>
  </si>
  <si>
    <t>120 d.1.5</t>
  </si>
  <si>
    <t>szt.osp.</t>
  </si>
  <si>
    <t>121 d.1.5</t>
  </si>
  <si>
    <t>122 d.1.5</t>
  </si>
  <si>
    <t>Przestawienie pieców licowanych kaflami prostokątnymi (kwadratowymi) przy objęt. do 1.0 m3</t>
  </si>
  <si>
    <t>123 d.1.5</t>
  </si>
  <si>
    <t>124 d.1.5</t>
  </si>
  <si>
    <t>125 d.1.5</t>
  </si>
  <si>
    <t>126 d.1.5</t>
  </si>
  <si>
    <t>Kotły żeliwne wodne lub parowe o powierzchni ogrzewalnej do 9.5m2- Kotły o klasie emisji min. 5</t>
  </si>
  <si>
    <t>127 d.1.5</t>
  </si>
  <si>
    <t>128 d.1.5</t>
  </si>
  <si>
    <t>1.6</t>
  </si>
  <si>
    <t>Roboty budowlane wykończeniowe, pozostałe (CPV-45.45.00.00-6)</t>
  </si>
  <si>
    <t>129 d.1.6</t>
  </si>
  <si>
    <t>130 d.1.6</t>
  </si>
  <si>
    <t>131 d.1.6</t>
  </si>
  <si>
    <t>132 d.1.6</t>
  </si>
  <si>
    <t>Rozebranie zabudowy wnękowej /analogia/ /wsp. do R=0,50; M=0,00; S=0,00/</t>
  </si>
  <si>
    <t>133 d.1.6</t>
  </si>
  <si>
    <t>134 d.1.6</t>
  </si>
  <si>
    <t>Zabudowa szachtu z płyt gipsowo-kartonowych wodoodpornych gr. 12,5 mm na rusztach metalowych /analogia/</t>
  </si>
  <si>
    <t>135 d.1.6</t>
  </si>
  <si>
    <t>136 d.1.6</t>
  </si>
  <si>
    <t>137 d.1.6</t>
  </si>
  <si>
    <t>138 d.1.6</t>
  </si>
  <si>
    <t>139 d.1.6</t>
  </si>
  <si>
    <t>140 d.1.6</t>
  </si>
  <si>
    <t>Drzwiczki rewizyjne osadzone w ścianach, o pow. elementu do 0.20 m2</t>
  </si>
  <si>
    <t>141 d.1.6</t>
  </si>
  <si>
    <t>142 d.1.6</t>
  </si>
  <si>
    <t>Wykucie obudowy wanny o głębokości do 1 ceg. w ścianach z cegieł na zaprawie cementowej</t>
  </si>
  <si>
    <t>143 d.1.6</t>
  </si>
  <si>
    <t>Wykucie obudowy wanny o głębokości do 2 ceg. w ścianach z cegieł na zaprawie cementowej</t>
  </si>
  <si>
    <t>144 d.1.6</t>
  </si>
  <si>
    <t>145 d.1.6</t>
  </si>
  <si>
    <t>Uzupełnienie ścian oraz zamurowanie otworów w ścianach z cegły, cegłą budowlaną pełną kl. 100 na zaprawie wapiennej lub cementowo-wapiennej</t>
  </si>
  <si>
    <t>146 d.1.6</t>
  </si>
  <si>
    <t>Przymurowanie ścianek z cegieł o grub. 1/4 ceg. na zaprawie cementowo-wapiennej do ościeży lub powierzchni ścian - obudowa brodzika</t>
  </si>
  <si>
    <t>147 d.1.6</t>
  </si>
  <si>
    <t>Przymurowanie ścianek z cegieł o grub. 1/2 ceg. na zaprawie cementowo-wapiennej do ościeży lub powierzchni ścian - obudowa brodzika</t>
  </si>
  <si>
    <t>148 d.1.6</t>
  </si>
  <si>
    <t>Zamurowanie przebić w ścianach z cegieł o grub. 1 ceg.</t>
  </si>
  <si>
    <t>149 d.1.6</t>
  </si>
  <si>
    <t>Uzupełnienie ścian lub ścianek z cegieł o grubości 1/4 ceg. lub zamurowanie otworów w ścianach i ściankach na zaprawie cementowo-wapiennej</t>
  </si>
  <si>
    <t>150 d.1.6</t>
  </si>
  <si>
    <t>Uzupełnienie ścian lub ścianek z cegieł o grubości 1/2 ceg. lub zamurowanie otworów w ścianach i ściankach na zaprawie cementowo-wapiennej</t>
  </si>
  <si>
    <t>151 d.1.6</t>
  </si>
  <si>
    <t>Uzupełnienie ścian lub ścianek o grubości ponad 1/2 ceg. lub zamurowanie otworów w ścianach i ściankach na zaprawie cementowo-wapiennej</t>
  </si>
  <si>
    <t>152 d.1.6</t>
  </si>
  <si>
    <t>153 d.1.6</t>
  </si>
  <si>
    <t>154 d.1.6</t>
  </si>
  <si>
    <t>155 d.1.6</t>
  </si>
  <si>
    <t>156 d.1.6</t>
  </si>
  <si>
    <t>157 d.1.6</t>
  </si>
  <si>
    <t>158 d.1.6</t>
  </si>
  <si>
    <t>159 d.1.6</t>
  </si>
  <si>
    <t>Dostawa i montaż kanału wentylacyjnego z rury ocieplonej o śr.nom. 150 mm - analog.</t>
  </si>
  <si>
    <t>160 d.1.6</t>
  </si>
  <si>
    <t xml:space="preserve"> kalk. własna Uproszczona</t>
  </si>
  <si>
    <t>161 d.1.6</t>
  </si>
  <si>
    <t>162 d.1.6</t>
  </si>
  <si>
    <t>163 d.1.6</t>
  </si>
  <si>
    <t>164 d.1.6</t>
  </si>
  <si>
    <t>Okładziny z płyt gipsowo-kartonowych gr. 9,5 mm, na ścianach na ruszcie metalowym 75</t>
  </si>
  <si>
    <t>165 d.1.6</t>
  </si>
  <si>
    <t>Okładziny z płyt gipsowo-kartonowych wodoodpornych gr. 12,5mm na ścianach na ruszcie metalowym 75</t>
  </si>
  <si>
    <t>166 d.1.6</t>
  </si>
  <si>
    <t>167 d.1.6</t>
  </si>
  <si>
    <t>168 d.1.6</t>
  </si>
  <si>
    <t>169 d.1.6</t>
  </si>
  <si>
    <t>170 d.1.6</t>
  </si>
  <si>
    <t>171 d.1.6</t>
  </si>
  <si>
    <t>172 d.1.6</t>
  </si>
  <si>
    <t>173 d.1.6</t>
  </si>
  <si>
    <t>174 d.1.6</t>
  </si>
  <si>
    <t>Drzwiczki i kratki, osadzone w ścianach o powierzchni elementu do 0.1 m2 - ( skrzynki na listy )</t>
  </si>
  <si>
    <t>175 d.1.6</t>
  </si>
  <si>
    <t>Przewóz samochodem skrzyniowym o ładowności 2.5-3.5 t materiałów rozbiórkowych, załadowanie i wyładowanie ręczne, nawierzchnia kategorii I-III (na 1 kurs), prace ładunkowe</t>
  </si>
  <si>
    <t>176 d.1.6</t>
  </si>
  <si>
    <t>Przewóz samochodem skrzyniowym o ładowności 2.5-3.5 t materiałów rozbiórkowych, załadowanie i wyładowanie ręczne, nawierzchnia kategorii I-III (na 1 kurs), przewóz na odległość do 10 km</t>
  </si>
  <si>
    <t>177 d.1.6</t>
  </si>
  <si>
    <t>Przewóz samochodem skrzyniowym o ładowności 2.5-3.5 t materiałów rozbiórkowych, załadowanie i wyładowanie ręczne, nawierzchnia kategorii I-III (na 1 kurs), przewóz za każdy rozpoczęty 1 km ponad 10 km do 25 km Krotność = 15</t>
  </si>
  <si>
    <t>178 d.1.6</t>
  </si>
  <si>
    <t>Roboty instalacjyjne w budynkach (CPV-45.30.00.00-0)</t>
  </si>
  <si>
    <t>2.1</t>
  </si>
  <si>
    <t>Roboty instalacyjne wodno-kanalizacyjne i sanitarne (CPV-45.33.00.00-9)</t>
  </si>
  <si>
    <t>Mechaniczne przebicie otworów o pow. do 0,05 m2 w ścianach z płytek i bloczków z betonu komórkowegoo gr. do 37 cm</t>
  </si>
  <si>
    <t>180 d.2.1</t>
  </si>
  <si>
    <t>181 d.2.1</t>
  </si>
  <si>
    <t>182 d.2.1</t>
  </si>
  <si>
    <t>183 d.2.1</t>
  </si>
  <si>
    <t>Wymiana wanny stalowej bez obudowy - w bud.niewyodrębnionych</t>
  </si>
  <si>
    <t>184 d.2.1</t>
  </si>
  <si>
    <t>185 d.2.1</t>
  </si>
  <si>
    <t>Wymiana wpustu ściekowego żeliwnego podłogowego o śr. 50 mm ( wykucie wpustu wannowego)</t>
  </si>
  <si>
    <t>186 d.2.1</t>
  </si>
  <si>
    <t>Wymiana ustępu z miską porcelanową i płuczką z PCW - w bud.niewyodrębnionych</t>
  </si>
  <si>
    <t>187 d.2.1</t>
  </si>
  <si>
    <t>188 d.2.1</t>
  </si>
  <si>
    <t>189 d.2.1</t>
  </si>
  <si>
    <t>Wymiana elementów ustępu porcelanowego lub żeliwnego - płuczki ustępowej z tworzyw sztucznych, z zaworem pływakowym - w bud.niewyodrębn.</t>
  </si>
  <si>
    <t>190 d.2.1</t>
  </si>
  <si>
    <t>msc.</t>
  </si>
  <si>
    <t>191 d.2.1</t>
  </si>
  <si>
    <t>192 d.2.1</t>
  </si>
  <si>
    <t>Przeczyszczenie elementów uzbrojenia rurociągu - podejścia odpływowego o średn. 80 mm</t>
  </si>
  <si>
    <t>193 d.2.1</t>
  </si>
  <si>
    <t>Przeczyszczenie elementów uzbrojenia rurociągu - podejścia odpływowego o średn. 100 mm</t>
  </si>
  <si>
    <t>194 d.2.1</t>
  </si>
  <si>
    <t>195 d.2.1</t>
  </si>
  <si>
    <t>196 d.2.1</t>
  </si>
  <si>
    <t>197 d.2.1</t>
  </si>
  <si>
    <t>198 d.2.1</t>
  </si>
  <si>
    <t>Wymiana baterii umywalkowej lub zmywakowej ściannej, o średnicy 15 mm - w bud.niewyodrębn.</t>
  </si>
  <si>
    <t>199 d.2.1</t>
  </si>
  <si>
    <t>200 d.2.1</t>
  </si>
  <si>
    <t>201 d.2.1</t>
  </si>
  <si>
    <t>202 d.2.1</t>
  </si>
  <si>
    <t>203 d.2.1</t>
  </si>
  <si>
    <t>204 d.2.1</t>
  </si>
  <si>
    <t>205 d.2.1</t>
  </si>
  <si>
    <t>206 d.2.1</t>
  </si>
  <si>
    <t>207 d.2.1</t>
  </si>
  <si>
    <t>208 d.2.1</t>
  </si>
  <si>
    <t>Wymiana kurka gazowego przelotowego kulowego mosiężnego, o średnicy 15 mm - w bud.niewyodrębnionych</t>
  </si>
  <si>
    <t>209 d.2.1</t>
  </si>
  <si>
    <t>Wymiana kurka gazowego przelotowego kulowego mosiężnego, o średnicy 20 mm - w bud.niewyodrębnionych</t>
  </si>
  <si>
    <t>210 d.2.1</t>
  </si>
  <si>
    <t>211 d.2.1</t>
  </si>
  <si>
    <t>212 d.2.1</t>
  </si>
  <si>
    <t>kpl.</t>
  </si>
  <si>
    <t>213 d.2.1</t>
  </si>
  <si>
    <t>214 d.2.1</t>
  </si>
  <si>
    <t>215 d.2.1</t>
  </si>
  <si>
    <t>Wymiana pieca gazowego wieloczerpalnego 1- funkcyjnego z rurą spalinową i rozetą ( do c.c.w)</t>
  </si>
  <si>
    <t>216 d.2.1</t>
  </si>
  <si>
    <t>217 d.2.1</t>
  </si>
  <si>
    <t>218 d.2.1</t>
  </si>
  <si>
    <t>219 d.2.1</t>
  </si>
  <si>
    <t>220 d.2.1</t>
  </si>
  <si>
    <t>221 d.2.1</t>
  </si>
  <si>
    <t>222 d.2.1</t>
  </si>
  <si>
    <t>223 d.2.1</t>
  </si>
  <si>
    <t>224 d.2.1</t>
  </si>
  <si>
    <t>Zawory grzejnikowe termostatyczne o podwójnej regulacji proste lub kątowe z głowicami termostatycznymi śr. 15 mm - ( montaż tylko głowicy  )</t>
  </si>
  <si>
    <t>225 d.2.1</t>
  </si>
  <si>
    <t>226 d.2.1</t>
  </si>
  <si>
    <t>Wymiana grzejnika żeliwnego członowego, o powierzchni ogrzewalnej do 2,5 m2  T-1 ( 7 elem.)- w bud.niewyodrębnionych</t>
  </si>
  <si>
    <t>227 d.2.1</t>
  </si>
  <si>
    <t>Wymiana grzejnika żeliwnego członowego, o powierzchni ogrzewalnej 5,0 m2 TA-1, 10-elem. - w bud.niewyodrębnionych</t>
  </si>
  <si>
    <t>228 d.2.1</t>
  </si>
  <si>
    <t>Grzejniki stalowe łazienkowe wys. 800 mm montowane na ścianie</t>
  </si>
  <si>
    <t>229 d.2.1</t>
  </si>
  <si>
    <t>Grzejniki stalowe panelowe jednopłytowe C-10,C-11, V-10, V-11 wys. 300-900 mm, dł. 400-700 mm montowane na ścianie</t>
  </si>
  <si>
    <t>230 d.2.1</t>
  </si>
  <si>
    <t>Grzejniki stalowe panelowe jednopłytowe C-10,C-11, V-10, V-11 wys. 300-900 mm, dł. 1400- 2000 mm montowane na ścianie</t>
  </si>
  <si>
    <t>231 d.2.1</t>
  </si>
  <si>
    <t>Wymiana rur przyłącznych o połączeniach gwintowanych, do grzejnika żeliwnego, stalowego, aluminiowego, płytowego oraz z rur stalowych, o średnicy 15 mm - w bud.niewyodrębnionych</t>
  </si>
  <si>
    <t>232 d.2.1</t>
  </si>
  <si>
    <t>233 d.2.1</t>
  </si>
  <si>
    <t>Wymiana wodomierza skrzydełkowego, o średnicy 15 mm - w bud.niewyodrębnionych</t>
  </si>
  <si>
    <t>234 d.2.1</t>
  </si>
  <si>
    <t>235 d.2.1</t>
  </si>
  <si>
    <t>Brodziki natryskowe - z tworzyw sztucznych o wym. 800x800 mm</t>
  </si>
  <si>
    <t>236 d.2.1</t>
  </si>
  <si>
    <t>237 d.2.1</t>
  </si>
  <si>
    <t>Rurociągi z tworzyw sztucznych (PP, PE) o śr. zewnętrznej 20 mm o połączeniach zgrzewanych, na ścianach w budynkach mieszkalnych</t>
  </si>
  <si>
    <t>238 d.2.1</t>
  </si>
  <si>
    <t>239 d.2.1</t>
  </si>
  <si>
    <t>240 d.2.1</t>
  </si>
  <si>
    <t>241 d.2.1</t>
  </si>
  <si>
    <t>Rurociągi w instalacjach c.o. miedziane o śr. zewnętrznej 12 mm o połączeniach lutowanych na ścianach w budynkach</t>
  </si>
  <si>
    <t>242 d.2.1</t>
  </si>
  <si>
    <t>Rurociągi w instalacjach c.o. miedziane o śr. zewnętrznej 28 mm o połączeniach lutowanych na ścianach w budynkach</t>
  </si>
  <si>
    <t>243 d.2.1</t>
  </si>
  <si>
    <t>Wymiana kurka spustowego (odpowietrznik automatyczny do pionów c.o. o śred. 15 mm)</t>
  </si>
  <si>
    <t>244 d.2.1</t>
  </si>
  <si>
    <t>Wymiana odcinka rury stalowej ocynkowanej o śr. 15-20 mm</t>
  </si>
  <si>
    <t>245 d.2.1</t>
  </si>
  <si>
    <t>Wymiana odcinka rury żeliwnej kanalizacyjnej kielichowej o śr. 100 mm</t>
  </si>
  <si>
    <t>246 d.2.1</t>
  </si>
  <si>
    <t>Wstawienie trójnika żeliwnego kanalizacyjnego kielichowego o śr. 100 mm</t>
  </si>
  <si>
    <t>247 d.2.1</t>
  </si>
  <si>
    <t>Wymiana podejścia odpływowego z rur żeliwnych kanalizacyjnych o śr. 50 mm uszczelnionych zaprawa cementowa</t>
  </si>
  <si>
    <t>248 d.2.1</t>
  </si>
  <si>
    <t>249 d.2.1</t>
  </si>
  <si>
    <t>250 d.2.1</t>
  </si>
  <si>
    <t>Filtry gazowe o śr. 15 mm o połączeniach gwintowanych</t>
  </si>
  <si>
    <t>251 d.2.1</t>
  </si>
  <si>
    <t>252 d.2.1</t>
  </si>
  <si>
    <t>Urządzenia do podgrzewania wody ze zbiornikami o poj. 150 dm3</t>
  </si>
  <si>
    <t>253 d.2.1</t>
  </si>
  <si>
    <t>Zasobnikowe podgrzewacze wody użytkowej, wiszące, współpracujące z kotłami grzewczymi, poj. do 100 dm3</t>
  </si>
  <si>
    <t>254 d.2.1</t>
  </si>
  <si>
    <t>255 d.2.1</t>
  </si>
  <si>
    <t>Wymiana odcinka rury z PCW o śr. 40-50 mm z uszczelnieniem pierścieniami gumowymi</t>
  </si>
  <si>
    <t>256 d.2.1</t>
  </si>
  <si>
    <t>Wymiana odcinka rury z PCW o śr. 110 mm z uszczelnieniem pierścieniami gumowymi</t>
  </si>
  <si>
    <t>257 d.2.1</t>
  </si>
  <si>
    <t>Dodatek za wykonanie podejść odpływowych z rur i kształtek z nieplastyfikowanego PCW o śr. 50 mm</t>
  </si>
  <si>
    <t>258 d.2.1</t>
  </si>
  <si>
    <t>Dodatek za wykonanie podejść odpływowych z rur i kształtek z nieplastyfikowanego PCW o śr. 110 mm</t>
  </si>
  <si>
    <t>259 d.2.1</t>
  </si>
  <si>
    <t>Wstawienie trójnika z PCW o śr. 110 mm z uszczelnieniem pierścieniami gumowymi</t>
  </si>
  <si>
    <t>260 d.2.1</t>
  </si>
  <si>
    <t>Wymiana dołącznika (trapera) o śr. 50 mm</t>
  </si>
  <si>
    <t>261 d.2.1</t>
  </si>
  <si>
    <t>Wymiana dołącznika (trapera) o śr. 100 mm</t>
  </si>
  <si>
    <t>262 d.2.1</t>
  </si>
  <si>
    <t>Wymiana kuchni gazowej 2-palnikowej na gaz propan-butan wraz z butlą /wsp. do R=0,50/</t>
  </si>
  <si>
    <t>263 d.2.1</t>
  </si>
  <si>
    <t>Przyłącze elastyczne do kuchenki gazowej - anal.</t>
  </si>
  <si>
    <t>264 d.2.1</t>
  </si>
  <si>
    <t>265 d.2.1</t>
  </si>
  <si>
    <t>266 d.2.1</t>
  </si>
  <si>
    <t>Montaż uchwytu uchylnego dla niepełnosprawnych - metalowy malowany na biało, l= 4 m.</t>
  </si>
  <si>
    <t>267 d.2.1</t>
  </si>
  <si>
    <t>Montaż uchwytu stałego dla niepełnosprawnych -  metalowy malowany na biało, l=4m.</t>
  </si>
  <si>
    <t>268 d.2.1</t>
  </si>
  <si>
    <t>269 d.2.1</t>
  </si>
  <si>
    <t>Otuliny termoizolacyjne z pianki PE obustronnie powlekanej folią gr. 4 mm; śr. zewn. rurociągu 22 mm</t>
  </si>
  <si>
    <t>270 d.2.1</t>
  </si>
  <si>
    <t>Włączenie instalacji gazowej wewn. do instalacji zewn. po odcięciu przez gazownię</t>
  </si>
  <si>
    <t>271 d.2.1</t>
  </si>
  <si>
    <t>Rurociągi w instalacjach gazowych stalowe o połączeniach gwintowanych o śr.nom. 15 mm na ścianach w budynkach mieszkalnych</t>
  </si>
  <si>
    <t>272 d.2.1</t>
  </si>
  <si>
    <t>Próba instalacji gazowej na ciśnienie dla wykonawcy i dostawcy gazu w budynkach mieszkalnych za gazomierzem /instal.z rur stalowych/</t>
  </si>
  <si>
    <t>lokal.</t>
  </si>
  <si>
    <t>273 d.2.1</t>
  </si>
  <si>
    <t>2.2</t>
  </si>
  <si>
    <t>Roboty instalacyjne elektryczne (CPV-45.31.00.00-3)</t>
  </si>
  <si>
    <t>275 d.2.2</t>
  </si>
  <si>
    <t>276 d.2.2</t>
  </si>
  <si>
    <t>277 d.2.2</t>
  </si>
  <si>
    <t>Demontaż gniazd instalacyjnych wtykowych nieuszczelnionych podtynkowych i natynkowych.</t>
  </si>
  <si>
    <t>278 d.2.2</t>
  </si>
  <si>
    <t>279 d.2.2</t>
  </si>
  <si>
    <t>Demontaż łączników instalacyjnych nieuszczelnionych, natynkowych.</t>
  </si>
  <si>
    <t>280 d.2.2</t>
  </si>
  <si>
    <t>281 d.2.2</t>
  </si>
  <si>
    <t>282 d.2.2</t>
  </si>
  <si>
    <t>szt.żył</t>
  </si>
  <si>
    <t>283 d.2.2</t>
  </si>
  <si>
    <t>284 d.2.2</t>
  </si>
  <si>
    <t>285 d.2.2</t>
  </si>
  <si>
    <t>286 d.2.2</t>
  </si>
  <si>
    <t>287 d.2.2</t>
  </si>
  <si>
    <t>288 d.2.2</t>
  </si>
  <si>
    <t>Przebijanie otworów śr. 25 mm o długości do 1 ceg. w ścianach lub stropach z cegły</t>
  </si>
  <si>
    <t>otw.</t>
  </si>
  <si>
    <t>289 d.2.2</t>
  </si>
  <si>
    <t>290 d.2.2</t>
  </si>
  <si>
    <t>291 d.2.2</t>
  </si>
  <si>
    <t>292 d.2.2</t>
  </si>
  <si>
    <t>Przewody kabelkowe w izolacji polwinitowej układane p.t. w gotowych bruzdach bez zaprawienia bruzd, podłoże różne od betonu, łączny przekrój żył 12 mm2 Cu, 20 mm2 Al - YDYp 3 x 2,5 mm</t>
  </si>
  <si>
    <t>293 d.2.2</t>
  </si>
  <si>
    <t>Przewody kabelkowe w izolacji polwinitowej układane p.t. w gotowych bruzdach bez zaprawienia bruzd, podłoże różne od betonu, łączny przekrój żył 12 mm2 Cu, 20 mm2 Al - YDYp 3 x 4,0 mm</t>
  </si>
  <si>
    <t>294 d.2.2</t>
  </si>
  <si>
    <t>295 d.2.2</t>
  </si>
  <si>
    <t>296 d.2.2</t>
  </si>
  <si>
    <t>Montaż na gotowym podłożu puszek bakelitowych o śr. do 80mm; ilość wylotów 3, przekrój przewodu 2.5 mm2</t>
  </si>
  <si>
    <t>297 d.2.2</t>
  </si>
  <si>
    <t>298 d.2.2</t>
  </si>
  <si>
    <t>Montaż na gotowym podłożu gniazd wtyczkowych ze stykiem ochronnym podtynkowe 2-biegunowe przelotowe podwójne o obciążalności do 10 A i przekroju przewodów do 2.5 mm2 - 2P+Z, 10/16A, 250V</t>
  </si>
  <si>
    <t>299 d.2.2</t>
  </si>
  <si>
    <t>Montaż na gotowym podłożu w puszce instalacyjnej, łaczników podtynkowych rodzaju łącznik klawiszowy 1 bieg.</t>
  </si>
  <si>
    <t>300 d.2.2</t>
  </si>
  <si>
    <t>301 d.2.2</t>
  </si>
  <si>
    <t>302 d.2.2</t>
  </si>
  <si>
    <t>303 d.2.2</t>
  </si>
  <si>
    <t>304 d.2.2</t>
  </si>
  <si>
    <t>305 d.2.2</t>
  </si>
  <si>
    <t>306 d.2.2</t>
  </si>
  <si>
    <t>Montaż w rozdzielnicach skrzynkowych osprzętu modułowego wyłącznik nadprądowy 1-bieg. S191 C-25A</t>
  </si>
  <si>
    <t>307 d.2.2</t>
  </si>
  <si>
    <t>308 d.2.2</t>
  </si>
  <si>
    <t>309 d.2.2</t>
  </si>
  <si>
    <t>Montaż w rozdzielnicach skrzynkowych osprzętu modułowego - wyłączniki przeciwporażeniowe zespolone 230 V - w pomieszczeniach kąpielowych.</t>
  </si>
  <si>
    <t>310 d.2.2</t>
  </si>
  <si>
    <t>311 d.2.2</t>
  </si>
  <si>
    <t>312 d.2.2</t>
  </si>
  <si>
    <t>prób.</t>
  </si>
  <si>
    <t>313 d.2.2</t>
  </si>
  <si>
    <t>314 d.2.2</t>
  </si>
  <si>
    <t>przew.</t>
  </si>
  <si>
    <t>315 d.2.2</t>
  </si>
  <si>
    <t>316 d.2.2</t>
  </si>
  <si>
    <t>Wznoszenie pieców (CPV 45.26.26.30-6)</t>
  </si>
  <si>
    <t>Utylizacja odpadów zmieszanych</t>
  </si>
  <si>
    <t>179 d.1.6</t>
  </si>
  <si>
    <t>Utylizacja papy</t>
  </si>
  <si>
    <t>274 d.2.1</t>
  </si>
  <si>
    <t>317 d.2.2</t>
  </si>
  <si>
    <r>
      <t>nr referencyjny</t>
    </r>
    <r>
      <rPr>
        <sz val="8"/>
        <color rgb="FFFF0000"/>
        <rFont val="Times New Roman"/>
        <family val="1"/>
        <charset val="238"/>
      </rPr>
      <t xml:space="preserve">: </t>
    </r>
    <r>
      <rPr>
        <sz val="8"/>
        <color theme="1"/>
        <rFont val="Times New Roman"/>
        <family val="1"/>
        <charset val="238"/>
      </rPr>
      <t xml:space="preserve"> MZB/M.l.m. – I /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</si>
</sst>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i/>
      <sz val="8"/>
      <color theme="1"/>
      <name val="Arial"/>
      <family val="2"/>
      <charset val="238"/>
    </font>
    <font>
      <i/>
      <sz val="9"/>
      <color theme="1"/>
      <name val="Arial Narrow"/>
      <family val="2"/>
      <charset val="238"/>
    </font>
    <font>
      <i/>
      <sz val="8"/>
      <color rgb="FF00000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Arial Narrow"/>
      <family val="2"/>
      <charset val="238"/>
    </font>
    <font>
      <i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2" borderId="1" xfId="0" applyFill="1" applyBorder="1"/>
    <xf numFmtId="0" fontId="0" fillId="0" borderId="0" xfId="0" applyAlignment="1">
      <alignment horizontal="center"/>
    </xf>
    <xf numFmtId="0" fontId="7" fillId="0" borderId="0" xfId="0" applyFont="1" applyAlignment="1">
      <alignment vertical="center"/>
    </xf>
    <xf numFmtId="2" fontId="0" fillId="0" borderId="1" xfId="0" applyNumberFormat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6" fillId="0" borderId="0" xfId="0" applyFont="1"/>
    <xf numFmtId="0" fontId="8" fillId="0" borderId="0" xfId="0" applyFont="1"/>
    <xf numFmtId="0" fontId="0" fillId="0" borderId="0" xfId="0" applyAlignment="1">
      <alignment wrapText="1"/>
    </xf>
    <xf numFmtId="0" fontId="0" fillId="3" borderId="2" xfId="0" applyFill="1" applyBorder="1" applyAlignment="1">
      <alignment wrapText="1"/>
    </xf>
    <xf numFmtId="0" fontId="0" fillId="3" borderId="3" xfId="0" applyFill="1" applyBorder="1" applyAlignment="1">
      <alignment wrapText="1"/>
    </xf>
    <xf numFmtId="0" fontId="0" fillId="3" borderId="7" xfId="0" applyFill="1" applyBorder="1" applyAlignment="1">
      <alignment wrapText="1"/>
    </xf>
    <xf numFmtId="0" fontId="0" fillId="3" borderId="8" xfId="0" applyFill="1" applyBorder="1" applyAlignment="1">
      <alignment wrapText="1"/>
    </xf>
    <xf numFmtId="2" fontId="0" fillId="2" borderId="1" xfId="0" applyNumberFormat="1" applyFill="1" applyBorder="1" applyAlignment="1">
      <alignment wrapText="1"/>
    </xf>
    <xf numFmtId="2" fontId="0" fillId="0" borderId="1" xfId="0" applyNumberFormat="1" applyBorder="1" applyAlignment="1">
      <alignment wrapText="1"/>
    </xf>
    <xf numFmtId="2" fontId="0" fillId="2" borderId="5" xfId="0" applyNumberFormat="1" applyFill="1" applyBorder="1" applyAlignment="1">
      <alignment wrapText="1"/>
    </xf>
    <xf numFmtId="2" fontId="0" fillId="3" borderId="3" xfId="0" applyNumberFormat="1" applyFill="1" applyBorder="1" applyAlignment="1">
      <alignment wrapText="1"/>
    </xf>
    <xf numFmtId="2" fontId="0" fillId="3" borderId="4" xfId="0" applyNumberFormat="1" applyFill="1" applyBorder="1" applyAlignment="1">
      <alignment wrapText="1"/>
    </xf>
    <xf numFmtId="2" fontId="0" fillId="2" borderId="6" xfId="0" applyNumberFormat="1" applyFill="1" applyBorder="1" applyAlignment="1">
      <alignment wrapText="1"/>
    </xf>
    <xf numFmtId="2" fontId="0" fillId="0" borderId="6" xfId="0" applyNumberFormat="1" applyBorder="1" applyAlignment="1">
      <alignment wrapText="1"/>
    </xf>
    <xf numFmtId="2" fontId="0" fillId="3" borderId="8" xfId="0" applyNumberFormat="1" applyFill="1" applyBorder="1" applyAlignment="1">
      <alignment wrapText="1"/>
    </xf>
    <xf numFmtId="2" fontId="0" fillId="3" borderId="9" xfId="0" applyNumberFormat="1" applyFill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7"/>
  <sheetViews>
    <sheetView tabSelected="1" topLeftCell="A322" workbookViewId="0">
      <selection activeCell="B290" sqref="B290:E332"/>
    </sheetView>
  </sheetViews>
  <sheetFormatPr defaultRowHeight="15" x14ac:dyDescent="0.25"/>
  <cols>
    <col min="2" max="2" width="40.140625" customWidth="1"/>
    <col min="3" max="3" width="49.140625" customWidth="1"/>
  </cols>
  <sheetData>
    <row r="1" spans="1:7" x14ac:dyDescent="0.25">
      <c r="B1" s="3" t="s">
        <v>502</v>
      </c>
      <c r="C1" s="7" t="s">
        <v>508</v>
      </c>
    </row>
    <row r="2" spans="1:7" x14ac:dyDescent="0.25">
      <c r="B2" s="4" t="s">
        <v>503</v>
      </c>
      <c r="C2" s="7" t="s">
        <v>509</v>
      </c>
    </row>
    <row r="3" spans="1:7" x14ac:dyDescent="0.25">
      <c r="B3" s="5" t="s">
        <v>979</v>
      </c>
      <c r="F3" t="s">
        <v>504</v>
      </c>
    </row>
    <row r="5" spans="1:7" ht="90" x14ac:dyDescent="0.25">
      <c r="A5" s="2" t="s">
        <v>498</v>
      </c>
      <c r="B5" s="2" t="s">
        <v>0</v>
      </c>
      <c r="C5" s="2" t="s">
        <v>1</v>
      </c>
      <c r="D5" s="2" t="s">
        <v>501</v>
      </c>
      <c r="E5" s="2" t="s">
        <v>169</v>
      </c>
      <c r="F5" s="2" t="s">
        <v>506</v>
      </c>
      <c r="G5" s="2" t="s">
        <v>507</v>
      </c>
    </row>
    <row r="6" spans="1:7" x14ac:dyDescent="0.25">
      <c r="A6" s="10">
        <v>1</v>
      </c>
      <c r="B6" s="11"/>
      <c r="C6" s="11" t="s">
        <v>499</v>
      </c>
      <c r="D6" s="11"/>
      <c r="E6" s="11"/>
      <c r="F6" s="11"/>
      <c r="G6" s="12"/>
    </row>
    <row r="7" spans="1:7" x14ac:dyDescent="0.25">
      <c r="A7" s="10">
        <v>1.1000000000000001</v>
      </c>
      <c r="B7" s="11"/>
      <c r="C7" s="11" t="s">
        <v>500</v>
      </c>
      <c r="D7" s="11"/>
      <c r="E7" s="11"/>
      <c r="F7" s="11"/>
      <c r="G7" s="12"/>
    </row>
    <row r="8" spans="1:7" ht="45" x14ac:dyDescent="0.25">
      <c r="A8" s="2" t="s">
        <v>519</v>
      </c>
      <c r="B8" s="2" t="s">
        <v>2</v>
      </c>
      <c r="C8" s="2" t="s">
        <v>520</v>
      </c>
      <c r="D8" s="2" t="s">
        <v>3</v>
      </c>
      <c r="E8" s="2">
        <v>80</v>
      </c>
      <c r="F8" s="20"/>
      <c r="G8" s="21">
        <f>E8*F8</f>
        <v>0</v>
      </c>
    </row>
    <row r="9" spans="1:7" ht="45" x14ac:dyDescent="0.25">
      <c r="A9" s="2" t="s">
        <v>521</v>
      </c>
      <c r="B9" s="2" t="s">
        <v>4</v>
      </c>
      <c r="C9" s="2" t="s">
        <v>522</v>
      </c>
      <c r="D9" s="2" t="s">
        <v>5</v>
      </c>
      <c r="E9" s="2">
        <v>150</v>
      </c>
      <c r="F9" s="20"/>
      <c r="G9" s="21">
        <f t="shared" ref="G9:G29" si="0">E9*F9</f>
        <v>0</v>
      </c>
    </row>
    <row r="10" spans="1:7" x14ac:dyDescent="0.25">
      <c r="A10" s="2" t="s">
        <v>523</v>
      </c>
      <c r="B10" s="2" t="s">
        <v>524</v>
      </c>
      <c r="C10" s="2" t="s">
        <v>170</v>
      </c>
      <c r="D10" s="2" t="s">
        <v>5</v>
      </c>
      <c r="E10" s="2">
        <v>55</v>
      </c>
      <c r="F10" s="20"/>
      <c r="G10" s="21">
        <f t="shared" si="0"/>
        <v>0</v>
      </c>
    </row>
    <row r="11" spans="1:7" x14ac:dyDescent="0.25">
      <c r="A11" s="2" t="s">
        <v>525</v>
      </c>
      <c r="B11" s="2" t="s">
        <v>524</v>
      </c>
      <c r="C11" s="2" t="s">
        <v>171</v>
      </c>
      <c r="D11" s="2" t="s">
        <v>5</v>
      </c>
      <c r="E11" s="2">
        <v>55</v>
      </c>
      <c r="F11" s="20"/>
      <c r="G11" s="21">
        <f t="shared" si="0"/>
        <v>0</v>
      </c>
    </row>
    <row r="12" spans="1:7" ht="45" x14ac:dyDescent="0.25">
      <c r="A12" s="2" t="s">
        <v>526</v>
      </c>
      <c r="B12" s="2" t="s">
        <v>6</v>
      </c>
      <c r="C12" s="2" t="s">
        <v>527</v>
      </c>
      <c r="D12" s="2" t="s">
        <v>5</v>
      </c>
      <c r="E12" s="2">
        <v>60</v>
      </c>
      <c r="F12" s="20"/>
      <c r="G12" s="21">
        <f t="shared" si="0"/>
        <v>0</v>
      </c>
    </row>
    <row r="13" spans="1:7" x14ac:dyDescent="0.25">
      <c r="A13" s="2" t="s">
        <v>528</v>
      </c>
      <c r="B13" s="2" t="s">
        <v>7</v>
      </c>
      <c r="C13" s="2" t="s">
        <v>172</v>
      </c>
      <c r="D13" s="2" t="s">
        <v>5</v>
      </c>
      <c r="E13" s="2">
        <v>100</v>
      </c>
      <c r="F13" s="20"/>
      <c r="G13" s="21">
        <f t="shared" si="0"/>
        <v>0</v>
      </c>
    </row>
    <row r="14" spans="1:7" ht="45" x14ac:dyDescent="0.25">
      <c r="A14" s="2" t="s">
        <v>529</v>
      </c>
      <c r="B14" s="2" t="s">
        <v>9</v>
      </c>
      <c r="C14" s="2" t="s">
        <v>530</v>
      </c>
      <c r="D14" s="2" t="s">
        <v>5</v>
      </c>
      <c r="E14" s="2">
        <v>50</v>
      </c>
      <c r="F14" s="20"/>
      <c r="G14" s="21">
        <f t="shared" si="0"/>
        <v>0</v>
      </c>
    </row>
    <row r="15" spans="1:7" ht="45" x14ac:dyDescent="0.25">
      <c r="A15" s="2" t="s">
        <v>531</v>
      </c>
      <c r="B15" s="2" t="s">
        <v>9</v>
      </c>
      <c r="C15" s="2" t="s">
        <v>532</v>
      </c>
      <c r="D15" s="2" t="s">
        <v>5</v>
      </c>
      <c r="E15" s="2">
        <v>100</v>
      </c>
      <c r="F15" s="20"/>
      <c r="G15" s="21">
        <f t="shared" si="0"/>
        <v>0</v>
      </c>
    </row>
    <row r="16" spans="1:7" ht="60" x14ac:dyDescent="0.25">
      <c r="A16" s="2" t="s">
        <v>533</v>
      </c>
      <c r="B16" s="2" t="s">
        <v>10</v>
      </c>
      <c r="C16" s="2" t="s">
        <v>173</v>
      </c>
      <c r="D16" s="2" t="s">
        <v>5</v>
      </c>
      <c r="E16" s="2">
        <v>100</v>
      </c>
      <c r="F16" s="20"/>
      <c r="G16" s="21">
        <f t="shared" si="0"/>
        <v>0</v>
      </c>
    </row>
    <row r="17" spans="1:7" ht="30" x14ac:dyDescent="0.25">
      <c r="A17" s="2" t="s">
        <v>534</v>
      </c>
      <c r="B17" s="2" t="s">
        <v>11</v>
      </c>
      <c r="C17" s="2" t="s">
        <v>535</v>
      </c>
      <c r="D17" s="2" t="s">
        <v>5</v>
      </c>
      <c r="E17" s="2">
        <v>200</v>
      </c>
      <c r="F17" s="20"/>
      <c r="G17" s="21">
        <f t="shared" si="0"/>
        <v>0</v>
      </c>
    </row>
    <row r="18" spans="1:7" ht="60" x14ac:dyDescent="0.25">
      <c r="A18" s="2" t="s">
        <v>536</v>
      </c>
      <c r="B18" s="2" t="s">
        <v>12</v>
      </c>
      <c r="C18" s="2" t="s">
        <v>537</v>
      </c>
      <c r="D18" s="2" t="s">
        <v>13</v>
      </c>
      <c r="E18" s="2">
        <v>10</v>
      </c>
      <c r="F18" s="20"/>
      <c r="G18" s="21">
        <f t="shared" si="0"/>
        <v>0</v>
      </c>
    </row>
    <row r="19" spans="1:7" ht="60" x14ac:dyDescent="0.25">
      <c r="A19" s="2" t="s">
        <v>538</v>
      </c>
      <c r="B19" s="2" t="s">
        <v>14</v>
      </c>
      <c r="C19" s="2" t="s">
        <v>539</v>
      </c>
      <c r="D19" s="2" t="s">
        <v>13</v>
      </c>
      <c r="E19" s="2">
        <v>30</v>
      </c>
      <c r="F19" s="20"/>
      <c r="G19" s="21">
        <f t="shared" si="0"/>
        <v>0</v>
      </c>
    </row>
    <row r="20" spans="1:7" ht="75" x14ac:dyDescent="0.25">
      <c r="A20" s="2" t="s">
        <v>540</v>
      </c>
      <c r="B20" s="2" t="s">
        <v>15</v>
      </c>
      <c r="C20" s="2" t="s">
        <v>541</v>
      </c>
      <c r="D20" s="2" t="s">
        <v>5</v>
      </c>
      <c r="E20" s="2">
        <v>50</v>
      </c>
      <c r="F20" s="20"/>
      <c r="G20" s="21">
        <f t="shared" si="0"/>
        <v>0</v>
      </c>
    </row>
    <row r="21" spans="1:7" ht="45" x14ac:dyDescent="0.25">
      <c r="A21" s="2" t="s">
        <v>542</v>
      </c>
      <c r="B21" s="2" t="s">
        <v>16</v>
      </c>
      <c r="C21" s="2" t="s">
        <v>543</v>
      </c>
      <c r="D21" s="2" t="s">
        <v>13</v>
      </c>
      <c r="E21" s="2">
        <v>30</v>
      </c>
      <c r="F21" s="20"/>
      <c r="G21" s="21">
        <f t="shared" si="0"/>
        <v>0</v>
      </c>
    </row>
    <row r="22" spans="1:7" ht="45" x14ac:dyDescent="0.25">
      <c r="A22" s="2" t="s">
        <v>544</v>
      </c>
      <c r="B22" s="2" t="s">
        <v>17</v>
      </c>
      <c r="C22" s="2" t="s">
        <v>545</v>
      </c>
      <c r="D22" s="2" t="s">
        <v>3</v>
      </c>
      <c r="E22" s="2">
        <v>100</v>
      </c>
      <c r="F22" s="20"/>
      <c r="G22" s="21">
        <f t="shared" si="0"/>
        <v>0</v>
      </c>
    </row>
    <row r="23" spans="1:7" ht="45" x14ac:dyDescent="0.25">
      <c r="A23" s="2" t="s">
        <v>546</v>
      </c>
      <c r="B23" s="2" t="s">
        <v>18</v>
      </c>
      <c r="C23" s="2" t="s">
        <v>547</v>
      </c>
      <c r="D23" s="2" t="s">
        <v>548</v>
      </c>
      <c r="E23" s="2">
        <v>20</v>
      </c>
      <c r="F23" s="20"/>
      <c r="G23" s="21">
        <f t="shared" si="0"/>
        <v>0</v>
      </c>
    </row>
    <row r="24" spans="1:7" ht="45" x14ac:dyDescent="0.25">
      <c r="A24" s="2" t="s">
        <v>549</v>
      </c>
      <c r="B24" s="2" t="s">
        <v>19</v>
      </c>
      <c r="C24" s="2" t="s">
        <v>550</v>
      </c>
      <c r="D24" s="2" t="s">
        <v>3</v>
      </c>
      <c r="E24" s="2">
        <v>85</v>
      </c>
      <c r="F24" s="20"/>
      <c r="G24" s="21">
        <f t="shared" si="0"/>
        <v>0</v>
      </c>
    </row>
    <row r="25" spans="1:7" ht="45" x14ac:dyDescent="0.25">
      <c r="A25" s="2" t="s">
        <v>551</v>
      </c>
      <c r="B25" s="2" t="s">
        <v>20</v>
      </c>
      <c r="C25" s="2" t="s">
        <v>552</v>
      </c>
      <c r="D25" s="2" t="s">
        <v>548</v>
      </c>
      <c r="E25" s="2">
        <v>6</v>
      </c>
      <c r="F25" s="20"/>
      <c r="G25" s="21">
        <f t="shared" si="0"/>
        <v>0</v>
      </c>
    </row>
    <row r="26" spans="1:7" ht="30" x14ac:dyDescent="0.25">
      <c r="A26" s="2" t="s">
        <v>553</v>
      </c>
      <c r="B26" s="2" t="s">
        <v>21</v>
      </c>
      <c r="C26" s="2" t="s">
        <v>554</v>
      </c>
      <c r="D26" s="2" t="s">
        <v>3</v>
      </c>
      <c r="E26" s="2">
        <v>15</v>
      </c>
      <c r="F26" s="20"/>
      <c r="G26" s="21">
        <f t="shared" si="0"/>
        <v>0</v>
      </c>
    </row>
    <row r="27" spans="1:7" ht="30" x14ac:dyDescent="0.25">
      <c r="A27" s="2" t="s">
        <v>555</v>
      </c>
      <c r="B27" s="2" t="s">
        <v>22</v>
      </c>
      <c r="C27" s="2" t="s">
        <v>556</v>
      </c>
      <c r="D27" s="2" t="s">
        <v>3</v>
      </c>
      <c r="E27" s="2">
        <v>15</v>
      </c>
      <c r="F27" s="20"/>
      <c r="G27" s="21">
        <f t="shared" si="0"/>
        <v>0</v>
      </c>
    </row>
    <row r="28" spans="1:7" ht="30" x14ac:dyDescent="0.25">
      <c r="A28" s="2" t="s">
        <v>557</v>
      </c>
      <c r="B28" s="2" t="s">
        <v>23</v>
      </c>
      <c r="C28" s="2" t="s">
        <v>558</v>
      </c>
      <c r="D28" s="2" t="s">
        <v>3</v>
      </c>
      <c r="E28" s="2">
        <v>20</v>
      </c>
      <c r="F28" s="20"/>
      <c r="G28" s="21">
        <f t="shared" si="0"/>
        <v>0</v>
      </c>
    </row>
    <row r="29" spans="1:7" ht="45" x14ac:dyDescent="0.25">
      <c r="A29" s="2" t="s">
        <v>592</v>
      </c>
      <c r="B29" s="2" t="s">
        <v>24</v>
      </c>
      <c r="C29" s="2" t="s">
        <v>174</v>
      </c>
      <c r="D29" s="2" t="s">
        <v>5</v>
      </c>
      <c r="E29" s="2">
        <v>20</v>
      </c>
      <c r="F29" s="22"/>
      <c r="G29" s="21">
        <f t="shared" si="0"/>
        <v>0</v>
      </c>
    </row>
    <row r="30" spans="1:7" ht="30" x14ac:dyDescent="0.25">
      <c r="A30" s="16" t="s">
        <v>559</v>
      </c>
      <c r="B30" s="17"/>
      <c r="C30" s="17" t="s">
        <v>560</v>
      </c>
      <c r="D30" s="17"/>
      <c r="E30" s="17"/>
      <c r="F30" s="23"/>
      <c r="G30" s="24"/>
    </row>
    <row r="31" spans="1:7" ht="30" x14ac:dyDescent="0.25">
      <c r="A31" s="2" t="s">
        <v>561</v>
      </c>
      <c r="B31" s="2" t="s">
        <v>25</v>
      </c>
      <c r="C31" s="2" t="s">
        <v>175</v>
      </c>
      <c r="D31" s="2" t="s">
        <v>5</v>
      </c>
      <c r="E31" s="2">
        <v>10</v>
      </c>
      <c r="F31" s="25"/>
      <c r="G31" s="26">
        <f>E31*F31</f>
        <v>0</v>
      </c>
    </row>
    <row r="32" spans="1:7" ht="30" x14ac:dyDescent="0.25">
      <c r="A32" s="2" t="s">
        <v>562</v>
      </c>
      <c r="B32" s="2" t="s">
        <v>26</v>
      </c>
      <c r="C32" s="2" t="s">
        <v>176</v>
      </c>
      <c r="D32" s="2" t="s">
        <v>13</v>
      </c>
      <c r="E32" s="2">
        <v>5</v>
      </c>
      <c r="F32" s="20"/>
      <c r="G32" s="26">
        <f t="shared" ref="G32:G56" si="1">E32*F32</f>
        <v>0</v>
      </c>
    </row>
    <row r="33" spans="1:7" ht="30" x14ac:dyDescent="0.25">
      <c r="A33" s="2" t="s">
        <v>563</v>
      </c>
      <c r="B33" s="2" t="s">
        <v>27</v>
      </c>
      <c r="C33" s="2" t="s">
        <v>177</v>
      </c>
      <c r="D33" s="2" t="s">
        <v>13</v>
      </c>
      <c r="E33" s="2">
        <v>5</v>
      </c>
      <c r="F33" s="20"/>
      <c r="G33" s="26">
        <f t="shared" si="1"/>
        <v>0</v>
      </c>
    </row>
    <row r="34" spans="1:7" ht="45" x14ac:dyDescent="0.25">
      <c r="A34" s="2" t="s">
        <v>564</v>
      </c>
      <c r="B34" s="2" t="s">
        <v>28</v>
      </c>
      <c r="C34" s="2" t="s">
        <v>565</v>
      </c>
      <c r="D34" s="2" t="s">
        <v>8</v>
      </c>
      <c r="E34" s="2">
        <v>1</v>
      </c>
      <c r="F34" s="20"/>
      <c r="G34" s="26">
        <f t="shared" si="1"/>
        <v>0</v>
      </c>
    </row>
    <row r="35" spans="1:7" ht="30" x14ac:dyDescent="0.25">
      <c r="A35" s="2" t="s">
        <v>566</v>
      </c>
      <c r="B35" s="2" t="s">
        <v>29</v>
      </c>
      <c r="C35" s="2" t="s">
        <v>567</v>
      </c>
      <c r="D35" s="2" t="s">
        <v>5</v>
      </c>
      <c r="E35" s="2">
        <v>10</v>
      </c>
      <c r="F35" s="20"/>
      <c r="G35" s="26">
        <f t="shared" si="1"/>
        <v>0</v>
      </c>
    </row>
    <row r="36" spans="1:7" ht="30" x14ac:dyDescent="0.25">
      <c r="A36" s="2" t="s">
        <v>568</v>
      </c>
      <c r="B36" s="2" t="s">
        <v>30</v>
      </c>
      <c r="C36" s="2" t="s">
        <v>569</v>
      </c>
      <c r="D36" s="2" t="s">
        <v>5</v>
      </c>
      <c r="E36" s="2">
        <v>10</v>
      </c>
      <c r="F36" s="20"/>
      <c r="G36" s="26">
        <f t="shared" si="1"/>
        <v>0</v>
      </c>
    </row>
    <row r="37" spans="1:7" ht="30" x14ac:dyDescent="0.25">
      <c r="A37" s="2" t="s">
        <v>570</v>
      </c>
      <c r="B37" s="2" t="s">
        <v>31</v>
      </c>
      <c r="C37" s="2" t="s">
        <v>178</v>
      </c>
      <c r="D37" s="2" t="s">
        <v>5</v>
      </c>
      <c r="E37" s="2">
        <v>5</v>
      </c>
      <c r="F37" s="20"/>
      <c r="G37" s="26">
        <f t="shared" si="1"/>
        <v>0</v>
      </c>
    </row>
    <row r="38" spans="1:7" ht="30" x14ac:dyDescent="0.25">
      <c r="A38" s="2" t="s">
        <v>571</v>
      </c>
      <c r="B38" s="2" t="s">
        <v>524</v>
      </c>
      <c r="C38" s="2" t="s">
        <v>179</v>
      </c>
      <c r="D38" s="2" t="s">
        <v>13</v>
      </c>
      <c r="E38" s="2">
        <v>10</v>
      </c>
      <c r="F38" s="20"/>
      <c r="G38" s="26">
        <f t="shared" si="1"/>
        <v>0</v>
      </c>
    </row>
    <row r="39" spans="1:7" x14ac:dyDescent="0.25">
      <c r="A39" s="2" t="s">
        <v>572</v>
      </c>
      <c r="B39" s="2" t="s">
        <v>32</v>
      </c>
      <c r="C39" s="2" t="s">
        <v>180</v>
      </c>
      <c r="D39" s="2" t="s">
        <v>13</v>
      </c>
      <c r="E39" s="2">
        <v>5</v>
      </c>
      <c r="F39" s="20"/>
      <c r="G39" s="26">
        <f t="shared" si="1"/>
        <v>0</v>
      </c>
    </row>
    <row r="40" spans="1:7" x14ac:dyDescent="0.25">
      <c r="A40" s="2" t="s">
        <v>573</v>
      </c>
      <c r="B40" s="2" t="s">
        <v>33</v>
      </c>
      <c r="C40" s="2" t="s">
        <v>181</v>
      </c>
      <c r="D40" s="2" t="s">
        <v>5</v>
      </c>
      <c r="E40" s="2">
        <v>10</v>
      </c>
      <c r="F40" s="20"/>
      <c r="G40" s="26">
        <f t="shared" si="1"/>
        <v>0</v>
      </c>
    </row>
    <row r="41" spans="1:7" ht="45" x14ac:dyDescent="0.25">
      <c r="A41" s="2" t="s">
        <v>574</v>
      </c>
      <c r="B41" s="2" t="s">
        <v>34</v>
      </c>
      <c r="C41" s="2" t="s">
        <v>182</v>
      </c>
      <c r="D41" s="2" t="s">
        <v>13</v>
      </c>
      <c r="E41" s="2">
        <v>5</v>
      </c>
      <c r="F41" s="20"/>
      <c r="G41" s="26">
        <f t="shared" si="1"/>
        <v>0</v>
      </c>
    </row>
    <row r="42" spans="1:7" ht="60" x14ac:dyDescent="0.25">
      <c r="A42" s="2" t="s">
        <v>575</v>
      </c>
      <c r="B42" s="2" t="s">
        <v>35</v>
      </c>
      <c r="C42" s="2" t="s">
        <v>576</v>
      </c>
      <c r="D42" s="2" t="s">
        <v>5</v>
      </c>
      <c r="E42" s="2">
        <v>5</v>
      </c>
      <c r="F42" s="20"/>
      <c r="G42" s="26">
        <f t="shared" si="1"/>
        <v>0</v>
      </c>
    </row>
    <row r="43" spans="1:7" ht="60" x14ac:dyDescent="0.25">
      <c r="A43" s="2" t="s">
        <v>577</v>
      </c>
      <c r="B43" s="2" t="s">
        <v>36</v>
      </c>
      <c r="C43" s="2" t="s">
        <v>578</v>
      </c>
      <c r="D43" s="2" t="s">
        <v>5</v>
      </c>
      <c r="E43" s="2">
        <v>5</v>
      </c>
      <c r="F43" s="20"/>
      <c r="G43" s="26">
        <f t="shared" si="1"/>
        <v>0</v>
      </c>
    </row>
    <row r="44" spans="1:7" ht="60" x14ac:dyDescent="0.25">
      <c r="A44" s="2" t="s">
        <v>579</v>
      </c>
      <c r="B44" s="2" t="s">
        <v>36</v>
      </c>
      <c r="C44" s="2" t="s">
        <v>580</v>
      </c>
      <c r="D44" s="2" t="s">
        <v>5</v>
      </c>
      <c r="E44" s="2">
        <v>10</v>
      </c>
      <c r="F44" s="20"/>
      <c r="G44" s="26">
        <f t="shared" si="1"/>
        <v>0</v>
      </c>
    </row>
    <row r="45" spans="1:7" ht="45" x14ac:dyDescent="0.25">
      <c r="A45" s="2" t="s">
        <v>581</v>
      </c>
      <c r="B45" s="2" t="s">
        <v>35</v>
      </c>
      <c r="C45" s="2" t="s">
        <v>582</v>
      </c>
      <c r="D45" s="2" t="s">
        <v>5</v>
      </c>
      <c r="E45" s="2">
        <v>6</v>
      </c>
      <c r="F45" s="20"/>
      <c r="G45" s="26">
        <f t="shared" si="1"/>
        <v>0</v>
      </c>
    </row>
    <row r="46" spans="1:7" ht="30" x14ac:dyDescent="0.25">
      <c r="A46" s="2" t="s">
        <v>583</v>
      </c>
      <c r="B46" s="2" t="s">
        <v>37</v>
      </c>
      <c r="C46" s="2" t="s">
        <v>183</v>
      </c>
      <c r="D46" s="2" t="s">
        <v>5</v>
      </c>
      <c r="E46" s="2">
        <v>5</v>
      </c>
      <c r="F46" s="20"/>
      <c r="G46" s="26">
        <f t="shared" si="1"/>
        <v>0</v>
      </c>
    </row>
    <row r="47" spans="1:7" ht="30" x14ac:dyDescent="0.25">
      <c r="A47" s="2" t="s">
        <v>584</v>
      </c>
      <c r="B47" s="2" t="s">
        <v>38</v>
      </c>
      <c r="C47" s="2" t="s">
        <v>184</v>
      </c>
      <c r="D47" s="2" t="s">
        <v>3</v>
      </c>
      <c r="E47" s="2">
        <v>10</v>
      </c>
      <c r="F47" s="20"/>
      <c r="G47" s="26">
        <f t="shared" si="1"/>
        <v>0</v>
      </c>
    </row>
    <row r="48" spans="1:7" ht="60" x14ac:dyDescent="0.25">
      <c r="A48" s="2" t="s">
        <v>585</v>
      </c>
      <c r="B48" s="2" t="s">
        <v>39</v>
      </c>
      <c r="C48" s="2" t="s">
        <v>185</v>
      </c>
      <c r="D48" s="2" t="s">
        <v>13</v>
      </c>
      <c r="E48" s="2">
        <v>10</v>
      </c>
      <c r="F48" s="20"/>
      <c r="G48" s="26">
        <f t="shared" si="1"/>
        <v>0</v>
      </c>
    </row>
    <row r="49" spans="1:7" ht="45" x14ac:dyDescent="0.25">
      <c r="A49" s="2" t="s">
        <v>586</v>
      </c>
      <c r="B49" s="2" t="s">
        <v>40</v>
      </c>
      <c r="C49" s="2" t="s">
        <v>186</v>
      </c>
      <c r="D49" s="2" t="s">
        <v>13</v>
      </c>
      <c r="E49" s="2">
        <v>5</v>
      </c>
      <c r="F49" s="20"/>
      <c r="G49" s="26">
        <f t="shared" si="1"/>
        <v>0</v>
      </c>
    </row>
    <row r="50" spans="1:7" ht="30" x14ac:dyDescent="0.25">
      <c r="A50" s="2" t="s">
        <v>587</v>
      </c>
      <c r="B50" s="2" t="s">
        <v>41</v>
      </c>
      <c r="C50" s="2" t="s">
        <v>187</v>
      </c>
      <c r="D50" s="2" t="s">
        <v>13</v>
      </c>
      <c r="E50" s="2">
        <v>5</v>
      </c>
      <c r="F50" s="20"/>
      <c r="G50" s="26">
        <f t="shared" si="1"/>
        <v>0</v>
      </c>
    </row>
    <row r="51" spans="1:7" ht="30" x14ac:dyDescent="0.25">
      <c r="A51" s="2" t="s">
        <v>588</v>
      </c>
      <c r="B51" s="2" t="s">
        <v>42</v>
      </c>
      <c r="C51" s="2" t="s">
        <v>188</v>
      </c>
      <c r="D51" s="2" t="s">
        <v>13</v>
      </c>
      <c r="E51" s="2">
        <v>15</v>
      </c>
      <c r="F51" s="20"/>
      <c r="G51" s="26">
        <f t="shared" si="1"/>
        <v>0</v>
      </c>
    </row>
    <row r="52" spans="1:7" x14ac:dyDescent="0.25">
      <c r="A52" s="2" t="s">
        <v>589</v>
      </c>
      <c r="B52" s="2" t="s">
        <v>43</v>
      </c>
      <c r="C52" s="2" t="s">
        <v>189</v>
      </c>
      <c r="D52" s="2" t="s">
        <v>548</v>
      </c>
      <c r="E52" s="2">
        <v>10</v>
      </c>
      <c r="F52" s="20"/>
      <c r="G52" s="26">
        <f t="shared" si="1"/>
        <v>0</v>
      </c>
    </row>
    <row r="53" spans="1:7" ht="30" x14ac:dyDescent="0.25">
      <c r="A53" s="2" t="s">
        <v>590</v>
      </c>
      <c r="B53" s="2" t="s">
        <v>44</v>
      </c>
      <c r="C53" s="2" t="s">
        <v>190</v>
      </c>
      <c r="D53" s="2" t="s">
        <v>13</v>
      </c>
      <c r="E53" s="2">
        <v>5</v>
      </c>
      <c r="F53" s="20"/>
      <c r="G53" s="26">
        <f t="shared" si="1"/>
        <v>0</v>
      </c>
    </row>
    <row r="54" spans="1:7" x14ac:dyDescent="0.25">
      <c r="A54" s="2" t="s">
        <v>591</v>
      </c>
      <c r="B54" s="2" t="s">
        <v>45</v>
      </c>
      <c r="C54" s="2" t="s">
        <v>191</v>
      </c>
      <c r="D54" s="2" t="s">
        <v>13</v>
      </c>
      <c r="E54" s="2">
        <v>3</v>
      </c>
      <c r="F54" s="20"/>
      <c r="G54" s="26">
        <f t="shared" si="1"/>
        <v>0</v>
      </c>
    </row>
    <row r="55" spans="1:7" ht="30" x14ac:dyDescent="0.25">
      <c r="A55" s="2" t="s">
        <v>593</v>
      </c>
      <c r="B55" s="2" t="s">
        <v>46</v>
      </c>
      <c r="C55" s="2" t="s">
        <v>594</v>
      </c>
      <c r="D55" s="2" t="s">
        <v>548</v>
      </c>
      <c r="E55" s="2">
        <v>15</v>
      </c>
      <c r="F55" s="20"/>
      <c r="G55" s="26">
        <f t="shared" si="1"/>
        <v>0</v>
      </c>
    </row>
    <row r="56" spans="1:7" x14ac:dyDescent="0.25">
      <c r="A56" s="2" t="s">
        <v>595</v>
      </c>
      <c r="B56" s="2" t="s">
        <v>47</v>
      </c>
      <c r="C56" s="2" t="s">
        <v>192</v>
      </c>
      <c r="D56" s="2" t="s">
        <v>3</v>
      </c>
      <c r="E56" s="2">
        <v>50</v>
      </c>
      <c r="F56" s="22"/>
      <c r="G56" s="26">
        <f t="shared" si="1"/>
        <v>0</v>
      </c>
    </row>
    <row r="57" spans="1:7" x14ac:dyDescent="0.25">
      <c r="A57" s="16" t="s">
        <v>596</v>
      </c>
      <c r="B57" s="17"/>
      <c r="C57" s="17" t="s">
        <v>597</v>
      </c>
      <c r="D57" s="17"/>
      <c r="E57" s="17"/>
      <c r="F57" s="23"/>
      <c r="G57" s="24"/>
    </row>
    <row r="58" spans="1:7" x14ac:dyDescent="0.25">
      <c r="A58" s="2" t="s">
        <v>598</v>
      </c>
      <c r="B58" s="2" t="s">
        <v>48</v>
      </c>
      <c r="C58" s="2" t="s">
        <v>193</v>
      </c>
      <c r="D58" s="2" t="s">
        <v>5</v>
      </c>
      <c r="E58" s="2">
        <v>10</v>
      </c>
      <c r="F58" s="25"/>
      <c r="G58" s="26">
        <f>E58*F58</f>
        <v>0</v>
      </c>
    </row>
    <row r="59" spans="1:7" ht="30" x14ac:dyDescent="0.25">
      <c r="A59" s="2" t="s">
        <v>599</v>
      </c>
      <c r="B59" s="2" t="s">
        <v>49</v>
      </c>
      <c r="C59" s="2" t="s">
        <v>194</v>
      </c>
      <c r="D59" s="2" t="s">
        <v>600</v>
      </c>
      <c r="E59" s="2">
        <v>5</v>
      </c>
      <c r="F59" s="20"/>
      <c r="G59" s="26">
        <f t="shared" ref="G59:G96" si="2">E59*F59</f>
        <v>0</v>
      </c>
    </row>
    <row r="60" spans="1:7" ht="30" x14ac:dyDescent="0.25">
      <c r="A60" s="2" t="s">
        <v>601</v>
      </c>
      <c r="B60" s="2" t="s">
        <v>50</v>
      </c>
      <c r="C60" s="2" t="s">
        <v>602</v>
      </c>
      <c r="D60" s="2" t="s">
        <v>600</v>
      </c>
      <c r="E60" s="2">
        <v>5</v>
      </c>
      <c r="F60" s="20"/>
      <c r="G60" s="26">
        <f t="shared" si="2"/>
        <v>0</v>
      </c>
    </row>
    <row r="61" spans="1:7" x14ac:dyDescent="0.25">
      <c r="A61" s="2" t="s">
        <v>603</v>
      </c>
      <c r="B61" s="2" t="s">
        <v>51</v>
      </c>
      <c r="C61" s="2" t="s">
        <v>195</v>
      </c>
      <c r="D61" s="2" t="s">
        <v>5</v>
      </c>
      <c r="E61" s="2">
        <v>10</v>
      </c>
      <c r="F61" s="20"/>
      <c r="G61" s="26">
        <f t="shared" si="2"/>
        <v>0</v>
      </c>
    </row>
    <row r="62" spans="1:7" x14ac:dyDescent="0.25">
      <c r="A62" s="2" t="s">
        <v>604</v>
      </c>
      <c r="B62" s="2" t="s">
        <v>52</v>
      </c>
      <c r="C62" s="2" t="s">
        <v>196</v>
      </c>
      <c r="D62" s="2" t="s">
        <v>5</v>
      </c>
      <c r="E62" s="2">
        <v>20</v>
      </c>
      <c r="F62" s="20"/>
      <c r="G62" s="26">
        <f t="shared" si="2"/>
        <v>0</v>
      </c>
    </row>
    <row r="63" spans="1:7" ht="30" x14ac:dyDescent="0.25">
      <c r="A63" s="2" t="s">
        <v>605</v>
      </c>
      <c r="B63" s="2" t="s">
        <v>53</v>
      </c>
      <c r="C63" s="2" t="s">
        <v>197</v>
      </c>
      <c r="D63" s="2" t="s">
        <v>3</v>
      </c>
      <c r="E63" s="2">
        <v>5</v>
      </c>
      <c r="F63" s="20"/>
      <c r="G63" s="26">
        <f t="shared" si="2"/>
        <v>0</v>
      </c>
    </row>
    <row r="64" spans="1:7" ht="30" x14ac:dyDescent="0.25">
      <c r="A64" s="2" t="s">
        <v>606</v>
      </c>
      <c r="B64" s="2" t="s">
        <v>54</v>
      </c>
      <c r="C64" s="2" t="s">
        <v>198</v>
      </c>
      <c r="D64" s="2" t="s">
        <v>3</v>
      </c>
      <c r="E64" s="2">
        <v>5</v>
      </c>
      <c r="F64" s="20"/>
      <c r="G64" s="26">
        <f t="shared" si="2"/>
        <v>0</v>
      </c>
    </row>
    <row r="65" spans="1:7" ht="45" x14ac:dyDescent="0.25">
      <c r="A65" s="2" t="s">
        <v>607</v>
      </c>
      <c r="B65" s="2" t="s">
        <v>55</v>
      </c>
      <c r="C65" s="2" t="s">
        <v>199</v>
      </c>
      <c r="D65" s="2" t="s">
        <v>5</v>
      </c>
      <c r="E65" s="2">
        <v>20</v>
      </c>
      <c r="F65" s="20"/>
      <c r="G65" s="26">
        <f t="shared" si="2"/>
        <v>0</v>
      </c>
    </row>
    <row r="66" spans="1:7" ht="30" x14ac:dyDescent="0.25">
      <c r="A66" s="2" t="s">
        <v>608</v>
      </c>
      <c r="B66" s="2" t="s">
        <v>56</v>
      </c>
      <c r="C66" s="2" t="s">
        <v>200</v>
      </c>
      <c r="D66" s="2" t="s">
        <v>3</v>
      </c>
      <c r="E66" s="2">
        <v>9</v>
      </c>
      <c r="F66" s="20"/>
      <c r="G66" s="26">
        <f t="shared" si="2"/>
        <v>0</v>
      </c>
    </row>
    <row r="67" spans="1:7" ht="30" x14ac:dyDescent="0.25">
      <c r="A67" s="2" t="s">
        <v>609</v>
      </c>
      <c r="B67" s="2" t="s">
        <v>57</v>
      </c>
      <c r="C67" s="2" t="s">
        <v>201</v>
      </c>
      <c r="D67" s="2" t="s">
        <v>5</v>
      </c>
      <c r="E67" s="2">
        <v>20</v>
      </c>
      <c r="F67" s="20"/>
      <c r="G67" s="26">
        <f t="shared" si="2"/>
        <v>0</v>
      </c>
    </row>
    <row r="68" spans="1:7" x14ac:dyDescent="0.25">
      <c r="A68" s="2" t="s">
        <v>610</v>
      </c>
      <c r="B68" s="2" t="s">
        <v>58</v>
      </c>
      <c r="C68" s="2" t="s">
        <v>202</v>
      </c>
      <c r="D68" s="2" t="s">
        <v>5</v>
      </c>
      <c r="E68" s="2">
        <v>20</v>
      </c>
      <c r="F68" s="20"/>
      <c r="G68" s="26">
        <f t="shared" si="2"/>
        <v>0</v>
      </c>
    </row>
    <row r="69" spans="1:7" x14ac:dyDescent="0.25">
      <c r="A69" s="2" t="s">
        <v>611</v>
      </c>
      <c r="B69" s="2" t="s">
        <v>59</v>
      </c>
      <c r="C69" s="2" t="s">
        <v>203</v>
      </c>
      <c r="D69" s="2" t="s">
        <v>5</v>
      </c>
      <c r="E69" s="2">
        <v>10</v>
      </c>
      <c r="F69" s="20"/>
      <c r="G69" s="26">
        <f t="shared" si="2"/>
        <v>0</v>
      </c>
    </row>
    <row r="70" spans="1:7" x14ac:dyDescent="0.25">
      <c r="A70" s="2" t="s">
        <v>612</v>
      </c>
      <c r="B70" s="2" t="s">
        <v>60</v>
      </c>
      <c r="C70" s="2" t="s">
        <v>204</v>
      </c>
      <c r="D70" s="2" t="s">
        <v>3</v>
      </c>
      <c r="E70" s="2">
        <v>10</v>
      </c>
      <c r="F70" s="20"/>
      <c r="G70" s="26">
        <f t="shared" si="2"/>
        <v>0</v>
      </c>
    </row>
    <row r="71" spans="1:7" ht="30" x14ac:dyDescent="0.25">
      <c r="A71" s="2" t="s">
        <v>613</v>
      </c>
      <c r="B71" s="2" t="s">
        <v>61</v>
      </c>
      <c r="C71" s="2" t="s">
        <v>205</v>
      </c>
      <c r="D71" s="2" t="s">
        <v>5</v>
      </c>
      <c r="E71" s="2">
        <v>10</v>
      </c>
      <c r="F71" s="20"/>
      <c r="G71" s="26">
        <f t="shared" si="2"/>
        <v>0</v>
      </c>
    </row>
    <row r="72" spans="1:7" ht="30" x14ac:dyDescent="0.25">
      <c r="A72" s="2" t="s">
        <v>614</v>
      </c>
      <c r="B72" s="2" t="s">
        <v>62</v>
      </c>
      <c r="C72" s="2" t="s">
        <v>206</v>
      </c>
      <c r="D72" s="2" t="s">
        <v>5</v>
      </c>
      <c r="E72" s="2">
        <v>10</v>
      </c>
      <c r="F72" s="20"/>
      <c r="G72" s="26">
        <f t="shared" si="2"/>
        <v>0</v>
      </c>
    </row>
    <row r="73" spans="1:7" ht="30" x14ac:dyDescent="0.25">
      <c r="A73" s="2" t="s">
        <v>615</v>
      </c>
      <c r="B73" s="2" t="s">
        <v>63</v>
      </c>
      <c r="C73" s="2" t="s">
        <v>207</v>
      </c>
      <c r="D73" s="2" t="s">
        <v>5</v>
      </c>
      <c r="E73" s="2">
        <v>10</v>
      </c>
      <c r="F73" s="20"/>
      <c r="G73" s="26">
        <f t="shared" si="2"/>
        <v>0</v>
      </c>
    </row>
    <row r="74" spans="1:7" ht="30" x14ac:dyDescent="0.25">
      <c r="A74" s="2" t="s">
        <v>616</v>
      </c>
      <c r="B74" s="2" t="s">
        <v>617</v>
      </c>
      <c r="C74" s="2" t="s">
        <v>618</v>
      </c>
      <c r="D74" s="2" t="s">
        <v>5</v>
      </c>
      <c r="E74" s="2">
        <v>20</v>
      </c>
      <c r="F74" s="20"/>
      <c r="G74" s="26">
        <f t="shared" si="2"/>
        <v>0</v>
      </c>
    </row>
    <row r="75" spans="1:7" ht="30" x14ac:dyDescent="0.25">
      <c r="A75" s="2" t="s">
        <v>619</v>
      </c>
      <c r="B75" s="2" t="s">
        <v>617</v>
      </c>
      <c r="C75" s="2" t="s">
        <v>620</v>
      </c>
      <c r="D75" s="2" t="s">
        <v>5</v>
      </c>
      <c r="E75" s="2">
        <v>20</v>
      </c>
      <c r="F75" s="20"/>
      <c r="G75" s="26">
        <f t="shared" si="2"/>
        <v>0</v>
      </c>
    </row>
    <row r="76" spans="1:7" ht="45" x14ac:dyDescent="0.25">
      <c r="A76" s="2" t="s">
        <v>621</v>
      </c>
      <c r="B76" s="2" t="s">
        <v>64</v>
      </c>
      <c r="C76" s="2" t="s">
        <v>208</v>
      </c>
      <c r="D76" s="2" t="s">
        <v>5</v>
      </c>
      <c r="E76" s="2">
        <v>30</v>
      </c>
      <c r="F76" s="20"/>
      <c r="G76" s="26">
        <f t="shared" si="2"/>
        <v>0</v>
      </c>
    </row>
    <row r="77" spans="1:7" ht="60" x14ac:dyDescent="0.25">
      <c r="A77" s="2" t="s">
        <v>622</v>
      </c>
      <c r="B77" s="2" t="s">
        <v>65</v>
      </c>
      <c r="C77" s="2" t="s">
        <v>209</v>
      </c>
      <c r="D77" s="2" t="s">
        <v>5</v>
      </c>
      <c r="E77" s="2">
        <v>30</v>
      </c>
      <c r="F77" s="20"/>
      <c r="G77" s="26">
        <f t="shared" si="2"/>
        <v>0</v>
      </c>
    </row>
    <row r="78" spans="1:7" ht="30" x14ac:dyDescent="0.25">
      <c r="A78" s="2" t="s">
        <v>623</v>
      </c>
      <c r="B78" s="2" t="s">
        <v>66</v>
      </c>
      <c r="C78" s="2" t="s">
        <v>210</v>
      </c>
      <c r="D78" s="2" t="s">
        <v>5</v>
      </c>
      <c r="E78" s="2">
        <v>20</v>
      </c>
      <c r="F78" s="20"/>
      <c r="G78" s="26">
        <f t="shared" si="2"/>
        <v>0</v>
      </c>
    </row>
    <row r="79" spans="1:7" x14ac:dyDescent="0.25">
      <c r="A79" s="2" t="s">
        <v>624</v>
      </c>
      <c r="B79" s="2" t="s">
        <v>67</v>
      </c>
      <c r="C79" s="2" t="s">
        <v>211</v>
      </c>
      <c r="D79" s="2" t="s">
        <v>5</v>
      </c>
      <c r="E79" s="2">
        <v>20</v>
      </c>
      <c r="F79" s="20"/>
      <c r="G79" s="26">
        <f t="shared" si="2"/>
        <v>0</v>
      </c>
    </row>
    <row r="80" spans="1:7" ht="60" x14ac:dyDescent="0.25">
      <c r="A80" s="2" t="s">
        <v>625</v>
      </c>
      <c r="B80" s="2" t="s">
        <v>68</v>
      </c>
      <c r="C80" s="2" t="s">
        <v>626</v>
      </c>
      <c r="D80" s="2" t="s">
        <v>5</v>
      </c>
      <c r="E80" s="2">
        <v>20</v>
      </c>
      <c r="F80" s="20"/>
      <c r="G80" s="26">
        <f t="shared" si="2"/>
        <v>0</v>
      </c>
    </row>
    <row r="81" spans="1:7" ht="45" x14ac:dyDescent="0.25">
      <c r="A81" s="2" t="s">
        <v>627</v>
      </c>
      <c r="B81" s="2" t="s">
        <v>69</v>
      </c>
      <c r="C81" s="2" t="s">
        <v>628</v>
      </c>
      <c r="D81" s="2" t="s">
        <v>5</v>
      </c>
      <c r="E81" s="2">
        <v>20</v>
      </c>
      <c r="F81" s="20"/>
      <c r="G81" s="26">
        <f t="shared" si="2"/>
        <v>0</v>
      </c>
    </row>
    <row r="82" spans="1:7" ht="45" x14ac:dyDescent="0.25">
      <c r="A82" s="2" t="s">
        <v>629</v>
      </c>
      <c r="B82" s="2" t="s">
        <v>70</v>
      </c>
      <c r="C82" s="2" t="s">
        <v>630</v>
      </c>
      <c r="D82" s="2" t="s">
        <v>5</v>
      </c>
      <c r="E82" s="2">
        <v>10</v>
      </c>
      <c r="F82" s="20"/>
      <c r="G82" s="26">
        <f t="shared" si="2"/>
        <v>0</v>
      </c>
    </row>
    <row r="83" spans="1:7" ht="45" x14ac:dyDescent="0.25">
      <c r="A83" s="2" t="s">
        <v>631</v>
      </c>
      <c r="B83" s="2" t="s">
        <v>71</v>
      </c>
      <c r="C83" s="2" t="s">
        <v>212</v>
      </c>
      <c r="D83" s="2" t="s">
        <v>5</v>
      </c>
      <c r="E83" s="2">
        <v>30</v>
      </c>
      <c r="F83" s="20"/>
      <c r="G83" s="26">
        <f t="shared" si="2"/>
        <v>0</v>
      </c>
    </row>
    <row r="84" spans="1:7" ht="45" x14ac:dyDescent="0.25">
      <c r="A84" s="2" t="s">
        <v>632</v>
      </c>
      <c r="B84" s="2" t="s">
        <v>72</v>
      </c>
      <c r="C84" s="2" t="s">
        <v>213</v>
      </c>
      <c r="D84" s="2" t="s">
        <v>5</v>
      </c>
      <c r="E84" s="2">
        <v>30</v>
      </c>
      <c r="F84" s="20"/>
      <c r="G84" s="26">
        <f t="shared" si="2"/>
        <v>0</v>
      </c>
    </row>
    <row r="85" spans="1:7" ht="45" x14ac:dyDescent="0.25">
      <c r="A85" s="2" t="s">
        <v>633</v>
      </c>
      <c r="B85" s="2" t="s">
        <v>73</v>
      </c>
      <c r="C85" s="2" t="s">
        <v>634</v>
      </c>
      <c r="D85" s="2" t="s">
        <v>5</v>
      </c>
      <c r="E85" s="2">
        <v>30</v>
      </c>
      <c r="F85" s="20"/>
      <c r="G85" s="26">
        <f t="shared" si="2"/>
        <v>0</v>
      </c>
    </row>
    <row r="86" spans="1:7" ht="45" x14ac:dyDescent="0.25">
      <c r="A86" s="2" t="s">
        <v>635</v>
      </c>
      <c r="B86" s="2" t="s">
        <v>74</v>
      </c>
      <c r="C86" s="2" t="s">
        <v>214</v>
      </c>
      <c r="D86" s="2" t="s">
        <v>5</v>
      </c>
      <c r="E86" s="2">
        <v>20</v>
      </c>
      <c r="F86" s="20"/>
      <c r="G86" s="26">
        <f t="shared" si="2"/>
        <v>0</v>
      </c>
    </row>
    <row r="87" spans="1:7" ht="45" x14ac:dyDescent="0.25">
      <c r="A87" s="2" t="s">
        <v>636</v>
      </c>
      <c r="B87" s="2" t="s">
        <v>75</v>
      </c>
      <c r="C87" s="2" t="s">
        <v>215</v>
      </c>
      <c r="D87" s="2" t="s">
        <v>3</v>
      </c>
      <c r="E87" s="2">
        <v>15</v>
      </c>
      <c r="F87" s="20"/>
      <c r="G87" s="26">
        <f t="shared" si="2"/>
        <v>0</v>
      </c>
    </row>
    <row r="88" spans="1:7" x14ac:dyDescent="0.25">
      <c r="A88" s="2" t="s">
        <v>637</v>
      </c>
      <c r="B88" s="2" t="s">
        <v>76</v>
      </c>
      <c r="C88" s="2" t="s">
        <v>216</v>
      </c>
      <c r="D88" s="2" t="s">
        <v>5</v>
      </c>
      <c r="E88" s="2">
        <v>30</v>
      </c>
      <c r="F88" s="20"/>
      <c r="G88" s="26">
        <f t="shared" si="2"/>
        <v>0</v>
      </c>
    </row>
    <row r="89" spans="1:7" x14ac:dyDescent="0.25">
      <c r="A89" s="2" t="s">
        <v>638</v>
      </c>
      <c r="B89" s="2" t="s">
        <v>77</v>
      </c>
      <c r="C89" s="2" t="s">
        <v>639</v>
      </c>
      <c r="D89" s="2" t="s">
        <v>3</v>
      </c>
      <c r="E89" s="2">
        <v>30</v>
      </c>
      <c r="F89" s="20"/>
      <c r="G89" s="26">
        <f t="shared" si="2"/>
        <v>0</v>
      </c>
    </row>
    <row r="90" spans="1:7" x14ac:dyDescent="0.25">
      <c r="A90" s="2" t="s">
        <v>640</v>
      </c>
      <c r="B90" s="2" t="s">
        <v>78</v>
      </c>
      <c r="C90" s="2" t="s">
        <v>217</v>
      </c>
      <c r="D90" s="2" t="s">
        <v>3</v>
      </c>
      <c r="E90" s="2">
        <v>10</v>
      </c>
      <c r="F90" s="20"/>
      <c r="G90" s="26">
        <f t="shared" si="2"/>
        <v>0</v>
      </c>
    </row>
    <row r="91" spans="1:7" ht="45" x14ac:dyDescent="0.25">
      <c r="A91" s="2" t="s">
        <v>641</v>
      </c>
      <c r="B91" s="2" t="s">
        <v>79</v>
      </c>
      <c r="C91" s="2" t="s">
        <v>218</v>
      </c>
      <c r="D91" s="2" t="s">
        <v>5</v>
      </c>
      <c r="E91" s="2">
        <v>20</v>
      </c>
      <c r="F91" s="20"/>
      <c r="G91" s="26">
        <f t="shared" si="2"/>
        <v>0</v>
      </c>
    </row>
    <row r="92" spans="1:7" ht="30" x14ac:dyDescent="0.25">
      <c r="A92" s="2" t="s">
        <v>642</v>
      </c>
      <c r="B92" s="2" t="s">
        <v>80</v>
      </c>
      <c r="C92" s="2" t="s">
        <v>219</v>
      </c>
      <c r="D92" s="2" t="s">
        <v>5</v>
      </c>
      <c r="E92" s="2">
        <v>10</v>
      </c>
      <c r="F92" s="20"/>
      <c r="G92" s="26">
        <f t="shared" si="2"/>
        <v>0</v>
      </c>
    </row>
    <row r="93" spans="1:7" ht="30" x14ac:dyDescent="0.25">
      <c r="A93" s="2" t="s">
        <v>643</v>
      </c>
      <c r="B93" s="2" t="s">
        <v>81</v>
      </c>
      <c r="C93" s="2" t="s">
        <v>220</v>
      </c>
      <c r="D93" s="2" t="s">
        <v>5</v>
      </c>
      <c r="E93" s="2">
        <v>10</v>
      </c>
      <c r="F93" s="20"/>
      <c r="G93" s="26">
        <f t="shared" si="2"/>
        <v>0</v>
      </c>
    </row>
    <row r="94" spans="1:7" x14ac:dyDescent="0.25">
      <c r="A94" s="2" t="s">
        <v>644</v>
      </c>
      <c r="B94" s="2" t="s">
        <v>82</v>
      </c>
      <c r="C94" s="2" t="s">
        <v>221</v>
      </c>
      <c r="D94" s="2" t="s">
        <v>5</v>
      </c>
      <c r="E94" s="2">
        <v>10</v>
      </c>
      <c r="F94" s="20"/>
      <c r="G94" s="26">
        <f t="shared" si="2"/>
        <v>0</v>
      </c>
    </row>
    <row r="95" spans="1:7" ht="30" x14ac:dyDescent="0.25">
      <c r="A95" s="2" t="s">
        <v>645</v>
      </c>
      <c r="B95" s="2" t="s">
        <v>83</v>
      </c>
      <c r="C95" s="2" t="s">
        <v>222</v>
      </c>
      <c r="D95" s="2" t="s">
        <v>548</v>
      </c>
      <c r="E95" s="2">
        <v>2</v>
      </c>
      <c r="F95" s="20"/>
      <c r="G95" s="26">
        <f t="shared" si="2"/>
        <v>0</v>
      </c>
    </row>
    <row r="96" spans="1:7" ht="45" x14ac:dyDescent="0.25">
      <c r="A96" s="2" t="s">
        <v>646</v>
      </c>
      <c r="B96" s="2" t="s">
        <v>524</v>
      </c>
      <c r="C96" s="2" t="s">
        <v>223</v>
      </c>
      <c r="D96" s="2" t="s">
        <v>84</v>
      </c>
      <c r="E96" s="2">
        <v>1</v>
      </c>
      <c r="F96" s="22"/>
      <c r="G96" s="26">
        <f t="shared" si="2"/>
        <v>0</v>
      </c>
    </row>
    <row r="97" spans="1:7" x14ac:dyDescent="0.25">
      <c r="A97" s="16" t="s">
        <v>647</v>
      </c>
      <c r="B97" s="17"/>
      <c r="C97" s="17" t="s">
        <v>648</v>
      </c>
      <c r="D97" s="17"/>
      <c r="E97" s="17"/>
      <c r="F97" s="23"/>
      <c r="G97" s="24"/>
    </row>
    <row r="98" spans="1:7" x14ac:dyDescent="0.25">
      <c r="A98" s="2" t="s">
        <v>649</v>
      </c>
      <c r="B98" s="2" t="s">
        <v>85</v>
      </c>
      <c r="C98" s="2" t="s">
        <v>224</v>
      </c>
      <c r="D98" s="2" t="s">
        <v>5</v>
      </c>
      <c r="E98" s="2">
        <v>200</v>
      </c>
      <c r="F98" s="25"/>
      <c r="G98" s="26">
        <f>E98*F98</f>
        <v>0</v>
      </c>
    </row>
    <row r="99" spans="1:7" ht="30" x14ac:dyDescent="0.25">
      <c r="A99" s="2" t="s">
        <v>650</v>
      </c>
      <c r="B99" s="2" t="s">
        <v>86</v>
      </c>
      <c r="C99" s="2" t="s">
        <v>651</v>
      </c>
      <c r="D99" s="2" t="s">
        <v>5</v>
      </c>
      <c r="E99" s="2">
        <v>100</v>
      </c>
      <c r="F99" s="20"/>
      <c r="G99" s="26">
        <f t="shared" ref="G99:G121" si="3">E99*F99</f>
        <v>0</v>
      </c>
    </row>
    <row r="100" spans="1:7" ht="30" x14ac:dyDescent="0.25">
      <c r="A100" s="2" t="s">
        <v>652</v>
      </c>
      <c r="B100" s="2" t="s">
        <v>87</v>
      </c>
      <c r="C100" s="2" t="s">
        <v>225</v>
      </c>
      <c r="D100" s="2" t="s">
        <v>5</v>
      </c>
      <c r="E100" s="2">
        <v>200</v>
      </c>
      <c r="F100" s="20"/>
      <c r="G100" s="26">
        <f t="shared" si="3"/>
        <v>0</v>
      </c>
    </row>
    <row r="101" spans="1:7" x14ac:dyDescent="0.25">
      <c r="A101" s="2" t="s">
        <v>653</v>
      </c>
      <c r="B101" s="2" t="s">
        <v>88</v>
      </c>
      <c r="C101" s="2" t="s">
        <v>226</v>
      </c>
      <c r="D101" s="2" t="s">
        <v>5</v>
      </c>
      <c r="E101" s="2">
        <v>20</v>
      </c>
      <c r="F101" s="20"/>
      <c r="G101" s="26">
        <f t="shared" si="3"/>
        <v>0</v>
      </c>
    </row>
    <row r="102" spans="1:7" ht="60" x14ac:dyDescent="0.25">
      <c r="A102" s="2" t="s">
        <v>654</v>
      </c>
      <c r="B102" s="2" t="s">
        <v>89</v>
      </c>
      <c r="C102" s="2" t="s">
        <v>227</v>
      </c>
      <c r="D102" s="2" t="s">
        <v>5</v>
      </c>
      <c r="E102" s="2">
        <v>20</v>
      </c>
      <c r="F102" s="20"/>
      <c r="G102" s="26">
        <f t="shared" si="3"/>
        <v>0</v>
      </c>
    </row>
    <row r="103" spans="1:7" ht="30" x14ac:dyDescent="0.25">
      <c r="A103" s="2" t="s">
        <v>655</v>
      </c>
      <c r="B103" s="2" t="s">
        <v>524</v>
      </c>
      <c r="C103" s="2" t="s">
        <v>656</v>
      </c>
      <c r="D103" s="2" t="s">
        <v>13</v>
      </c>
      <c r="E103" s="2">
        <v>5</v>
      </c>
      <c r="F103" s="20"/>
      <c r="G103" s="26">
        <f t="shared" si="3"/>
        <v>0</v>
      </c>
    </row>
    <row r="104" spans="1:7" ht="60" x14ac:dyDescent="0.25">
      <c r="A104" s="2" t="s">
        <v>657</v>
      </c>
      <c r="B104" s="2" t="s">
        <v>90</v>
      </c>
      <c r="C104" s="2" t="s">
        <v>228</v>
      </c>
      <c r="D104" s="2" t="s">
        <v>5</v>
      </c>
      <c r="E104" s="2">
        <v>10</v>
      </c>
      <c r="F104" s="20"/>
      <c r="G104" s="26">
        <f t="shared" si="3"/>
        <v>0</v>
      </c>
    </row>
    <row r="105" spans="1:7" ht="30" x14ac:dyDescent="0.25">
      <c r="A105" s="2" t="s">
        <v>658</v>
      </c>
      <c r="B105" s="2" t="s">
        <v>91</v>
      </c>
      <c r="C105" s="2" t="s">
        <v>229</v>
      </c>
      <c r="D105" s="2" t="s">
        <v>5</v>
      </c>
      <c r="E105" s="2">
        <v>200</v>
      </c>
      <c r="F105" s="20"/>
      <c r="G105" s="26">
        <f t="shared" si="3"/>
        <v>0</v>
      </c>
    </row>
    <row r="106" spans="1:7" ht="30" x14ac:dyDescent="0.25">
      <c r="A106" s="2" t="s">
        <v>659</v>
      </c>
      <c r="B106" s="2" t="s">
        <v>92</v>
      </c>
      <c r="C106" s="2" t="s">
        <v>230</v>
      </c>
      <c r="D106" s="2" t="s">
        <v>5</v>
      </c>
      <c r="E106" s="2">
        <v>100</v>
      </c>
      <c r="F106" s="20"/>
      <c r="G106" s="26">
        <f t="shared" si="3"/>
        <v>0</v>
      </c>
    </row>
    <row r="107" spans="1:7" ht="30" x14ac:dyDescent="0.25">
      <c r="A107" s="2" t="s">
        <v>660</v>
      </c>
      <c r="B107" s="2" t="s">
        <v>93</v>
      </c>
      <c r="C107" s="2" t="s">
        <v>231</v>
      </c>
      <c r="D107" s="2" t="s">
        <v>5</v>
      </c>
      <c r="E107" s="2">
        <v>300</v>
      </c>
      <c r="F107" s="20"/>
      <c r="G107" s="26">
        <f t="shared" si="3"/>
        <v>0</v>
      </c>
    </row>
    <row r="108" spans="1:7" ht="30" x14ac:dyDescent="0.25">
      <c r="A108" s="2" t="s">
        <v>661</v>
      </c>
      <c r="B108" s="2" t="s">
        <v>94</v>
      </c>
      <c r="C108" s="2" t="s">
        <v>232</v>
      </c>
      <c r="D108" s="2" t="s">
        <v>5</v>
      </c>
      <c r="E108" s="2">
        <v>30</v>
      </c>
      <c r="F108" s="20"/>
      <c r="G108" s="26">
        <f t="shared" si="3"/>
        <v>0</v>
      </c>
    </row>
    <row r="109" spans="1:7" x14ac:dyDescent="0.25">
      <c r="A109" s="2" t="s">
        <v>662</v>
      </c>
      <c r="B109" s="2" t="s">
        <v>95</v>
      </c>
      <c r="C109" s="2" t="s">
        <v>233</v>
      </c>
      <c r="D109" s="2" t="s">
        <v>5</v>
      </c>
      <c r="E109" s="2">
        <v>50</v>
      </c>
      <c r="F109" s="20"/>
      <c r="G109" s="26">
        <f t="shared" si="3"/>
        <v>0</v>
      </c>
    </row>
    <row r="110" spans="1:7" ht="30" x14ac:dyDescent="0.25">
      <c r="A110" s="2" t="s">
        <v>663</v>
      </c>
      <c r="B110" s="2" t="s">
        <v>96</v>
      </c>
      <c r="C110" s="2" t="s">
        <v>234</v>
      </c>
      <c r="D110" s="2" t="s">
        <v>5</v>
      </c>
      <c r="E110" s="2">
        <v>30</v>
      </c>
      <c r="F110" s="20"/>
      <c r="G110" s="26">
        <f t="shared" si="3"/>
        <v>0</v>
      </c>
    </row>
    <row r="111" spans="1:7" ht="30" x14ac:dyDescent="0.25">
      <c r="A111" s="2" t="s">
        <v>664</v>
      </c>
      <c r="B111" s="2" t="s">
        <v>97</v>
      </c>
      <c r="C111" s="2" t="s">
        <v>235</v>
      </c>
      <c r="D111" s="2" t="s">
        <v>5</v>
      </c>
      <c r="E111" s="2">
        <v>20</v>
      </c>
      <c r="F111" s="20"/>
      <c r="G111" s="26">
        <f t="shared" si="3"/>
        <v>0</v>
      </c>
    </row>
    <row r="112" spans="1:7" ht="30" x14ac:dyDescent="0.25">
      <c r="A112" s="2" t="s">
        <v>665</v>
      </c>
      <c r="B112" s="2" t="s">
        <v>98</v>
      </c>
      <c r="C112" s="2" t="s">
        <v>666</v>
      </c>
      <c r="D112" s="2" t="s">
        <v>3</v>
      </c>
      <c r="E112" s="2">
        <v>30</v>
      </c>
      <c r="F112" s="20"/>
      <c r="G112" s="26">
        <f t="shared" si="3"/>
        <v>0</v>
      </c>
    </row>
    <row r="113" spans="1:7" ht="45" x14ac:dyDescent="0.25">
      <c r="A113" s="2" t="s">
        <v>667</v>
      </c>
      <c r="B113" s="2" t="s">
        <v>99</v>
      </c>
      <c r="C113" s="2" t="s">
        <v>236</v>
      </c>
      <c r="D113" s="2" t="s">
        <v>5</v>
      </c>
      <c r="E113" s="2">
        <v>30</v>
      </c>
      <c r="F113" s="20"/>
      <c r="G113" s="26">
        <f t="shared" si="3"/>
        <v>0</v>
      </c>
    </row>
    <row r="114" spans="1:7" ht="45" x14ac:dyDescent="0.25">
      <c r="A114" s="2" t="s">
        <v>668</v>
      </c>
      <c r="B114" s="2" t="s">
        <v>100</v>
      </c>
      <c r="C114" s="2" t="s">
        <v>237</v>
      </c>
      <c r="D114" s="2" t="s">
        <v>13</v>
      </c>
      <c r="E114" s="2">
        <v>10</v>
      </c>
      <c r="F114" s="20"/>
      <c r="G114" s="26">
        <f t="shared" si="3"/>
        <v>0</v>
      </c>
    </row>
    <row r="115" spans="1:7" ht="45" x14ac:dyDescent="0.25">
      <c r="A115" s="2" t="s">
        <v>669</v>
      </c>
      <c r="B115" s="2" t="s">
        <v>101</v>
      </c>
      <c r="C115" s="2" t="s">
        <v>238</v>
      </c>
      <c r="D115" s="2" t="s">
        <v>13</v>
      </c>
      <c r="E115" s="2">
        <v>5</v>
      </c>
      <c r="F115" s="20"/>
      <c r="G115" s="26">
        <f t="shared" si="3"/>
        <v>0</v>
      </c>
    </row>
    <row r="116" spans="1:7" ht="45" x14ac:dyDescent="0.25">
      <c r="A116" s="2" t="s">
        <v>670</v>
      </c>
      <c r="B116" s="2" t="s">
        <v>102</v>
      </c>
      <c r="C116" s="2" t="s">
        <v>239</v>
      </c>
      <c r="D116" s="2" t="s">
        <v>5</v>
      </c>
      <c r="E116" s="2">
        <v>10</v>
      </c>
      <c r="F116" s="20"/>
      <c r="G116" s="26">
        <f t="shared" si="3"/>
        <v>0</v>
      </c>
    </row>
    <row r="117" spans="1:7" x14ac:dyDescent="0.25">
      <c r="A117" s="2" t="s">
        <v>671</v>
      </c>
      <c r="B117" s="2" t="s">
        <v>103</v>
      </c>
      <c r="C117" s="2" t="s">
        <v>240</v>
      </c>
      <c r="D117" s="2" t="s">
        <v>3</v>
      </c>
      <c r="E117" s="2">
        <v>10</v>
      </c>
      <c r="F117" s="20"/>
      <c r="G117" s="26">
        <f t="shared" si="3"/>
        <v>0</v>
      </c>
    </row>
    <row r="118" spans="1:7" ht="30" x14ac:dyDescent="0.25">
      <c r="A118" s="2" t="s">
        <v>672</v>
      </c>
      <c r="B118" s="2" t="s">
        <v>104</v>
      </c>
      <c r="C118" s="2" t="s">
        <v>241</v>
      </c>
      <c r="D118" s="2" t="s">
        <v>3</v>
      </c>
      <c r="E118" s="2">
        <v>20</v>
      </c>
      <c r="F118" s="20"/>
      <c r="G118" s="26">
        <f t="shared" si="3"/>
        <v>0</v>
      </c>
    </row>
    <row r="119" spans="1:7" ht="30" x14ac:dyDescent="0.25">
      <c r="A119" s="2" t="s">
        <v>673</v>
      </c>
      <c r="B119" s="2" t="s">
        <v>105</v>
      </c>
      <c r="C119" s="2" t="s">
        <v>242</v>
      </c>
      <c r="D119" s="2" t="s">
        <v>5</v>
      </c>
      <c r="E119" s="2">
        <v>10</v>
      </c>
      <c r="F119" s="20"/>
      <c r="G119" s="26">
        <f t="shared" si="3"/>
        <v>0</v>
      </c>
    </row>
    <row r="120" spans="1:7" ht="30" x14ac:dyDescent="0.25">
      <c r="A120" s="2" t="s">
        <v>674</v>
      </c>
      <c r="B120" s="2" t="s">
        <v>106</v>
      </c>
      <c r="C120" s="2" t="s">
        <v>243</v>
      </c>
      <c r="D120" s="2" t="s">
        <v>3</v>
      </c>
      <c r="E120" s="2">
        <v>50</v>
      </c>
      <c r="F120" s="20"/>
      <c r="G120" s="26">
        <f t="shared" si="3"/>
        <v>0</v>
      </c>
    </row>
    <row r="121" spans="1:7" ht="30" x14ac:dyDescent="0.25">
      <c r="A121" s="2" t="s">
        <v>675</v>
      </c>
      <c r="B121" s="2" t="s">
        <v>107</v>
      </c>
      <c r="C121" s="2" t="s">
        <v>244</v>
      </c>
      <c r="D121" s="2" t="s">
        <v>3</v>
      </c>
      <c r="E121" s="2">
        <v>50</v>
      </c>
      <c r="F121" s="22"/>
      <c r="G121" s="26">
        <f t="shared" si="3"/>
        <v>0</v>
      </c>
    </row>
    <row r="122" spans="1:7" x14ac:dyDescent="0.25">
      <c r="A122" s="16" t="s">
        <v>676</v>
      </c>
      <c r="B122" s="17"/>
      <c r="C122" s="17" t="s">
        <v>973</v>
      </c>
      <c r="D122" s="17"/>
      <c r="E122" s="17"/>
      <c r="F122" s="23"/>
      <c r="G122" s="24"/>
    </row>
    <row r="123" spans="1:7" ht="30" x14ac:dyDescent="0.25">
      <c r="A123" s="2" t="s">
        <v>677</v>
      </c>
      <c r="B123" s="2" t="s">
        <v>108</v>
      </c>
      <c r="C123" s="2" t="s">
        <v>245</v>
      </c>
      <c r="D123" s="2" t="s">
        <v>8</v>
      </c>
      <c r="E123" s="2">
        <v>1</v>
      </c>
      <c r="F123" s="25"/>
      <c r="G123" s="26">
        <f>E123*F123</f>
        <v>0</v>
      </c>
    </row>
    <row r="124" spans="1:7" ht="30" x14ac:dyDescent="0.25">
      <c r="A124" s="2" t="s">
        <v>678</v>
      </c>
      <c r="B124" s="2" t="s">
        <v>109</v>
      </c>
      <c r="C124" s="2" t="s">
        <v>246</v>
      </c>
      <c r="D124" s="2" t="s">
        <v>13</v>
      </c>
      <c r="E124" s="2">
        <v>1</v>
      </c>
      <c r="F124" s="20"/>
      <c r="G124" s="26">
        <f t="shared" ref="G124:G139" si="4">E124*F124</f>
        <v>0</v>
      </c>
    </row>
    <row r="125" spans="1:7" ht="30" x14ac:dyDescent="0.25">
      <c r="A125" s="2" t="s">
        <v>679</v>
      </c>
      <c r="B125" s="2" t="s">
        <v>110</v>
      </c>
      <c r="C125" s="2" t="s">
        <v>247</v>
      </c>
      <c r="D125" s="2" t="s">
        <v>13</v>
      </c>
      <c r="E125" s="2">
        <v>1</v>
      </c>
      <c r="F125" s="20"/>
      <c r="G125" s="26">
        <f t="shared" si="4"/>
        <v>0</v>
      </c>
    </row>
    <row r="126" spans="1:7" ht="30" x14ac:dyDescent="0.25">
      <c r="A126" s="2" t="s">
        <v>680</v>
      </c>
      <c r="B126" s="2" t="s">
        <v>111</v>
      </c>
      <c r="C126" s="2" t="s">
        <v>248</v>
      </c>
      <c r="D126" s="2" t="s">
        <v>13</v>
      </c>
      <c r="E126" s="2">
        <v>1</v>
      </c>
      <c r="F126" s="20"/>
      <c r="G126" s="26">
        <f t="shared" si="4"/>
        <v>0</v>
      </c>
    </row>
    <row r="127" spans="1:7" ht="30" x14ac:dyDescent="0.25">
      <c r="A127" s="2" t="s">
        <v>681</v>
      </c>
      <c r="B127" s="2" t="s">
        <v>112</v>
      </c>
      <c r="C127" s="2" t="s">
        <v>249</v>
      </c>
      <c r="D127" s="2" t="s">
        <v>13</v>
      </c>
      <c r="E127" s="2">
        <v>1</v>
      </c>
      <c r="F127" s="20"/>
      <c r="G127" s="26">
        <f t="shared" si="4"/>
        <v>0</v>
      </c>
    </row>
    <row r="128" spans="1:7" ht="30" x14ac:dyDescent="0.25">
      <c r="A128" s="2" t="s">
        <v>682</v>
      </c>
      <c r="B128" s="2" t="s">
        <v>113</v>
      </c>
      <c r="C128" s="2" t="s">
        <v>250</v>
      </c>
      <c r="D128" s="2" t="s">
        <v>13</v>
      </c>
      <c r="E128" s="2">
        <v>1</v>
      </c>
      <c r="F128" s="20"/>
      <c r="G128" s="26">
        <f t="shared" si="4"/>
        <v>0</v>
      </c>
    </row>
    <row r="129" spans="1:7" ht="30" x14ac:dyDescent="0.25">
      <c r="A129" s="2" t="s">
        <v>683</v>
      </c>
      <c r="B129" s="2" t="s">
        <v>114</v>
      </c>
      <c r="C129" s="2" t="s">
        <v>251</v>
      </c>
      <c r="D129" s="2" t="s">
        <v>13</v>
      </c>
      <c r="E129" s="2">
        <v>1</v>
      </c>
      <c r="F129" s="20"/>
      <c r="G129" s="26">
        <f t="shared" si="4"/>
        <v>0</v>
      </c>
    </row>
    <row r="130" spans="1:7" ht="30" x14ac:dyDescent="0.25">
      <c r="A130" s="2" t="s">
        <v>684</v>
      </c>
      <c r="B130" s="2" t="s">
        <v>115</v>
      </c>
      <c r="C130" s="2" t="s">
        <v>252</v>
      </c>
      <c r="D130" s="2" t="s">
        <v>13</v>
      </c>
      <c r="E130" s="2">
        <v>1</v>
      </c>
      <c r="F130" s="20"/>
      <c r="G130" s="26">
        <f t="shared" si="4"/>
        <v>0</v>
      </c>
    </row>
    <row r="131" spans="1:7" ht="30" x14ac:dyDescent="0.25">
      <c r="A131" s="2" t="s">
        <v>685</v>
      </c>
      <c r="B131" s="2" t="s">
        <v>114</v>
      </c>
      <c r="C131" s="2" t="s">
        <v>253</v>
      </c>
      <c r="D131" s="2" t="s">
        <v>686</v>
      </c>
      <c r="E131" s="2">
        <v>1</v>
      </c>
      <c r="F131" s="20"/>
      <c r="G131" s="26">
        <f t="shared" si="4"/>
        <v>0</v>
      </c>
    </row>
    <row r="132" spans="1:7" x14ac:dyDescent="0.25">
      <c r="A132" s="2" t="s">
        <v>687</v>
      </c>
      <c r="B132" s="2" t="s">
        <v>116</v>
      </c>
      <c r="C132" s="2" t="s">
        <v>254</v>
      </c>
      <c r="D132" s="2" t="s">
        <v>686</v>
      </c>
      <c r="E132" s="2">
        <v>1</v>
      </c>
      <c r="F132" s="20"/>
      <c r="G132" s="26">
        <f t="shared" si="4"/>
        <v>0</v>
      </c>
    </row>
    <row r="133" spans="1:7" ht="30" x14ac:dyDescent="0.25">
      <c r="A133" s="2" t="s">
        <v>688</v>
      </c>
      <c r="B133" s="2" t="s">
        <v>117</v>
      </c>
      <c r="C133" s="2" t="s">
        <v>689</v>
      </c>
      <c r="D133" s="2" t="s">
        <v>8</v>
      </c>
      <c r="E133" s="2">
        <v>1</v>
      </c>
      <c r="F133" s="20"/>
      <c r="G133" s="26">
        <f t="shared" si="4"/>
        <v>0</v>
      </c>
    </row>
    <row r="134" spans="1:7" ht="45" x14ac:dyDescent="0.25">
      <c r="A134" s="2" t="s">
        <v>690</v>
      </c>
      <c r="B134" s="2" t="s">
        <v>118</v>
      </c>
      <c r="C134" s="2" t="s">
        <v>255</v>
      </c>
      <c r="D134" s="2" t="s">
        <v>8</v>
      </c>
      <c r="E134" s="2">
        <v>1</v>
      </c>
      <c r="F134" s="20"/>
      <c r="G134" s="26">
        <f t="shared" si="4"/>
        <v>0</v>
      </c>
    </row>
    <row r="135" spans="1:7" ht="30" x14ac:dyDescent="0.25">
      <c r="A135" s="2" t="s">
        <v>691</v>
      </c>
      <c r="B135" s="2" t="s">
        <v>119</v>
      </c>
      <c r="C135" s="2" t="s">
        <v>256</v>
      </c>
      <c r="D135" s="2" t="s">
        <v>548</v>
      </c>
      <c r="E135" s="2">
        <v>1</v>
      </c>
      <c r="F135" s="20"/>
      <c r="G135" s="26">
        <f t="shared" si="4"/>
        <v>0</v>
      </c>
    </row>
    <row r="136" spans="1:7" ht="30" x14ac:dyDescent="0.25">
      <c r="A136" s="2" t="s">
        <v>692</v>
      </c>
      <c r="B136" s="2" t="s">
        <v>120</v>
      </c>
      <c r="C136" s="2" t="s">
        <v>257</v>
      </c>
      <c r="D136" s="2" t="s">
        <v>13</v>
      </c>
      <c r="E136" s="2">
        <v>1</v>
      </c>
      <c r="F136" s="20"/>
      <c r="G136" s="26">
        <f t="shared" si="4"/>
        <v>0</v>
      </c>
    </row>
    <row r="137" spans="1:7" ht="30" x14ac:dyDescent="0.25">
      <c r="A137" s="2" t="s">
        <v>693</v>
      </c>
      <c r="B137" s="2" t="s">
        <v>121</v>
      </c>
      <c r="C137" s="2" t="s">
        <v>694</v>
      </c>
      <c r="D137" s="2" t="s">
        <v>122</v>
      </c>
      <c r="E137" s="2">
        <v>1</v>
      </c>
      <c r="F137" s="20"/>
      <c r="G137" s="26">
        <f t="shared" si="4"/>
        <v>0</v>
      </c>
    </row>
    <row r="138" spans="1:7" ht="45" x14ac:dyDescent="0.25">
      <c r="A138" s="2" t="s">
        <v>695</v>
      </c>
      <c r="B138" s="2" t="s">
        <v>120</v>
      </c>
      <c r="C138" s="2" t="s">
        <v>258</v>
      </c>
      <c r="D138" s="2" t="s">
        <v>13</v>
      </c>
      <c r="E138" s="2">
        <v>1</v>
      </c>
      <c r="F138" s="20"/>
      <c r="G138" s="26">
        <f t="shared" si="4"/>
        <v>0</v>
      </c>
    </row>
    <row r="139" spans="1:7" ht="45" x14ac:dyDescent="0.25">
      <c r="A139" s="2" t="s">
        <v>696</v>
      </c>
      <c r="B139" s="2" t="s">
        <v>120</v>
      </c>
      <c r="C139" s="2" t="s">
        <v>259</v>
      </c>
      <c r="D139" s="2" t="s">
        <v>13</v>
      </c>
      <c r="E139" s="2">
        <v>1</v>
      </c>
      <c r="F139" s="22"/>
      <c r="G139" s="26">
        <f t="shared" si="4"/>
        <v>0</v>
      </c>
    </row>
    <row r="140" spans="1:7" ht="30" x14ac:dyDescent="0.25">
      <c r="A140" s="16" t="s">
        <v>697</v>
      </c>
      <c r="B140" s="17"/>
      <c r="C140" s="17" t="s">
        <v>698</v>
      </c>
      <c r="D140" s="17"/>
      <c r="E140" s="17"/>
      <c r="F140" s="23"/>
      <c r="G140" s="24"/>
    </row>
    <row r="141" spans="1:7" ht="30" x14ac:dyDescent="0.25">
      <c r="A141" s="2" t="s">
        <v>699</v>
      </c>
      <c r="B141" s="2" t="s">
        <v>123</v>
      </c>
      <c r="C141" s="2" t="s">
        <v>260</v>
      </c>
      <c r="D141" s="2" t="s">
        <v>3</v>
      </c>
      <c r="E141" s="2">
        <v>2</v>
      </c>
      <c r="F141" s="25"/>
      <c r="G141" s="26">
        <f>E141*F141</f>
        <v>0</v>
      </c>
    </row>
    <row r="142" spans="1:7" x14ac:dyDescent="0.25">
      <c r="A142" s="2" t="s">
        <v>700</v>
      </c>
      <c r="B142" s="2" t="s">
        <v>124</v>
      </c>
      <c r="C142" s="2" t="s">
        <v>261</v>
      </c>
      <c r="D142" s="2" t="s">
        <v>13</v>
      </c>
      <c r="E142" s="2">
        <v>2</v>
      </c>
      <c r="F142" s="20"/>
      <c r="G142" s="26">
        <f t="shared" ref="G142:G191" si="5">E142*F142</f>
        <v>0</v>
      </c>
    </row>
    <row r="143" spans="1:7" ht="45" x14ac:dyDescent="0.25">
      <c r="A143" s="2" t="s">
        <v>701</v>
      </c>
      <c r="B143" s="2" t="s">
        <v>125</v>
      </c>
      <c r="C143" s="2" t="s">
        <v>262</v>
      </c>
      <c r="D143" s="2" t="s">
        <v>5</v>
      </c>
      <c r="E143" s="2">
        <v>2</v>
      </c>
      <c r="F143" s="20"/>
      <c r="G143" s="26">
        <f t="shared" si="5"/>
        <v>0</v>
      </c>
    </row>
    <row r="144" spans="1:7" ht="30" x14ac:dyDescent="0.25">
      <c r="A144" s="2" t="s">
        <v>702</v>
      </c>
      <c r="B144" s="2" t="s">
        <v>126</v>
      </c>
      <c r="C144" s="2" t="s">
        <v>703</v>
      </c>
      <c r="D144" s="2" t="s">
        <v>5</v>
      </c>
      <c r="E144" s="2">
        <v>2</v>
      </c>
      <c r="F144" s="20"/>
      <c r="G144" s="26">
        <f t="shared" si="5"/>
        <v>0</v>
      </c>
    </row>
    <row r="145" spans="1:7" ht="30" x14ac:dyDescent="0.25">
      <c r="A145" s="2" t="s">
        <v>704</v>
      </c>
      <c r="B145" s="2" t="s">
        <v>127</v>
      </c>
      <c r="C145" s="2" t="s">
        <v>263</v>
      </c>
      <c r="D145" s="2" t="s">
        <v>5</v>
      </c>
      <c r="E145" s="2">
        <v>2</v>
      </c>
      <c r="F145" s="20"/>
      <c r="G145" s="26">
        <f t="shared" si="5"/>
        <v>0</v>
      </c>
    </row>
    <row r="146" spans="1:7" ht="45" x14ac:dyDescent="0.25">
      <c r="A146" s="2" t="s">
        <v>705</v>
      </c>
      <c r="B146" s="2" t="s">
        <v>128</v>
      </c>
      <c r="C146" s="2" t="s">
        <v>706</v>
      </c>
      <c r="D146" s="2" t="s">
        <v>5</v>
      </c>
      <c r="E146" s="2">
        <v>2</v>
      </c>
      <c r="F146" s="20"/>
      <c r="G146" s="26">
        <f t="shared" si="5"/>
        <v>0</v>
      </c>
    </row>
    <row r="147" spans="1:7" x14ac:dyDescent="0.25">
      <c r="A147" s="2" t="s">
        <v>707</v>
      </c>
      <c r="B147" s="2" t="s">
        <v>129</v>
      </c>
      <c r="C147" s="2" t="s">
        <v>264</v>
      </c>
      <c r="D147" s="2" t="s">
        <v>5</v>
      </c>
      <c r="E147" s="2">
        <v>2</v>
      </c>
      <c r="F147" s="20"/>
      <c r="G147" s="26">
        <f t="shared" si="5"/>
        <v>0</v>
      </c>
    </row>
    <row r="148" spans="1:7" ht="30" x14ac:dyDescent="0.25">
      <c r="A148" s="2" t="s">
        <v>708</v>
      </c>
      <c r="B148" s="2" t="s">
        <v>130</v>
      </c>
      <c r="C148" s="2" t="s">
        <v>265</v>
      </c>
      <c r="D148" s="2" t="s">
        <v>13</v>
      </c>
      <c r="E148" s="2">
        <v>3</v>
      </c>
      <c r="F148" s="20"/>
      <c r="G148" s="26">
        <f t="shared" si="5"/>
        <v>0</v>
      </c>
    </row>
    <row r="149" spans="1:7" ht="45" x14ac:dyDescent="0.25">
      <c r="A149" s="2" t="s">
        <v>709</v>
      </c>
      <c r="B149" s="2" t="s">
        <v>131</v>
      </c>
      <c r="C149" s="2" t="s">
        <v>266</v>
      </c>
      <c r="D149" s="2" t="s">
        <v>5</v>
      </c>
      <c r="E149" s="2">
        <v>2</v>
      </c>
      <c r="F149" s="20"/>
      <c r="G149" s="26">
        <f t="shared" si="5"/>
        <v>0</v>
      </c>
    </row>
    <row r="150" spans="1:7" ht="30" x14ac:dyDescent="0.25">
      <c r="A150" s="2" t="s">
        <v>710</v>
      </c>
      <c r="B150" s="2" t="s">
        <v>132</v>
      </c>
      <c r="C150" s="2" t="s">
        <v>267</v>
      </c>
      <c r="D150" s="2" t="s">
        <v>5</v>
      </c>
      <c r="E150" s="2">
        <v>1</v>
      </c>
      <c r="F150" s="20"/>
      <c r="G150" s="26">
        <f t="shared" si="5"/>
        <v>0</v>
      </c>
    </row>
    <row r="151" spans="1:7" ht="30" x14ac:dyDescent="0.25">
      <c r="A151" s="2" t="s">
        <v>711</v>
      </c>
      <c r="B151" s="2" t="s">
        <v>133</v>
      </c>
      <c r="C151" s="2" t="s">
        <v>268</v>
      </c>
      <c r="D151" s="2" t="s">
        <v>5</v>
      </c>
      <c r="E151" s="2">
        <v>1</v>
      </c>
      <c r="F151" s="20"/>
      <c r="G151" s="26">
        <f t="shared" si="5"/>
        <v>0</v>
      </c>
    </row>
    <row r="152" spans="1:7" ht="30" x14ac:dyDescent="0.25">
      <c r="A152" s="2" t="s">
        <v>712</v>
      </c>
      <c r="B152" s="2" t="s">
        <v>134</v>
      </c>
      <c r="C152" s="2" t="s">
        <v>713</v>
      </c>
      <c r="D152" s="2" t="s">
        <v>13</v>
      </c>
      <c r="E152" s="2">
        <v>2</v>
      </c>
      <c r="F152" s="20"/>
      <c r="G152" s="26">
        <f t="shared" si="5"/>
        <v>0</v>
      </c>
    </row>
    <row r="153" spans="1:7" ht="30" x14ac:dyDescent="0.25">
      <c r="A153" s="2" t="s">
        <v>714</v>
      </c>
      <c r="B153" s="2" t="s">
        <v>135</v>
      </c>
      <c r="C153" s="2" t="s">
        <v>269</v>
      </c>
      <c r="D153" s="2" t="s">
        <v>8</v>
      </c>
      <c r="E153" s="2">
        <v>1</v>
      </c>
      <c r="F153" s="20"/>
      <c r="G153" s="26">
        <f t="shared" si="5"/>
        <v>0</v>
      </c>
    </row>
    <row r="154" spans="1:7" ht="30" x14ac:dyDescent="0.25">
      <c r="A154" s="2" t="s">
        <v>715</v>
      </c>
      <c r="B154" s="2" t="s">
        <v>136</v>
      </c>
      <c r="C154" s="2" t="s">
        <v>716</v>
      </c>
      <c r="D154" s="2" t="s">
        <v>5</v>
      </c>
      <c r="E154" s="2">
        <v>1</v>
      </c>
      <c r="F154" s="20"/>
      <c r="G154" s="26">
        <f t="shared" si="5"/>
        <v>0</v>
      </c>
    </row>
    <row r="155" spans="1:7" ht="30" x14ac:dyDescent="0.25">
      <c r="A155" s="2" t="s">
        <v>717</v>
      </c>
      <c r="B155" s="2" t="s">
        <v>137</v>
      </c>
      <c r="C155" s="2" t="s">
        <v>718</v>
      </c>
      <c r="D155" s="2" t="s">
        <v>5</v>
      </c>
      <c r="E155" s="2">
        <v>1</v>
      </c>
      <c r="F155" s="20"/>
      <c r="G155" s="26">
        <f t="shared" si="5"/>
        <v>0</v>
      </c>
    </row>
    <row r="156" spans="1:7" ht="45" x14ac:dyDescent="0.25">
      <c r="A156" s="2" t="s">
        <v>719</v>
      </c>
      <c r="B156" s="2" t="s">
        <v>138</v>
      </c>
      <c r="C156" s="2" t="s">
        <v>270</v>
      </c>
      <c r="D156" s="2" t="s">
        <v>5</v>
      </c>
      <c r="E156" s="2">
        <v>2</v>
      </c>
      <c r="F156" s="20"/>
      <c r="G156" s="26">
        <f t="shared" si="5"/>
        <v>0</v>
      </c>
    </row>
    <row r="157" spans="1:7" ht="45" x14ac:dyDescent="0.25">
      <c r="A157" s="2" t="s">
        <v>720</v>
      </c>
      <c r="B157" s="2" t="s">
        <v>139</v>
      </c>
      <c r="C157" s="2" t="s">
        <v>721</v>
      </c>
      <c r="D157" s="2" t="s">
        <v>8</v>
      </c>
      <c r="E157" s="2">
        <v>2</v>
      </c>
      <c r="F157" s="20"/>
      <c r="G157" s="26">
        <f t="shared" si="5"/>
        <v>0</v>
      </c>
    </row>
    <row r="158" spans="1:7" ht="45" x14ac:dyDescent="0.25">
      <c r="A158" s="2" t="s">
        <v>722</v>
      </c>
      <c r="B158" s="2" t="s">
        <v>140</v>
      </c>
      <c r="C158" s="2" t="s">
        <v>723</v>
      </c>
      <c r="D158" s="2" t="s">
        <v>5</v>
      </c>
      <c r="E158" s="2">
        <v>1</v>
      </c>
      <c r="F158" s="20"/>
      <c r="G158" s="26">
        <f t="shared" si="5"/>
        <v>0</v>
      </c>
    </row>
    <row r="159" spans="1:7" ht="45" x14ac:dyDescent="0.25">
      <c r="A159" s="2" t="s">
        <v>724</v>
      </c>
      <c r="B159" s="2" t="s">
        <v>141</v>
      </c>
      <c r="C159" s="2" t="s">
        <v>725</v>
      </c>
      <c r="D159" s="2" t="s">
        <v>5</v>
      </c>
      <c r="E159" s="2">
        <v>1</v>
      </c>
      <c r="F159" s="20"/>
      <c r="G159" s="26">
        <f t="shared" si="5"/>
        <v>0</v>
      </c>
    </row>
    <row r="160" spans="1:7" ht="30" x14ac:dyDescent="0.25">
      <c r="A160" s="2" t="s">
        <v>726</v>
      </c>
      <c r="B160" s="2" t="s">
        <v>142</v>
      </c>
      <c r="C160" s="2" t="s">
        <v>727</v>
      </c>
      <c r="D160" s="2" t="s">
        <v>548</v>
      </c>
      <c r="E160" s="2">
        <v>2</v>
      </c>
      <c r="F160" s="20"/>
      <c r="G160" s="26">
        <f t="shared" si="5"/>
        <v>0</v>
      </c>
    </row>
    <row r="161" spans="1:7" ht="45" x14ac:dyDescent="0.25">
      <c r="A161" s="2" t="s">
        <v>728</v>
      </c>
      <c r="B161" s="2" t="s">
        <v>143</v>
      </c>
      <c r="C161" s="2" t="s">
        <v>729</v>
      </c>
      <c r="D161" s="2" t="s">
        <v>5</v>
      </c>
      <c r="E161" s="2">
        <v>1</v>
      </c>
      <c r="F161" s="20"/>
      <c r="G161" s="26">
        <f t="shared" si="5"/>
        <v>0</v>
      </c>
    </row>
    <row r="162" spans="1:7" ht="45" x14ac:dyDescent="0.25">
      <c r="A162" s="2" t="s">
        <v>730</v>
      </c>
      <c r="B162" s="2" t="s">
        <v>144</v>
      </c>
      <c r="C162" s="2" t="s">
        <v>731</v>
      </c>
      <c r="D162" s="2" t="s">
        <v>5</v>
      </c>
      <c r="E162" s="2">
        <v>1</v>
      </c>
      <c r="F162" s="20"/>
      <c r="G162" s="26">
        <f t="shared" si="5"/>
        <v>0</v>
      </c>
    </row>
    <row r="163" spans="1:7" ht="45" x14ac:dyDescent="0.25">
      <c r="A163" s="2" t="s">
        <v>732</v>
      </c>
      <c r="B163" s="2" t="s">
        <v>145</v>
      </c>
      <c r="C163" s="2" t="s">
        <v>733</v>
      </c>
      <c r="D163" s="2" t="s">
        <v>8</v>
      </c>
      <c r="E163" s="2">
        <v>2</v>
      </c>
      <c r="F163" s="20"/>
      <c r="G163" s="26">
        <f t="shared" si="5"/>
        <v>0</v>
      </c>
    </row>
    <row r="164" spans="1:7" ht="30" x14ac:dyDescent="0.25">
      <c r="A164" s="2" t="s">
        <v>734</v>
      </c>
      <c r="B164" s="2" t="s">
        <v>146</v>
      </c>
      <c r="C164" s="2" t="s">
        <v>271</v>
      </c>
      <c r="D164" s="2" t="s">
        <v>3</v>
      </c>
      <c r="E164" s="2">
        <v>2</v>
      </c>
      <c r="F164" s="20"/>
      <c r="G164" s="26">
        <f t="shared" si="5"/>
        <v>0</v>
      </c>
    </row>
    <row r="165" spans="1:7" ht="30" x14ac:dyDescent="0.25">
      <c r="A165" s="2" t="s">
        <v>735</v>
      </c>
      <c r="B165" s="2" t="s">
        <v>147</v>
      </c>
      <c r="C165" s="2" t="s">
        <v>272</v>
      </c>
      <c r="D165" s="2" t="s">
        <v>3</v>
      </c>
      <c r="E165" s="2">
        <v>5</v>
      </c>
      <c r="F165" s="20"/>
      <c r="G165" s="26">
        <f t="shared" si="5"/>
        <v>0</v>
      </c>
    </row>
    <row r="166" spans="1:7" ht="30" x14ac:dyDescent="0.25">
      <c r="A166" s="2" t="s">
        <v>736</v>
      </c>
      <c r="B166" s="2" t="s">
        <v>148</v>
      </c>
      <c r="C166" s="2" t="s">
        <v>273</v>
      </c>
      <c r="D166" s="2" t="s">
        <v>13</v>
      </c>
      <c r="E166" s="2">
        <v>5</v>
      </c>
      <c r="F166" s="20"/>
      <c r="G166" s="26">
        <f t="shared" si="5"/>
        <v>0</v>
      </c>
    </row>
    <row r="167" spans="1:7" x14ac:dyDescent="0.25">
      <c r="A167" s="2" t="s">
        <v>737</v>
      </c>
      <c r="B167" s="2" t="s">
        <v>149</v>
      </c>
      <c r="C167" s="2" t="s">
        <v>274</v>
      </c>
      <c r="D167" s="2" t="s">
        <v>13</v>
      </c>
      <c r="E167" s="2">
        <v>5</v>
      </c>
      <c r="F167" s="20"/>
      <c r="G167" s="26">
        <f t="shared" si="5"/>
        <v>0</v>
      </c>
    </row>
    <row r="168" spans="1:7" x14ac:dyDescent="0.25">
      <c r="A168" s="2" t="s">
        <v>738</v>
      </c>
      <c r="B168" s="2" t="s">
        <v>150</v>
      </c>
      <c r="C168" s="2" t="s">
        <v>275</v>
      </c>
      <c r="D168" s="2" t="s">
        <v>3</v>
      </c>
      <c r="E168" s="2">
        <v>5</v>
      </c>
      <c r="F168" s="20"/>
      <c r="G168" s="26">
        <f t="shared" si="5"/>
        <v>0</v>
      </c>
    </row>
    <row r="169" spans="1:7" ht="30" x14ac:dyDescent="0.25">
      <c r="A169" s="2" t="s">
        <v>739</v>
      </c>
      <c r="B169" s="2" t="s">
        <v>151</v>
      </c>
      <c r="C169" s="2" t="s">
        <v>276</v>
      </c>
      <c r="D169" s="2" t="s">
        <v>13</v>
      </c>
      <c r="E169" s="2">
        <v>5</v>
      </c>
      <c r="F169" s="20"/>
      <c r="G169" s="26">
        <f t="shared" si="5"/>
        <v>0</v>
      </c>
    </row>
    <row r="170" spans="1:7" x14ac:dyDescent="0.25">
      <c r="A170" s="2" t="s">
        <v>740</v>
      </c>
      <c r="B170" s="2" t="s">
        <v>152</v>
      </c>
      <c r="C170" s="2" t="s">
        <v>277</v>
      </c>
      <c r="D170" s="2" t="s">
        <v>3</v>
      </c>
      <c r="E170" s="2">
        <v>20</v>
      </c>
      <c r="F170" s="20"/>
      <c r="G170" s="26">
        <f t="shared" si="5"/>
        <v>0</v>
      </c>
    </row>
    <row r="171" spans="1:7" ht="30" x14ac:dyDescent="0.25">
      <c r="A171" s="2" t="s">
        <v>741</v>
      </c>
      <c r="B171" s="2" t="s">
        <v>153</v>
      </c>
      <c r="C171" s="2" t="s">
        <v>742</v>
      </c>
      <c r="D171" s="2" t="s">
        <v>3</v>
      </c>
      <c r="E171" s="2">
        <v>10</v>
      </c>
      <c r="F171" s="20"/>
      <c r="G171" s="26">
        <f t="shared" si="5"/>
        <v>0</v>
      </c>
    </row>
    <row r="172" spans="1:7" ht="45" x14ac:dyDescent="0.25">
      <c r="A172" s="2" t="s">
        <v>743</v>
      </c>
      <c r="B172" s="2" t="s">
        <v>744</v>
      </c>
      <c r="C172" s="2" t="s">
        <v>278</v>
      </c>
      <c r="D172" s="2" t="s">
        <v>84</v>
      </c>
      <c r="E172" s="2">
        <v>10</v>
      </c>
      <c r="F172" s="20"/>
      <c r="G172" s="26">
        <f t="shared" si="5"/>
        <v>0</v>
      </c>
    </row>
    <row r="173" spans="1:7" ht="45" x14ac:dyDescent="0.25">
      <c r="A173" s="2" t="s">
        <v>745</v>
      </c>
      <c r="B173" s="2" t="s">
        <v>154</v>
      </c>
      <c r="C173" s="2" t="s">
        <v>279</v>
      </c>
      <c r="D173" s="2" t="s">
        <v>5</v>
      </c>
      <c r="E173" s="2">
        <v>3</v>
      </c>
      <c r="F173" s="20"/>
      <c r="G173" s="26">
        <f t="shared" si="5"/>
        <v>0</v>
      </c>
    </row>
    <row r="174" spans="1:7" ht="30" x14ac:dyDescent="0.25">
      <c r="A174" s="2" t="s">
        <v>746</v>
      </c>
      <c r="B174" s="2" t="s">
        <v>155</v>
      </c>
      <c r="C174" s="2" t="s">
        <v>280</v>
      </c>
      <c r="D174" s="2" t="s">
        <v>5</v>
      </c>
      <c r="E174" s="2">
        <v>3</v>
      </c>
      <c r="F174" s="20"/>
      <c r="G174" s="26">
        <f t="shared" si="5"/>
        <v>0</v>
      </c>
    </row>
    <row r="175" spans="1:7" ht="45" x14ac:dyDescent="0.25">
      <c r="A175" s="2" t="s">
        <v>747</v>
      </c>
      <c r="B175" s="2" t="s">
        <v>156</v>
      </c>
      <c r="C175" s="2" t="s">
        <v>281</v>
      </c>
      <c r="D175" s="2" t="s">
        <v>5</v>
      </c>
      <c r="E175" s="2">
        <v>3</v>
      </c>
      <c r="F175" s="20"/>
      <c r="G175" s="26">
        <f t="shared" si="5"/>
        <v>0</v>
      </c>
    </row>
    <row r="176" spans="1:7" ht="30" x14ac:dyDescent="0.25">
      <c r="A176" s="2" t="s">
        <v>748</v>
      </c>
      <c r="B176" s="2" t="s">
        <v>157</v>
      </c>
      <c r="C176" s="2" t="s">
        <v>749</v>
      </c>
      <c r="D176" s="2" t="s">
        <v>5</v>
      </c>
      <c r="E176" s="2">
        <v>3</v>
      </c>
      <c r="F176" s="20"/>
      <c r="G176" s="26">
        <f t="shared" si="5"/>
        <v>0</v>
      </c>
    </row>
    <row r="177" spans="1:8" ht="45" x14ac:dyDescent="0.25">
      <c r="A177" s="2" t="s">
        <v>750</v>
      </c>
      <c r="B177" s="2" t="s">
        <v>157</v>
      </c>
      <c r="C177" s="2" t="s">
        <v>751</v>
      </c>
      <c r="D177" s="2" t="s">
        <v>5</v>
      </c>
      <c r="E177" s="2">
        <v>3</v>
      </c>
      <c r="F177" s="20"/>
      <c r="G177" s="26">
        <f t="shared" si="5"/>
        <v>0</v>
      </c>
    </row>
    <row r="178" spans="1:8" ht="60" x14ac:dyDescent="0.25">
      <c r="A178" s="2" t="s">
        <v>752</v>
      </c>
      <c r="B178" s="2" t="s">
        <v>158</v>
      </c>
      <c r="C178" s="2" t="s">
        <v>282</v>
      </c>
      <c r="D178" s="2" t="s">
        <v>5</v>
      </c>
      <c r="E178" s="2">
        <v>3</v>
      </c>
      <c r="F178" s="20"/>
      <c r="G178" s="26">
        <f t="shared" si="5"/>
        <v>0</v>
      </c>
    </row>
    <row r="179" spans="1:8" ht="45" x14ac:dyDescent="0.25">
      <c r="A179" s="2" t="s">
        <v>753</v>
      </c>
      <c r="B179" s="2" t="s">
        <v>159</v>
      </c>
      <c r="C179" s="2" t="s">
        <v>283</v>
      </c>
      <c r="D179" s="2" t="s">
        <v>5</v>
      </c>
      <c r="E179" s="2">
        <v>3</v>
      </c>
      <c r="F179" s="20"/>
      <c r="G179" s="26">
        <f t="shared" si="5"/>
        <v>0</v>
      </c>
    </row>
    <row r="180" spans="1:8" ht="45" x14ac:dyDescent="0.25">
      <c r="A180" s="2" t="s">
        <v>754</v>
      </c>
      <c r="B180" s="2" t="s">
        <v>160</v>
      </c>
      <c r="C180" s="2" t="s">
        <v>284</v>
      </c>
      <c r="D180" s="2" t="s">
        <v>5</v>
      </c>
      <c r="E180" s="2">
        <v>5</v>
      </c>
      <c r="F180" s="20"/>
      <c r="G180" s="26">
        <f t="shared" si="5"/>
        <v>0</v>
      </c>
    </row>
    <row r="181" spans="1:8" ht="30" x14ac:dyDescent="0.25">
      <c r="A181" s="2" t="s">
        <v>755</v>
      </c>
      <c r="B181" s="2" t="s">
        <v>161</v>
      </c>
      <c r="C181" s="2" t="s">
        <v>285</v>
      </c>
      <c r="D181" s="2" t="s">
        <v>5</v>
      </c>
      <c r="E181" s="2">
        <v>5</v>
      </c>
      <c r="F181" s="20"/>
      <c r="G181" s="26">
        <f t="shared" si="5"/>
        <v>0</v>
      </c>
    </row>
    <row r="182" spans="1:8" ht="30" x14ac:dyDescent="0.25">
      <c r="A182" s="2" t="s">
        <v>756</v>
      </c>
      <c r="B182" s="2" t="s">
        <v>162</v>
      </c>
      <c r="C182" s="2" t="s">
        <v>286</v>
      </c>
      <c r="D182" s="2" t="s">
        <v>5</v>
      </c>
      <c r="E182" s="2">
        <v>5</v>
      </c>
      <c r="F182" s="20"/>
      <c r="G182" s="26">
        <f t="shared" si="5"/>
        <v>0</v>
      </c>
    </row>
    <row r="183" spans="1:8" ht="30" x14ac:dyDescent="0.25">
      <c r="A183" s="2" t="s">
        <v>757</v>
      </c>
      <c r="B183" s="2" t="s">
        <v>163</v>
      </c>
      <c r="C183" s="2" t="s">
        <v>287</v>
      </c>
      <c r="D183" s="2" t="s">
        <v>548</v>
      </c>
      <c r="E183" s="2">
        <v>3</v>
      </c>
      <c r="F183" s="20"/>
      <c r="G183" s="26">
        <f t="shared" si="5"/>
        <v>0</v>
      </c>
    </row>
    <row r="184" spans="1:8" x14ac:dyDescent="0.25">
      <c r="A184" s="2" t="s">
        <v>758</v>
      </c>
      <c r="B184" s="2" t="s">
        <v>164</v>
      </c>
      <c r="C184" s="2" t="s">
        <v>288</v>
      </c>
      <c r="D184" s="2" t="s">
        <v>548</v>
      </c>
      <c r="E184" s="2">
        <v>3</v>
      </c>
      <c r="F184" s="20"/>
      <c r="G184" s="26">
        <f t="shared" si="5"/>
        <v>0</v>
      </c>
    </row>
    <row r="185" spans="1:8" ht="30" x14ac:dyDescent="0.25">
      <c r="A185" s="2" t="s">
        <v>759</v>
      </c>
      <c r="B185" s="2" t="s">
        <v>165</v>
      </c>
      <c r="C185" s="2" t="s">
        <v>289</v>
      </c>
      <c r="D185" s="2" t="s">
        <v>548</v>
      </c>
      <c r="E185" s="2">
        <v>3</v>
      </c>
      <c r="F185" s="20"/>
      <c r="G185" s="26">
        <f t="shared" si="5"/>
        <v>0</v>
      </c>
    </row>
    <row r="186" spans="1:8" ht="30" x14ac:dyDescent="0.25">
      <c r="A186" s="2" t="s">
        <v>760</v>
      </c>
      <c r="B186" s="2" t="s">
        <v>166</v>
      </c>
      <c r="C186" s="2" t="s">
        <v>761</v>
      </c>
      <c r="D186" s="2" t="s">
        <v>548</v>
      </c>
      <c r="E186" s="2">
        <v>3</v>
      </c>
      <c r="F186" s="20"/>
      <c r="G186" s="26">
        <f t="shared" si="5"/>
        <v>0</v>
      </c>
    </row>
    <row r="187" spans="1:8" ht="60" x14ac:dyDescent="0.25">
      <c r="A187" s="2" t="s">
        <v>762</v>
      </c>
      <c r="B187" s="2" t="s">
        <v>167</v>
      </c>
      <c r="C187" s="2" t="s">
        <v>763</v>
      </c>
      <c r="D187" s="2" t="s">
        <v>168</v>
      </c>
      <c r="E187" s="2">
        <v>3</v>
      </c>
      <c r="F187" s="20"/>
      <c r="G187" s="26">
        <f t="shared" si="5"/>
        <v>0</v>
      </c>
    </row>
    <row r="188" spans="1:8" ht="60" x14ac:dyDescent="0.25">
      <c r="A188" s="2" t="s">
        <v>764</v>
      </c>
      <c r="B188" s="2" t="s">
        <v>167</v>
      </c>
      <c r="C188" s="2" t="s">
        <v>765</v>
      </c>
      <c r="D188" s="2" t="s">
        <v>168</v>
      </c>
      <c r="E188" s="2">
        <v>3</v>
      </c>
      <c r="F188" s="20"/>
      <c r="G188" s="26">
        <f t="shared" si="5"/>
        <v>0</v>
      </c>
    </row>
    <row r="189" spans="1:8" ht="75" x14ac:dyDescent="0.25">
      <c r="A189" s="2" t="s">
        <v>766</v>
      </c>
      <c r="B189" s="2" t="s">
        <v>167</v>
      </c>
      <c r="C189" s="2" t="s">
        <v>767</v>
      </c>
      <c r="D189" s="2" t="s">
        <v>168</v>
      </c>
      <c r="E189" s="2">
        <v>3</v>
      </c>
      <c r="F189" s="20"/>
      <c r="G189" s="26">
        <f t="shared" si="5"/>
        <v>0</v>
      </c>
    </row>
    <row r="190" spans="1:8" x14ac:dyDescent="0.25">
      <c r="A190" s="2" t="s">
        <v>768</v>
      </c>
      <c r="B190" s="2" t="s">
        <v>524</v>
      </c>
      <c r="C190" s="2" t="s">
        <v>974</v>
      </c>
      <c r="D190" s="2" t="s">
        <v>8</v>
      </c>
      <c r="E190" s="2">
        <v>2</v>
      </c>
      <c r="F190" s="20"/>
      <c r="G190" s="21">
        <f t="shared" ref="G190" si="6">E190*F190</f>
        <v>0</v>
      </c>
    </row>
    <row r="191" spans="1:8" x14ac:dyDescent="0.25">
      <c r="A191" s="2" t="s">
        <v>975</v>
      </c>
      <c r="B191" s="2" t="s">
        <v>524</v>
      </c>
      <c r="C191" s="2" t="s">
        <v>976</v>
      </c>
      <c r="D191" s="2" t="s">
        <v>8</v>
      </c>
      <c r="E191" s="2">
        <v>1</v>
      </c>
      <c r="F191" s="20"/>
      <c r="G191" s="21">
        <f t="shared" si="5"/>
        <v>0</v>
      </c>
    </row>
    <row r="192" spans="1:8" ht="30" x14ac:dyDescent="0.25">
      <c r="A192" s="16">
        <v>2</v>
      </c>
      <c r="B192" s="17"/>
      <c r="C192" s="17" t="s">
        <v>769</v>
      </c>
      <c r="D192" s="17"/>
      <c r="E192" s="17"/>
      <c r="F192" s="23"/>
      <c r="G192" s="24"/>
      <c r="H192" s="15"/>
    </row>
    <row r="193" spans="1:8" ht="30" x14ac:dyDescent="0.25">
      <c r="A193" s="18" t="s">
        <v>770</v>
      </c>
      <c r="B193" s="19"/>
      <c r="C193" s="19" t="s">
        <v>771</v>
      </c>
      <c r="D193" s="19"/>
      <c r="E193" s="19"/>
      <c r="F193" s="27"/>
      <c r="G193" s="28"/>
      <c r="H193" s="15"/>
    </row>
    <row r="194" spans="1:8" ht="45" x14ac:dyDescent="0.25">
      <c r="A194" s="2" t="s">
        <v>773</v>
      </c>
      <c r="B194" s="2" t="s">
        <v>290</v>
      </c>
      <c r="C194" s="2" t="s">
        <v>772</v>
      </c>
      <c r="D194" s="2" t="s">
        <v>8</v>
      </c>
      <c r="E194" s="2">
        <v>1</v>
      </c>
      <c r="F194" s="25"/>
      <c r="G194" s="26">
        <f>E194*F194</f>
        <v>0</v>
      </c>
      <c r="H194" s="15"/>
    </row>
    <row r="195" spans="1:8" ht="45" x14ac:dyDescent="0.25">
      <c r="A195" s="2" t="s">
        <v>774</v>
      </c>
      <c r="B195" s="2" t="s">
        <v>291</v>
      </c>
      <c r="C195" s="2" t="s">
        <v>292</v>
      </c>
      <c r="D195" s="2" t="s">
        <v>13</v>
      </c>
      <c r="E195" s="2">
        <v>5</v>
      </c>
      <c r="F195" s="20"/>
      <c r="G195" s="26">
        <f t="shared" ref="G195:G258" si="7">E195*F195</f>
        <v>0</v>
      </c>
      <c r="H195" s="15"/>
    </row>
    <row r="196" spans="1:8" ht="45" x14ac:dyDescent="0.25">
      <c r="A196" s="2" t="s">
        <v>775</v>
      </c>
      <c r="B196" s="2" t="s">
        <v>293</v>
      </c>
      <c r="C196" s="2" t="s">
        <v>294</v>
      </c>
      <c r="D196" s="2" t="s">
        <v>13</v>
      </c>
      <c r="E196" s="2">
        <v>5</v>
      </c>
      <c r="F196" s="20"/>
      <c r="G196" s="26">
        <f t="shared" si="7"/>
        <v>0</v>
      </c>
      <c r="H196" s="15"/>
    </row>
    <row r="197" spans="1:8" ht="30" x14ac:dyDescent="0.25">
      <c r="A197" s="2" t="s">
        <v>776</v>
      </c>
      <c r="B197" s="2" t="s">
        <v>295</v>
      </c>
      <c r="C197" s="2" t="s">
        <v>296</v>
      </c>
      <c r="D197" s="2" t="s">
        <v>13</v>
      </c>
      <c r="E197" s="2">
        <v>3</v>
      </c>
      <c r="F197" s="20"/>
      <c r="G197" s="26">
        <f t="shared" si="7"/>
        <v>0</v>
      </c>
      <c r="H197" s="15"/>
    </row>
    <row r="198" spans="1:8" ht="30" x14ac:dyDescent="0.25">
      <c r="A198" s="2" t="s">
        <v>778</v>
      </c>
      <c r="B198" s="2" t="s">
        <v>297</v>
      </c>
      <c r="C198" s="2" t="s">
        <v>777</v>
      </c>
      <c r="D198" s="2" t="s">
        <v>84</v>
      </c>
      <c r="E198" s="2">
        <v>2</v>
      </c>
      <c r="F198" s="20"/>
      <c r="G198" s="26">
        <f t="shared" si="7"/>
        <v>0</v>
      </c>
      <c r="H198" s="15"/>
    </row>
    <row r="199" spans="1:8" ht="30" x14ac:dyDescent="0.25">
      <c r="A199" s="2" t="s">
        <v>779</v>
      </c>
      <c r="B199" s="2" t="s">
        <v>298</v>
      </c>
      <c r="C199" s="2" t="s">
        <v>299</v>
      </c>
      <c r="D199" s="2" t="s">
        <v>548</v>
      </c>
      <c r="E199" s="2">
        <v>2</v>
      </c>
      <c r="F199" s="20"/>
      <c r="G199" s="26">
        <f t="shared" si="7"/>
        <v>0</v>
      </c>
      <c r="H199" s="15"/>
    </row>
    <row r="200" spans="1:8" ht="45" x14ac:dyDescent="0.25">
      <c r="A200" s="2" t="s">
        <v>781</v>
      </c>
      <c r="B200" s="2" t="s">
        <v>300</v>
      </c>
      <c r="C200" s="2" t="s">
        <v>780</v>
      </c>
      <c r="D200" s="2" t="s">
        <v>548</v>
      </c>
      <c r="E200" s="2">
        <v>3</v>
      </c>
      <c r="F200" s="20"/>
      <c r="G200" s="26">
        <f t="shared" si="7"/>
        <v>0</v>
      </c>
      <c r="H200" s="15"/>
    </row>
    <row r="201" spans="1:8" ht="30" x14ac:dyDescent="0.25">
      <c r="A201" s="2" t="s">
        <v>783</v>
      </c>
      <c r="B201" s="2" t="s">
        <v>301</v>
      </c>
      <c r="C201" s="2" t="s">
        <v>782</v>
      </c>
      <c r="D201" s="2" t="s">
        <v>84</v>
      </c>
      <c r="E201" s="2">
        <v>3</v>
      </c>
      <c r="F201" s="20"/>
      <c r="G201" s="26">
        <f t="shared" si="7"/>
        <v>0</v>
      </c>
      <c r="H201" s="15"/>
    </row>
    <row r="202" spans="1:8" ht="45" x14ac:dyDescent="0.25">
      <c r="A202" s="2" t="s">
        <v>784</v>
      </c>
      <c r="B202" s="2" t="s">
        <v>302</v>
      </c>
      <c r="C202" s="2" t="s">
        <v>303</v>
      </c>
      <c r="D202" s="2" t="s">
        <v>13</v>
      </c>
      <c r="E202" s="2">
        <v>3</v>
      </c>
      <c r="F202" s="20"/>
      <c r="G202" s="26">
        <f t="shared" si="7"/>
        <v>0</v>
      </c>
      <c r="H202" s="15"/>
    </row>
    <row r="203" spans="1:8" ht="45" x14ac:dyDescent="0.25">
      <c r="A203" s="2" t="s">
        <v>785</v>
      </c>
      <c r="B203" s="2" t="s">
        <v>304</v>
      </c>
      <c r="C203" s="2" t="s">
        <v>305</v>
      </c>
      <c r="D203" s="2" t="s">
        <v>13</v>
      </c>
      <c r="E203" s="2">
        <v>3</v>
      </c>
      <c r="F203" s="20"/>
      <c r="G203" s="26">
        <f t="shared" si="7"/>
        <v>0</v>
      </c>
      <c r="H203" s="15"/>
    </row>
    <row r="204" spans="1:8" ht="45" x14ac:dyDescent="0.25">
      <c r="A204" s="2" t="s">
        <v>787</v>
      </c>
      <c r="B204" s="2" t="s">
        <v>306</v>
      </c>
      <c r="C204" s="2" t="s">
        <v>786</v>
      </c>
      <c r="D204" s="2" t="s">
        <v>84</v>
      </c>
      <c r="E204" s="2">
        <v>3</v>
      </c>
      <c r="F204" s="20"/>
      <c r="G204" s="26">
        <f t="shared" si="7"/>
        <v>0</v>
      </c>
      <c r="H204" s="15"/>
    </row>
    <row r="205" spans="1:8" ht="30" x14ac:dyDescent="0.25">
      <c r="A205" s="2" t="s">
        <v>789</v>
      </c>
      <c r="B205" s="2" t="s">
        <v>307</v>
      </c>
      <c r="C205" s="2" t="s">
        <v>308</v>
      </c>
      <c r="D205" s="2" t="s">
        <v>788</v>
      </c>
      <c r="E205" s="2">
        <v>3</v>
      </c>
      <c r="F205" s="20"/>
      <c r="G205" s="26">
        <f t="shared" si="7"/>
        <v>0</v>
      </c>
      <c r="H205" s="15"/>
    </row>
    <row r="206" spans="1:8" ht="30" x14ac:dyDescent="0.25">
      <c r="A206" s="2" t="s">
        <v>790</v>
      </c>
      <c r="B206" s="2" t="s">
        <v>309</v>
      </c>
      <c r="C206" s="2" t="s">
        <v>310</v>
      </c>
      <c r="D206" s="2" t="s">
        <v>788</v>
      </c>
      <c r="E206" s="2">
        <v>3</v>
      </c>
      <c r="F206" s="20"/>
      <c r="G206" s="26">
        <f t="shared" si="7"/>
        <v>0</v>
      </c>
      <c r="H206" s="15"/>
    </row>
    <row r="207" spans="1:8" ht="30" x14ac:dyDescent="0.25">
      <c r="A207" s="2" t="s">
        <v>792</v>
      </c>
      <c r="B207" s="2" t="s">
        <v>311</v>
      </c>
      <c r="C207" s="2" t="s">
        <v>791</v>
      </c>
      <c r="D207" s="2" t="s">
        <v>548</v>
      </c>
      <c r="E207" s="2">
        <v>3</v>
      </c>
      <c r="F207" s="20"/>
      <c r="G207" s="26">
        <f t="shared" si="7"/>
        <v>0</v>
      </c>
      <c r="H207" s="15"/>
    </row>
    <row r="208" spans="1:8" ht="30" x14ac:dyDescent="0.25">
      <c r="A208" s="2" t="s">
        <v>794</v>
      </c>
      <c r="B208" s="2" t="s">
        <v>312</v>
      </c>
      <c r="C208" s="2" t="s">
        <v>793</v>
      </c>
      <c r="D208" s="2" t="s">
        <v>548</v>
      </c>
      <c r="E208" s="2">
        <v>3</v>
      </c>
      <c r="F208" s="20"/>
      <c r="G208" s="26">
        <f t="shared" si="7"/>
        <v>0</v>
      </c>
      <c r="H208" s="15"/>
    </row>
    <row r="209" spans="1:8" ht="45" x14ac:dyDescent="0.25">
      <c r="A209" s="2" t="s">
        <v>795</v>
      </c>
      <c r="B209" s="2" t="s">
        <v>313</v>
      </c>
      <c r="C209" s="2" t="s">
        <v>314</v>
      </c>
      <c r="D209" s="2" t="s">
        <v>13</v>
      </c>
      <c r="E209" s="2">
        <v>5</v>
      </c>
      <c r="F209" s="20"/>
      <c r="G209" s="26">
        <f t="shared" si="7"/>
        <v>0</v>
      </c>
      <c r="H209" s="15"/>
    </row>
    <row r="210" spans="1:8" ht="45" x14ac:dyDescent="0.25">
      <c r="A210" s="2" t="s">
        <v>796</v>
      </c>
      <c r="B210" s="2" t="s">
        <v>315</v>
      </c>
      <c r="C210" s="2" t="s">
        <v>316</v>
      </c>
      <c r="D210" s="2" t="s">
        <v>13</v>
      </c>
      <c r="E210" s="2">
        <v>3</v>
      </c>
      <c r="F210" s="20"/>
      <c r="G210" s="26">
        <f t="shared" si="7"/>
        <v>0</v>
      </c>
      <c r="H210" s="15"/>
    </row>
    <row r="211" spans="1:8" ht="30" x14ac:dyDescent="0.25">
      <c r="A211" s="2" t="s">
        <v>797</v>
      </c>
      <c r="B211" s="2" t="s">
        <v>317</v>
      </c>
      <c r="C211" s="2" t="s">
        <v>318</v>
      </c>
      <c r="D211" s="2" t="s">
        <v>13</v>
      </c>
      <c r="E211" s="2">
        <v>3</v>
      </c>
      <c r="F211" s="20"/>
      <c r="G211" s="26">
        <f t="shared" si="7"/>
        <v>0</v>
      </c>
      <c r="H211" s="15"/>
    </row>
    <row r="212" spans="1:8" ht="45" x14ac:dyDescent="0.25">
      <c r="A212" s="2" t="s">
        <v>798</v>
      </c>
      <c r="B212" s="2" t="s">
        <v>319</v>
      </c>
      <c r="C212" s="2" t="s">
        <v>320</v>
      </c>
      <c r="D212" s="2" t="s">
        <v>13</v>
      </c>
      <c r="E212" s="2">
        <v>2</v>
      </c>
      <c r="F212" s="20"/>
      <c r="G212" s="26">
        <f t="shared" si="7"/>
        <v>0</v>
      </c>
      <c r="H212" s="15"/>
    </row>
    <row r="213" spans="1:8" ht="30" x14ac:dyDescent="0.25">
      <c r="A213" s="2" t="s">
        <v>800</v>
      </c>
      <c r="B213" s="2" t="s">
        <v>321</v>
      </c>
      <c r="C213" s="2" t="s">
        <v>799</v>
      </c>
      <c r="D213" s="2" t="s">
        <v>13</v>
      </c>
      <c r="E213" s="2">
        <v>3</v>
      </c>
      <c r="F213" s="20"/>
      <c r="G213" s="26">
        <f t="shared" si="7"/>
        <v>0</v>
      </c>
      <c r="H213" s="15"/>
    </row>
    <row r="214" spans="1:8" ht="30" x14ac:dyDescent="0.25">
      <c r="A214" s="2" t="s">
        <v>801</v>
      </c>
      <c r="B214" s="2" t="s">
        <v>322</v>
      </c>
      <c r="C214" s="2" t="s">
        <v>323</v>
      </c>
      <c r="D214" s="2" t="s">
        <v>13</v>
      </c>
      <c r="E214" s="2">
        <v>3</v>
      </c>
      <c r="F214" s="20"/>
      <c r="G214" s="26">
        <f t="shared" si="7"/>
        <v>0</v>
      </c>
      <c r="H214" s="15"/>
    </row>
    <row r="215" spans="1:8" x14ac:dyDescent="0.25">
      <c r="A215" s="2" t="s">
        <v>802</v>
      </c>
      <c r="B215" s="2" t="s">
        <v>324</v>
      </c>
      <c r="C215" s="2" t="s">
        <v>325</v>
      </c>
      <c r="D215" s="2" t="s">
        <v>13</v>
      </c>
      <c r="E215" s="2">
        <v>3</v>
      </c>
      <c r="F215" s="20"/>
      <c r="G215" s="26">
        <f t="shared" si="7"/>
        <v>0</v>
      </c>
      <c r="H215" s="15"/>
    </row>
    <row r="216" spans="1:8" x14ac:dyDescent="0.25">
      <c r="A216" s="2" t="s">
        <v>803</v>
      </c>
      <c r="B216" s="2" t="s">
        <v>326</v>
      </c>
      <c r="C216" s="2" t="s">
        <v>327</v>
      </c>
      <c r="D216" s="2" t="s">
        <v>13</v>
      </c>
      <c r="E216" s="2">
        <v>3</v>
      </c>
      <c r="F216" s="20"/>
      <c r="G216" s="26">
        <f t="shared" si="7"/>
        <v>0</v>
      </c>
      <c r="H216" s="15"/>
    </row>
    <row r="217" spans="1:8" x14ac:dyDescent="0.25">
      <c r="A217" s="2" t="s">
        <v>804</v>
      </c>
      <c r="B217" s="2" t="s">
        <v>326</v>
      </c>
      <c r="C217" s="2" t="s">
        <v>328</v>
      </c>
      <c r="D217" s="2" t="s">
        <v>13</v>
      </c>
      <c r="E217" s="2">
        <v>3</v>
      </c>
      <c r="F217" s="20"/>
      <c r="G217" s="26">
        <f t="shared" si="7"/>
        <v>0</v>
      </c>
      <c r="H217" s="15"/>
    </row>
    <row r="218" spans="1:8" ht="30" x14ac:dyDescent="0.25">
      <c r="A218" s="2" t="s">
        <v>805</v>
      </c>
      <c r="B218" s="2" t="s">
        <v>326</v>
      </c>
      <c r="C218" s="2" t="s">
        <v>329</v>
      </c>
      <c r="D218" s="2" t="s">
        <v>13</v>
      </c>
      <c r="E218" s="2">
        <v>3</v>
      </c>
      <c r="F218" s="20"/>
      <c r="G218" s="26">
        <f t="shared" si="7"/>
        <v>0</v>
      </c>
      <c r="H218" s="15"/>
    </row>
    <row r="219" spans="1:8" x14ac:dyDescent="0.25">
      <c r="A219" s="2" t="s">
        <v>806</v>
      </c>
      <c r="B219" s="2" t="s">
        <v>330</v>
      </c>
      <c r="C219" s="2" t="s">
        <v>331</v>
      </c>
      <c r="D219" s="2" t="s">
        <v>13</v>
      </c>
      <c r="E219" s="2">
        <v>2</v>
      </c>
      <c r="F219" s="20"/>
      <c r="G219" s="26">
        <f t="shared" si="7"/>
        <v>0</v>
      </c>
      <c r="H219" s="15"/>
    </row>
    <row r="220" spans="1:8" ht="30" x14ac:dyDescent="0.25">
      <c r="A220" s="2" t="s">
        <v>807</v>
      </c>
      <c r="B220" s="2" t="s">
        <v>332</v>
      </c>
      <c r="C220" s="2" t="s">
        <v>333</v>
      </c>
      <c r="D220" s="2" t="s">
        <v>13</v>
      </c>
      <c r="E220" s="2">
        <v>3</v>
      </c>
      <c r="F220" s="20"/>
      <c r="G220" s="26">
        <f t="shared" si="7"/>
        <v>0</v>
      </c>
      <c r="H220" s="15"/>
    </row>
    <row r="221" spans="1:8" ht="30" x14ac:dyDescent="0.25">
      <c r="A221" s="2" t="s">
        <v>808</v>
      </c>
      <c r="B221" s="2" t="s">
        <v>334</v>
      </c>
      <c r="C221" s="2" t="s">
        <v>335</v>
      </c>
      <c r="D221" s="2" t="s">
        <v>336</v>
      </c>
      <c r="E221" s="2">
        <v>3</v>
      </c>
      <c r="F221" s="20"/>
      <c r="G221" s="26">
        <f t="shared" si="7"/>
        <v>0</v>
      </c>
      <c r="H221" s="15"/>
    </row>
    <row r="222" spans="1:8" ht="30" x14ac:dyDescent="0.25">
      <c r="A222" s="2" t="s">
        <v>809</v>
      </c>
      <c r="B222" s="2" t="s">
        <v>337</v>
      </c>
      <c r="C222" s="2" t="s">
        <v>338</v>
      </c>
      <c r="D222" s="2" t="s">
        <v>13</v>
      </c>
      <c r="E222" s="2">
        <v>2</v>
      </c>
      <c r="F222" s="20"/>
      <c r="G222" s="26">
        <f t="shared" si="7"/>
        <v>0</v>
      </c>
      <c r="H222" s="15"/>
    </row>
    <row r="223" spans="1:8" ht="45" x14ac:dyDescent="0.25">
      <c r="A223" s="2" t="s">
        <v>811</v>
      </c>
      <c r="B223" s="2" t="s">
        <v>339</v>
      </c>
      <c r="C223" s="2" t="s">
        <v>810</v>
      </c>
      <c r="D223" s="2" t="s">
        <v>13</v>
      </c>
      <c r="E223" s="2">
        <v>3</v>
      </c>
      <c r="F223" s="20"/>
      <c r="G223" s="26">
        <f t="shared" si="7"/>
        <v>0</v>
      </c>
      <c r="H223" s="15"/>
    </row>
    <row r="224" spans="1:8" ht="45" x14ac:dyDescent="0.25">
      <c r="A224" s="2" t="s">
        <v>813</v>
      </c>
      <c r="B224" s="2" t="s">
        <v>339</v>
      </c>
      <c r="C224" s="2" t="s">
        <v>812</v>
      </c>
      <c r="D224" s="2" t="s">
        <v>13</v>
      </c>
      <c r="E224" s="2">
        <v>3</v>
      </c>
      <c r="F224" s="20"/>
      <c r="G224" s="26">
        <f t="shared" si="7"/>
        <v>0</v>
      </c>
      <c r="H224" s="15"/>
    </row>
    <row r="225" spans="1:8" ht="30" x14ac:dyDescent="0.25">
      <c r="A225" s="2" t="s">
        <v>814</v>
      </c>
      <c r="B225" s="2" t="s">
        <v>340</v>
      </c>
      <c r="C225" s="2" t="s">
        <v>341</v>
      </c>
      <c r="D225" s="2" t="s">
        <v>3</v>
      </c>
      <c r="E225" s="2">
        <v>3</v>
      </c>
      <c r="F225" s="20"/>
      <c r="G225" s="26">
        <f t="shared" si="7"/>
        <v>0</v>
      </c>
      <c r="H225" s="15"/>
    </row>
    <row r="226" spans="1:8" ht="30" x14ac:dyDescent="0.25">
      <c r="A226" s="2" t="s">
        <v>815</v>
      </c>
      <c r="B226" s="2" t="s">
        <v>342</v>
      </c>
      <c r="C226" s="2" t="s">
        <v>343</v>
      </c>
      <c r="D226" s="2" t="s">
        <v>3</v>
      </c>
      <c r="E226" s="2">
        <v>3</v>
      </c>
      <c r="F226" s="20"/>
      <c r="G226" s="26">
        <f t="shared" si="7"/>
        <v>0</v>
      </c>
      <c r="H226" s="15"/>
    </row>
    <row r="227" spans="1:8" ht="30" x14ac:dyDescent="0.25">
      <c r="A227" s="2" t="s">
        <v>817</v>
      </c>
      <c r="B227" s="2" t="s">
        <v>344</v>
      </c>
      <c r="C227" s="2" t="s">
        <v>345</v>
      </c>
      <c r="D227" s="2" t="s">
        <v>816</v>
      </c>
      <c r="E227" s="2">
        <v>2</v>
      </c>
      <c r="F227" s="20"/>
      <c r="G227" s="26">
        <f t="shared" si="7"/>
        <v>0</v>
      </c>
      <c r="H227" s="15"/>
    </row>
    <row r="228" spans="1:8" ht="45" x14ac:dyDescent="0.25">
      <c r="A228" s="2" t="s">
        <v>818</v>
      </c>
      <c r="B228" s="2" t="s">
        <v>346</v>
      </c>
      <c r="C228" s="2" t="s">
        <v>347</v>
      </c>
      <c r="D228" s="2" t="s">
        <v>84</v>
      </c>
      <c r="E228" s="2">
        <v>2</v>
      </c>
      <c r="F228" s="20"/>
      <c r="G228" s="26">
        <f t="shared" si="7"/>
        <v>0</v>
      </c>
      <c r="H228" s="15"/>
    </row>
    <row r="229" spans="1:8" ht="45" x14ac:dyDescent="0.25">
      <c r="A229" s="2" t="s">
        <v>819</v>
      </c>
      <c r="B229" s="2" t="s">
        <v>348</v>
      </c>
      <c r="C229" s="2" t="s">
        <v>349</v>
      </c>
      <c r="D229" s="2" t="s">
        <v>13</v>
      </c>
      <c r="E229" s="2">
        <v>3</v>
      </c>
      <c r="F229" s="20"/>
      <c r="G229" s="26">
        <f t="shared" si="7"/>
        <v>0</v>
      </c>
      <c r="H229" s="15"/>
    </row>
    <row r="230" spans="1:8" ht="30" x14ac:dyDescent="0.25">
      <c r="A230" s="2" t="s">
        <v>821</v>
      </c>
      <c r="B230" s="2" t="s">
        <v>350</v>
      </c>
      <c r="C230" s="2" t="s">
        <v>820</v>
      </c>
      <c r="D230" s="2" t="s">
        <v>13</v>
      </c>
      <c r="E230" s="2">
        <v>2</v>
      </c>
      <c r="F230" s="20"/>
      <c r="G230" s="26">
        <f t="shared" si="7"/>
        <v>0</v>
      </c>
      <c r="H230" s="15"/>
    </row>
    <row r="231" spans="1:8" ht="45" x14ac:dyDescent="0.25">
      <c r="A231" s="2" t="s">
        <v>822</v>
      </c>
      <c r="B231" s="2" t="s">
        <v>350</v>
      </c>
      <c r="C231" s="2" t="s">
        <v>351</v>
      </c>
      <c r="D231" s="2" t="s">
        <v>13</v>
      </c>
      <c r="E231" s="2">
        <v>2</v>
      </c>
      <c r="F231" s="20"/>
      <c r="G231" s="26">
        <f t="shared" si="7"/>
        <v>0</v>
      </c>
      <c r="H231" s="15"/>
    </row>
    <row r="232" spans="1:8" x14ac:dyDescent="0.25">
      <c r="A232" s="2" t="s">
        <v>823</v>
      </c>
      <c r="B232" s="2" t="s">
        <v>524</v>
      </c>
      <c r="C232" s="2" t="s">
        <v>352</v>
      </c>
      <c r="D232" s="2" t="s">
        <v>13</v>
      </c>
      <c r="E232" s="2">
        <v>1</v>
      </c>
      <c r="F232" s="20"/>
      <c r="G232" s="26">
        <f t="shared" si="7"/>
        <v>0</v>
      </c>
      <c r="H232" s="15"/>
    </row>
    <row r="233" spans="1:8" ht="30" x14ac:dyDescent="0.25">
      <c r="A233" s="2" t="s">
        <v>824</v>
      </c>
      <c r="B233" s="2" t="s">
        <v>353</v>
      </c>
      <c r="C233" s="2" t="s">
        <v>354</v>
      </c>
      <c r="D233" s="2" t="s">
        <v>548</v>
      </c>
      <c r="E233" s="2">
        <v>1</v>
      </c>
      <c r="F233" s="20"/>
      <c r="G233" s="26">
        <f t="shared" si="7"/>
        <v>0</v>
      </c>
      <c r="H233" s="15"/>
    </row>
    <row r="234" spans="1:8" ht="30" x14ac:dyDescent="0.25">
      <c r="A234" s="2" t="s">
        <v>825</v>
      </c>
      <c r="B234" s="2" t="s">
        <v>355</v>
      </c>
      <c r="C234" s="2" t="s">
        <v>356</v>
      </c>
      <c r="D234" s="2" t="s">
        <v>13</v>
      </c>
      <c r="E234" s="2">
        <v>3</v>
      </c>
      <c r="F234" s="20"/>
      <c r="G234" s="26">
        <f t="shared" si="7"/>
        <v>0</v>
      </c>
      <c r="H234" s="15"/>
    </row>
    <row r="235" spans="1:8" ht="45" x14ac:dyDescent="0.25">
      <c r="A235" s="2" t="s">
        <v>826</v>
      </c>
      <c r="B235" s="2" t="s">
        <v>357</v>
      </c>
      <c r="C235" s="2" t="s">
        <v>358</v>
      </c>
      <c r="D235" s="2" t="s">
        <v>84</v>
      </c>
      <c r="E235" s="2">
        <v>2</v>
      </c>
      <c r="F235" s="20"/>
      <c r="G235" s="26">
        <f t="shared" si="7"/>
        <v>0</v>
      </c>
      <c r="H235" s="15"/>
    </row>
    <row r="236" spans="1:8" x14ac:dyDescent="0.25">
      <c r="A236" s="2" t="s">
        <v>827</v>
      </c>
      <c r="B236" s="2" t="s">
        <v>359</v>
      </c>
      <c r="C236" s="2" t="s">
        <v>360</v>
      </c>
      <c r="D236" s="2" t="s">
        <v>13</v>
      </c>
      <c r="E236" s="2">
        <v>1</v>
      </c>
      <c r="F236" s="20"/>
      <c r="G236" s="26">
        <f t="shared" si="7"/>
        <v>0</v>
      </c>
      <c r="H236" s="15"/>
    </row>
    <row r="237" spans="1:8" x14ac:dyDescent="0.25">
      <c r="A237" s="2" t="s">
        <v>828</v>
      </c>
      <c r="B237" s="2" t="s">
        <v>361</v>
      </c>
      <c r="C237" s="2" t="s">
        <v>362</v>
      </c>
      <c r="D237" s="2" t="s">
        <v>13</v>
      </c>
      <c r="E237" s="2">
        <v>1</v>
      </c>
      <c r="F237" s="20"/>
      <c r="G237" s="26">
        <f t="shared" si="7"/>
        <v>0</v>
      </c>
      <c r="H237" s="15"/>
    </row>
    <row r="238" spans="1:8" ht="45" x14ac:dyDescent="0.25">
      <c r="A238" s="2" t="s">
        <v>829</v>
      </c>
      <c r="B238" s="2" t="s">
        <v>363</v>
      </c>
      <c r="C238" s="2" t="s">
        <v>364</v>
      </c>
      <c r="D238" s="2" t="s">
        <v>13</v>
      </c>
      <c r="E238" s="2">
        <v>2</v>
      </c>
      <c r="F238" s="20"/>
      <c r="G238" s="26">
        <f t="shared" si="7"/>
        <v>0</v>
      </c>
      <c r="H238" s="15"/>
    </row>
    <row r="239" spans="1:8" ht="60" x14ac:dyDescent="0.25">
      <c r="A239" s="2" t="s">
        <v>831</v>
      </c>
      <c r="B239" s="2" t="s">
        <v>365</v>
      </c>
      <c r="C239" s="2" t="s">
        <v>830</v>
      </c>
      <c r="D239" s="2" t="s">
        <v>816</v>
      </c>
      <c r="E239" s="2">
        <v>3</v>
      </c>
      <c r="F239" s="20"/>
      <c r="G239" s="26">
        <f t="shared" si="7"/>
        <v>0</v>
      </c>
      <c r="H239" s="15"/>
    </row>
    <row r="240" spans="1:8" ht="45" x14ac:dyDescent="0.25">
      <c r="A240" s="2" t="s">
        <v>832</v>
      </c>
      <c r="B240" s="2" t="s">
        <v>366</v>
      </c>
      <c r="C240" s="2" t="s">
        <v>367</v>
      </c>
      <c r="D240" s="2" t="s">
        <v>13</v>
      </c>
      <c r="E240" s="2">
        <v>5</v>
      </c>
      <c r="F240" s="20"/>
      <c r="G240" s="26">
        <f t="shared" si="7"/>
        <v>0</v>
      </c>
      <c r="H240" s="15"/>
    </row>
    <row r="241" spans="1:8" ht="45" x14ac:dyDescent="0.25">
      <c r="A241" s="2" t="s">
        <v>834</v>
      </c>
      <c r="B241" s="2" t="s">
        <v>368</v>
      </c>
      <c r="C241" s="2" t="s">
        <v>833</v>
      </c>
      <c r="D241" s="2" t="s">
        <v>84</v>
      </c>
      <c r="E241" s="2">
        <v>3</v>
      </c>
      <c r="F241" s="20"/>
      <c r="G241" s="26">
        <f t="shared" si="7"/>
        <v>0</v>
      </c>
      <c r="H241" s="15"/>
    </row>
    <row r="242" spans="1:8" ht="45" x14ac:dyDescent="0.25">
      <c r="A242" s="2" t="s">
        <v>836</v>
      </c>
      <c r="B242" s="2" t="s">
        <v>369</v>
      </c>
      <c r="C242" s="2" t="s">
        <v>835</v>
      </c>
      <c r="D242" s="2" t="s">
        <v>84</v>
      </c>
      <c r="E242" s="2">
        <v>3</v>
      </c>
      <c r="F242" s="20"/>
      <c r="G242" s="26">
        <f t="shared" si="7"/>
        <v>0</v>
      </c>
      <c r="H242" s="15"/>
    </row>
    <row r="243" spans="1:8" ht="30" x14ac:dyDescent="0.25">
      <c r="A243" s="2" t="s">
        <v>838</v>
      </c>
      <c r="B243" s="2" t="s">
        <v>370</v>
      </c>
      <c r="C243" s="2" t="s">
        <v>837</v>
      </c>
      <c r="D243" s="2" t="s">
        <v>548</v>
      </c>
      <c r="E243" s="2">
        <v>3</v>
      </c>
      <c r="F243" s="20"/>
      <c r="G243" s="26">
        <f t="shared" si="7"/>
        <v>0</v>
      </c>
      <c r="H243" s="15"/>
    </row>
    <row r="244" spans="1:8" ht="45" x14ac:dyDescent="0.25">
      <c r="A244" s="2" t="s">
        <v>840</v>
      </c>
      <c r="B244" s="2" t="s">
        <v>371</v>
      </c>
      <c r="C244" s="2" t="s">
        <v>839</v>
      </c>
      <c r="D244" s="2" t="s">
        <v>548</v>
      </c>
      <c r="E244" s="2">
        <v>3</v>
      </c>
      <c r="F244" s="20"/>
      <c r="G244" s="26">
        <f t="shared" si="7"/>
        <v>0</v>
      </c>
      <c r="H244" s="15"/>
    </row>
    <row r="245" spans="1:8" ht="45" x14ac:dyDescent="0.25">
      <c r="A245" s="2" t="s">
        <v>842</v>
      </c>
      <c r="B245" s="2" t="s">
        <v>372</v>
      </c>
      <c r="C245" s="2" t="s">
        <v>841</v>
      </c>
      <c r="D245" s="2" t="s">
        <v>548</v>
      </c>
      <c r="E245" s="2">
        <v>3</v>
      </c>
      <c r="F245" s="20"/>
      <c r="G245" s="26">
        <f t="shared" si="7"/>
        <v>0</v>
      </c>
      <c r="H245" s="15"/>
    </row>
    <row r="246" spans="1:8" ht="60" x14ac:dyDescent="0.25">
      <c r="A246" s="2" t="s">
        <v>844</v>
      </c>
      <c r="B246" s="2" t="s">
        <v>373</v>
      </c>
      <c r="C246" s="2" t="s">
        <v>843</v>
      </c>
      <c r="D246" s="2" t="s">
        <v>84</v>
      </c>
      <c r="E246" s="2">
        <v>3</v>
      </c>
      <c r="F246" s="20"/>
      <c r="G246" s="26">
        <f t="shared" si="7"/>
        <v>0</v>
      </c>
      <c r="H246" s="15"/>
    </row>
    <row r="247" spans="1:8" ht="30" x14ac:dyDescent="0.25">
      <c r="A247" s="2" t="s">
        <v>845</v>
      </c>
      <c r="B247" s="2" t="s">
        <v>374</v>
      </c>
      <c r="C247" s="2" t="s">
        <v>375</v>
      </c>
      <c r="D247" s="2" t="s">
        <v>816</v>
      </c>
      <c r="E247" s="2">
        <v>3</v>
      </c>
      <c r="F247" s="20"/>
      <c r="G247" s="26">
        <f t="shared" si="7"/>
        <v>0</v>
      </c>
      <c r="H247" s="15"/>
    </row>
    <row r="248" spans="1:8" ht="30" x14ac:dyDescent="0.25">
      <c r="A248" s="2" t="s">
        <v>847</v>
      </c>
      <c r="B248" s="2" t="s">
        <v>376</v>
      </c>
      <c r="C248" s="2" t="s">
        <v>846</v>
      </c>
      <c r="D248" s="2" t="s">
        <v>548</v>
      </c>
      <c r="E248" s="2">
        <v>5</v>
      </c>
      <c r="F248" s="20"/>
      <c r="G248" s="26">
        <f t="shared" si="7"/>
        <v>0</v>
      </c>
      <c r="H248" s="15"/>
    </row>
    <row r="249" spans="1:8" ht="45" x14ac:dyDescent="0.25">
      <c r="A249" s="2" t="s">
        <v>848</v>
      </c>
      <c r="B249" s="2" t="s">
        <v>377</v>
      </c>
      <c r="C249" s="2" t="s">
        <v>378</v>
      </c>
      <c r="D249" s="2" t="s">
        <v>84</v>
      </c>
      <c r="E249" s="2">
        <v>5</v>
      </c>
      <c r="F249" s="20"/>
      <c r="G249" s="26">
        <f t="shared" si="7"/>
        <v>0</v>
      </c>
      <c r="H249" s="15"/>
    </row>
    <row r="250" spans="1:8" ht="30" x14ac:dyDescent="0.25">
      <c r="A250" s="2" t="s">
        <v>850</v>
      </c>
      <c r="B250" s="2" t="s">
        <v>379</v>
      </c>
      <c r="C250" s="2" t="s">
        <v>849</v>
      </c>
      <c r="D250" s="2" t="s">
        <v>816</v>
      </c>
      <c r="E250" s="2">
        <v>5</v>
      </c>
      <c r="F250" s="20"/>
      <c r="G250" s="26">
        <f t="shared" si="7"/>
        <v>0</v>
      </c>
      <c r="H250" s="15"/>
    </row>
    <row r="251" spans="1:8" x14ac:dyDescent="0.25">
      <c r="A251" s="2" t="s">
        <v>851</v>
      </c>
      <c r="B251" s="2" t="s">
        <v>524</v>
      </c>
      <c r="C251" s="2" t="s">
        <v>380</v>
      </c>
      <c r="D251" s="2" t="s">
        <v>548</v>
      </c>
      <c r="E251" s="2">
        <v>5</v>
      </c>
      <c r="F251" s="20"/>
      <c r="G251" s="26">
        <f t="shared" si="7"/>
        <v>0</v>
      </c>
      <c r="H251" s="15"/>
    </row>
    <row r="252" spans="1:8" ht="45" x14ac:dyDescent="0.25">
      <c r="A252" s="2" t="s">
        <v>853</v>
      </c>
      <c r="B252" s="2" t="s">
        <v>381</v>
      </c>
      <c r="C252" s="2" t="s">
        <v>852</v>
      </c>
      <c r="D252" s="2" t="s">
        <v>3</v>
      </c>
      <c r="E252" s="2">
        <v>10</v>
      </c>
      <c r="F252" s="20"/>
      <c r="G252" s="26">
        <f t="shared" si="7"/>
        <v>0</v>
      </c>
      <c r="H252" s="15"/>
    </row>
    <row r="253" spans="1:8" ht="45" x14ac:dyDescent="0.25">
      <c r="A253" s="2" t="s">
        <v>854</v>
      </c>
      <c r="B253" s="2" t="s">
        <v>382</v>
      </c>
      <c r="C253" s="2" t="s">
        <v>383</v>
      </c>
      <c r="D253" s="2" t="s">
        <v>3</v>
      </c>
      <c r="E253" s="2">
        <v>10</v>
      </c>
      <c r="F253" s="20"/>
      <c r="G253" s="26">
        <f t="shared" si="7"/>
        <v>0</v>
      </c>
      <c r="H253" s="15"/>
    </row>
    <row r="254" spans="1:8" ht="45" x14ac:dyDescent="0.25">
      <c r="A254" s="2" t="s">
        <v>855</v>
      </c>
      <c r="B254" s="2" t="s">
        <v>384</v>
      </c>
      <c r="C254" s="2" t="s">
        <v>385</v>
      </c>
      <c r="D254" s="2" t="s">
        <v>3</v>
      </c>
      <c r="E254" s="2">
        <v>10</v>
      </c>
      <c r="F254" s="20"/>
      <c r="G254" s="26">
        <f t="shared" si="7"/>
        <v>0</v>
      </c>
      <c r="H254" s="15"/>
    </row>
    <row r="255" spans="1:8" ht="45" x14ac:dyDescent="0.25">
      <c r="A255" s="2" t="s">
        <v>856</v>
      </c>
      <c r="B255" s="2" t="s">
        <v>386</v>
      </c>
      <c r="C255" s="2" t="s">
        <v>387</v>
      </c>
      <c r="D255" s="2" t="s">
        <v>3</v>
      </c>
      <c r="E255" s="2">
        <v>5</v>
      </c>
      <c r="F255" s="20"/>
      <c r="G255" s="26">
        <f t="shared" si="7"/>
        <v>0</v>
      </c>
      <c r="H255" s="15"/>
    </row>
    <row r="256" spans="1:8" ht="45" x14ac:dyDescent="0.25">
      <c r="A256" s="2" t="s">
        <v>858</v>
      </c>
      <c r="B256" s="2" t="s">
        <v>388</v>
      </c>
      <c r="C256" s="2" t="s">
        <v>857</v>
      </c>
      <c r="D256" s="2" t="s">
        <v>3</v>
      </c>
      <c r="E256" s="2">
        <v>10</v>
      </c>
      <c r="F256" s="20"/>
      <c r="G256" s="26">
        <f t="shared" si="7"/>
        <v>0</v>
      </c>
      <c r="H256" s="15"/>
    </row>
    <row r="257" spans="1:8" ht="45" x14ac:dyDescent="0.25">
      <c r="A257" s="2" t="s">
        <v>860</v>
      </c>
      <c r="B257" s="2" t="s">
        <v>389</v>
      </c>
      <c r="C257" s="2" t="s">
        <v>859</v>
      </c>
      <c r="D257" s="2" t="s">
        <v>3</v>
      </c>
      <c r="E257" s="2">
        <v>10</v>
      </c>
      <c r="F257" s="20"/>
      <c r="G257" s="26">
        <f t="shared" si="7"/>
        <v>0</v>
      </c>
      <c r="H257" s="15"/>
    </row>
    <row r="258" spans="1:8" ht="30" x14ac:dyDescent="0.25">
      <c r="A258" s="2" t="s">
        <v>862</v>
      </c>
      <c r="B258" s="2" t="s">
        <v>390</v>
      </c>
      <c r="C258" s="2" t="s">
        <v>861</v>
      </c>
      <c r="D258" s="2" t="s">
        <v>548</v>
      </c>
      <c r="E258" s="2">
        <v>5</v>
      </c>
      <c r="F258" s="20"/>
      <c r="G258" s="26">
        <f t="shared" si="7"/>
        <v>0</v>
      </c>
      <c r="H258" s="15"/>
    </row>
    <row r="259" spans="1:8" ht="30" x14ac:dyDescent="0.25">
      <c r="A259" s="2" t="s">
        <v>864</v>
      </c>
      <c r="B259" s="2" t="s">
        <v>391</v>
      </c>
      <c r="C259" s="2" t="s">
        <v>863</v>
      </c>
      <c r="D259" s="2" t="s">
        <v>788</v>
      </c>
      <c r="E259" s="2">
        <v>5</v>
      </c>
      <c r="F259" s="20"/>
      <c r="G259" s="26">
        <f t="shared" ref="G259:G288" si="8">E259*F259</f>
        <v>0</v>
      </c>
      <c r="H259" s="15"/>
    </row>
    <row r="260" spans="1:8" ht="30" x14ac:dyDescent="0.25">
      <c r="A260" s="2" t="s">
        <v>866</v>
      </c>
      <c r="B260" s="2" t="s">
        <v>392</v>
      </c>
      <c r="C260" s="2" t="s">
        <v>865</v>
      </c>
      <c r="D260" s="2" t="s">
        <v>788</v>
      </c>
      <c r="E260" s="2">
        <v>3</v>
      </c>
      <c r="F260" s="20"/>
      <c r="G260" s="26">
        <f t="shared" si="8"/>
        <v>0</v>
      </c>
      <c r="H260" s="15"/>
    </row>
    <row r="261" spans="1:8" ht="30" x14ac:dyDescent="0.25">
      <c r="A261" s="2" t="s">
        <v>868</v>
      </c>
      <c r="B261" s="2" t="s">
        <v>393</v>
      </c>
      <c r="C261" s="2" t="s">
        <v>867</v>
      </c>
      <c r="D261" s="2" t="s">
        <v>548</v>
      </c>
      <c r="E261" s="2">
        <v>2</v>
      </c>
      <c r="F261" s="20"/>
      <c r="G261" s="26">
        <f t="shared" si="8"/>
        <v>0</v>
      </c>
      <c r="H261" s="15"/>
    </row>
    <row r="262" spans="1:8" ht="45" x14ac:dyDescent="0.25">
      <c r="A262" s="2" t="s">
        <v>870</v>
      </c>
      <c r="B262" s="2" t="s">
        <v>394</v>
      </c>
      <c r="C262" s="2" t="s">
        <v>869</v>
      </c>
      <c r="D262" s="2" t="s">
        <v>548</v>
      </c>
      <c r="E262" s="2">
        <v>2</v>
      </c>
      <c r="F262" s="20"/>
      <c r="G262" s="26">
        <f t="shared" si="8"/>
        <v>0</v>
      </c>
      <c r="H262" s="15"/>
    </row>
    <row r="263" spans="1:8" x14ac:dyDescent="0.25">
      <c r="A263" s="2" t="s">
        <v>871</v>
      </c>
      <c r="B263" s="2" t="s">
        <v>395</v>
      </c>
      <c r="C263" s="2" t="s">
        <v>396</v>
      </c>
      <c r="D263" s="2" t="s">
        <v>816</v>
      </c>
      <c r="E263" s="2">
        <v>2</v>
      </c>
      <c r="F263" s="20"/>
      <c r="G263" s="26">
        <f t="shared" si="8"/>
        <v>0</v>
      </c>
      <c r="H263" s="15"/>
    </row>
    <row r="264" spans="1:8" x14ac:dyDescent="0.25">
      <c r="A264" s="2" t="s">
        <v>872</v>
      </c>
      <c r="B264" s="2" t="s">
        <v>397</v>
      </c>
      <c r="C264" s="2" t="s">
        <v>398</v>
      </c>
      <c r="D264" s="2" t="s">
        <v>548</v>
      </c>
      <c r="E264" s="2">
        <v>2</v>
      </c>
      <c r="F264" s="20"/>
      <c r="G264" s="26">
        <f t="shared" si="8"/>
        <v>0</v>
      </c>
      <c r="H264" s="15"/>
    </row>
    <row r="265" spans="1:8" ht="30" x14ac:dyDescent="0.25">
      <c r="A265" s="2" t="s">
        <v>874</v>
      </c>
      <c r="B265" s="2" t="s">
        <v>399</v>
      </c>
      <c r="C265" s="2" t="s">
        <v>873</v>
      </c>
      <c r="D265" s="2" t="s">
        <v>548</v>
      </c>
      <c r="E265" s="2">
        <v>5</v>
      </c>
      <c r="F265" s="20"/>
      <c r="G265" s="26">
        <f t="shared" si="8"/>
        <v>0</v>
      </c>
      <c r="H265" s="15"/>
    </row>
    <row r="266" spans="1:8" x14ac:dyDescent="0.25">
      <c r="A266" s="2" t="s">
        <v>875</v>
      </c>
      <c r="B266" s="2" t="s">
        <v>400</v>
      </c>
      <c r="C266" s="2" t="s">
        <v>401</v>
      </c>
      <c r="D266" s="2" t="s">
        <v>548</v>
      </c>
      <c r="E266" s="2">
        <v>3</v>
      </c>
      <c r="F266" s="20"/>
      <c r="G266" s="26">
        <f t="shared" si="8"/>
        <v>0</v>
      </c>
      <c r="H266" s="15"/>
    </row>
    <row r="267" spans="1:8" ht="30" x14ac:dyDescent="0.25">
      <c r="A267" s="2" t="s">
        <v>877</v>
      </c>
      <c r="B267" s="2" t="s">
        <v>402</v>
      </c>
      <c r="C267" s="2" t="s">
        <v>876</v>
      </c>
      <c r="D267" s="2" t="s">
        <v>816</v>
      </c>
      <c r="E267" s="2">
        <v>3</v>
      </c>
      <c r="F267" s="20"/>
      <c r="G267" s="26">
        <f t="shared" si="8"/>
        <v>0</v>
      </c>
      <c r="H267" s="15"/>
    </row>
    <row r="268" spans="1:8" ht="45" x14ac:dyDescent="0.25">
      <c r="A268" s="2" t="s">
        <v>879</v>
      </c>
      <c r="B268" s="2" t="s">
        <v>403</v>
      </c>
      <c r="C268" s="2" t="s">
        <v>878</v>
      </c>
      <c r="D268" s="2" t="s">
        <v>548</v>
      </c>
      <c r="E268" s="2">
        <v>5</v>
      </c>
      <c r="F268" s="20"/>
      <c r="G268" s="26">
        <f t="shared" si="8"/>
        <v>0</v>
      </c>
      <c r="H268" s="15"/>
    </row>
    <row r="269" spans="1:8" ht="45" x14ac:dyDescent="0.25">
      <c r="A269" s="2" t="s">
        <v>880</v>
      </c>
      <c r="B269" s="2" t="s">
        <v>404</v>
      </c>
      <c r="C269" s="2" t="s">
        <v>405</v>
      </c>
      <c r="D269" s="2" t="s">
        <v>3</v>
      </c>
      <c r="E269" s="2">
        <v>5</v>
      </c>
      <c r="F269" s="20"/>
      <c r="G269" s="26">
        <f t="shared" si="8"/>
        <v>0</v>
      </c>
      <c r="H269" s="15"/>
    </row>
    <row r="270" spans="1:8" ht="30" x14ac:dyDescent="0.25">
      <c r="A270" s="2" t="s">
        <v>882</v>
      </c>
      <c r="B270" s="2" t="s">
        <v>406</v>
      </c>
      <c r="C270" s="2" t="s">
        <v>881</v>
      </c>
      <c r="D270" s="2" t="s">
        <v>788</v>
      </c>
      <c r="E270" s="2">
        <v>2</v>
      </c>
      <c r="F270" s="20"/>
      <c r="G270" s="26">
        <f t="shared" si="8"/>
        <v>0</v>
      </c>
      <c r="H270" s="15"/>
    </row>
    <row r="271" spans="1:8" ht="30" x14ac:dyDescent="0.25">
      <c r="A271" s="2" t="s">
        <v>884</v>
      </c>
      <c r="B271" s="2" t="s">
        <v>407</v>
      </c>
      <c r="C271" s="2" t="s">
        <v>883</v>
      </c>
      <c r="D271" s="2" t="s">
        <v>788</v>
      </c>
      <c r="E271" s="2">
        <v>5</v>
      </c>
      <c r="F271" s="20"/>
      <c r="G271" s="26">
        <f t="shared" si="8"/>
        <v>0</v>
      </c>
      <c r="H271" s="15"/>
    </row>
    <row r="272" spans="1:8" ht="30" x14ac:dyDescent="0.25">
      <c r="A272" s="2" t="s">
        <v>886</v>
      </c>
      <c r="B272" s="2" t="s">
        <v>408</v>
      </c>
      <c r="C272" s="2" t="s">
        <v>885</v>
      </c>
      <c r="D272" s="2" t="s">
        <v>548</v>
      </c>
      <c r="E272" s="2">
        <v>5</v>
      </c>
      <c r="F272" s="20"/>
      <c r="G272" s="26">
        <f t="shared" si="8"/>
        <v>0</v>
      </c>
      <c r="H272" s="15"/>
    </row>
    <row r="273" spans="1:8" ht="30" x14ac:dyDescent="0.25">
      <c r="A273" s="2" t="s">
        <v>888</v>
      </c>
      <c r="B273" s="2" t="s">
        <v>409</v>
      </c>
      <c r="C273" s="2" t="s">
        <v>887</v>
      </c>
      <c r="D273" s="2" t="s">
        <v>548</v>
      </c>
      <c r="E273" s="2">
        <v>5</v>
      </c>
      <c r="F273" s="20"/>
      <c r="G273" s="26">
        <f t="shared" si="8"/>
        <v>0</v>
      </c>
      <c r="H273" s="15"/>
    </row>
    <row r="274" spans="1:8" ht="30" x14ac:dyDescent="0.25">
      <c r="A274" s="2" t="s">
        <v>890</v>
      </c>
      <c r="B274" s="2" t="s">
        <v>410</v>
      </c>
      <c r="C274" s="2" t="s">
        <v>889</v>
      </c>
      <c r="D274" s="2" t="s">
        <v>548</v>
      </c>
      <c r="E274" s="2">
        <v>3</v>
      </c>
      <c r="F274" s="20"/>
      <c r="G274" s="26">
        <f t="shared" si="8"/>
        <v>0</v>
      </c>
      <c r="H274" s="15"/>
    </row>
    <row r="275" spans="1:8" x14ac:dyDescent="0.25">
      <c r="A275" s="2" t="s">
        <v>892</v>
      </c>
      <c r="B275" s="2" t="s">
        <v>411</v>
      </c>
      <c r="C275" s="2" t="s">
        <v>891</v>
      </c>
      <c r="D275" s="2" t="s">
        <v>548</v>
      </c>
      <c r="E275" s="2">
        <v>5</v>
      </c>
      <c r="F275" s="20"/>
      <c r="G275" s="26">
        <f t="shared" si="8"/>
        <v>0</v>
      </c>
      <c r="H275" s="15"/>
    </row>
    <row r="276" spans="1:8" x14ac:dyDescent="0.25">
      <c r="A276" s="2" t="s">
        <v>894</v>
      </c>
      <c r="B276" s="2" t="s">
        <v>412</v>
      </c>
      <c r="C276" s="2" t="s">
        <v>893</v>
      </c>
      <c r="D276" s="2" t="s">
        <v>548</v>
      </c>
      <c r="E276" s="2">
        <v>2</v>
      </c>
      <c r="F276" s="20"/>
      <c r="G276" s="26">
        <f t="shared" si="8"/>
        <v>0</v>
      </c>
      <c r="H276" s="15"/>
    </row>
    <row r="277" spans="1:8" ht="30" x14ac:dyDescent="0.25">
      <c r="A277" s="2" t="s">
        <v>896</v>
      </c>
      <c r="B277" s="2" t="s">
        <v>413</v>
      </c>
      <c r="C277" s="2" t="s">
        <v>895</v>
      </c>
      <c r="D277" s="2" t="s">
        <v>84</v>
      </c>
      <c r="E277" s="2">
        <v>3</v>
      </c>
      <c r="F277" s="20"/>
      <c r="G277" s="26">
        <f t="shared" si="8"/>
        <v>0</v>
      </c>
      <c r="H277" s="15"/>
    </row>
    <row r="278" spans="1:8" x14ac:dyDescent="0.25">
      <c r="A278" s="2" t="s">
        <v>898</v>
      </c>
      <c r="B278" s="2" t="s">
        <v>414</v>
      </c>
      <c r="C278" s="2" t="s">
        <v>897</v>
      </c>
      <c r="D278" s="2" t="s">
        <v>816</v>
      </c>
      <c r="E278" s="2">
        <v>5</v>
      </c>
      <c r="F278" s="20"/>
      <c r="G278" s="26">
        <f t="shared" si="8"/>
        <v>0</v>
      </c>
      <c r="H278" s="15"/>
    </row>
    <row r="279" spans="1:8" x14ac:dyDescent="0.25">
      <c r="A279" s="2" t="s">
        <v>899</v>
      </c>
      <c r="B279" s="2" t="s">
        <v>524</v>
      </c>
      <c r="C279" s="2" t="s">
        <v>415</v>
      </c>
      <c r="D279" s="2" t="s">
        <v>13</v>
      </c>
      <c r="E279" s="2">
        <v>2</v>
      </c>
      <c r="F279" s="20"/>
      <c r="G279" s="26">
        <f t="shared" si="8"/>
        <v>0</v>
      </c>
      <c r="H279" s="15"/>
    </row>
    <row r="280" spans="1:8" ht="30" x14ac:dyDescent="0.25">
      <c r="A280" s="2" t="s">
        <v>900</v>
      </c>
      <c r="B280" s="2" t="s">
        <v>416</v>
      </c>
      <c r="C280" s="2" t="s">
        <v>417</v>
      </c>
      <c r="D280" s="2" t="s">
        <v>548</v>
      </c>
      <c r="E280" s="2">
        <v>2</v>
      </c>
      <c r="F280" s="20"/>
      <c r="G280" s="26">
        <f t="shared" si="8"/>
        <v>0</v>
      </c>
      <c r="H280" s="15"/>
    </row>
    <row r="281" spans="1:8" ht="30" x14ac:dyDescent="0.25">
      <c r="A281" s="2" t="s">
        <v>902</v>
      </c>
      <c r="B281" s="2" t="s">
        <v>418</v>
      </c>
      <c r="C281" s="2" t="s">
        <v>901</v>
      </c>
      <c r="D281" s="2" t="s">
        <v>3</v>
      </c>
      <c r="E281" s="2">
        <v>3</v>
      </c>
      <c r="F281" s="20"/>
      <c r="G281" s="26">
        <f t="shared" si="8"/>
        <v>0</v>
      </c>
      <c r="H281" s="15"/>
    </row>
    <row r="282" spans="1:8" ht="30" x14ac:dyDescent="0.25">
      <c r="A282" s="2" t="s">
        <v>904</v>
      </c>
      <c r="B282" s="2" t="s">
        <v>418</v>
      </c>
      <c r="C282" s="2" t="s">
        <v>903</v>
      </c>
      <c r="D282" s="2" t="s">
        <v>3</v>
      </c>
      <c r="E282" s="2">
        <v>3</v>
      </c>
      <c r="F282" s="20"/>
      <c r="G282" s="26">
        <f t="shared" si="8"/>
        <v>0</v>
      </c>
      <c r="H282" s="15"/>
    </row>
    <row r="283" spans="1:8" ht="30" x14ac:dyDescent="0.25">
      <c r="A283" s="2" t="s">
        <v>905</v>
      </c>
      <c r="B283" s="2" t="s">
        <v>419</v>
      </c>
      <c r="C283" s="2" t="s">
        <v>420</v>
      </c>
      <c r="D283" s="2" t="s">
        <v>548</v>
      </c>
      <c r="E283" s="2">
        <v>2</v>
      </c>
      <c r="F283" s="20"/>
      <c r="G283" s="26">
        <f t="shared" si="8"/>
        <v>0</v>
      </c>
      <c r="H283" s="15"/>
    </row>
    <row r="284" spans="1:8" ht="30" x14ac:dyDescent="0.25">
      <c r="A284" s="2" t="s">
        <v>907</v>
      </c>
      <c r="B284" s="2" t="s">
        <v>421</v>
      </c>
      <c r="C284" s="2" t="s">
        <v>906</v>
      </c>
      <c r="D284" s="2" t="s">
        <v>3</v>
      </c>
      <c r="E284" s="2">
        <v>10</v>
      </c>
      <c r="F284" s="20"/>
      <c r="G284" s="26">
        <f t="shared" si="8"/>
        <v>0</v>
      </c>
      <c r="H284" s="15"/>
    </row>
    <row r="285" spans="1:8" ht="30" x14ac:dyDescent="0.25">
      <c r="A285" s="2" t="s">
        <v>909</v>
      </c>
      <c r="B285" s="2" t="s">
        <v>524</v>
      </c>
      <c r="C285" s="2" t="s">
        <v>908</v>
      </c>
      <c r="D285" s="2" t="s">
        <v>686</v>
      </c>
      <c r="E285" s="2">
        <v>5</v>
      </c>
      <c r="F285" s="20"/>
      <c r="G285" s="26">
        <f t="shared" si="8"/>
        <v>0</v>
      </c>
      <c r="H285" s="15"/>
    </row>
    <row r="286" spans="1:8" ht="45" x14ac:dyDescent="0.25">
      <c r="A286" s="2" t="s">
        <v>911</v>
      </c>
      <c r="B286" s="2" t="s">
        <v>382</v>
      </c>
      <c r="C286" s="2" t="s">
        <v>910</v>
      </c>
      <c r="D286" s="2" t="s">
        <v>3</v>
      </c>
      <c r="E286" s="2">
        <v>5</v>
      </c>
      <c r="F286" s="20"/>
      <c r="G286" s="26">
        <f t="shared" si="8"/>
        <v>0</v>
      </c>
      <c r="H286" s="15"/>
    </row>
    <row r="287" spans="1:8" ht="45" x14ac:dyDescent="0.25">
      <c r="A287" s="2" t="s">
        <v>914</v>
      </c>
      <c r="B287" s="2" t="s">
        <v>422</v>
      </c>
      <c r="C287" s="2" t="s">
        <v>912</v>
      </c>
      <c r="D287" s="2" t="s">
        <v>913</v>
      </c>
      <c r="E287" s="2">
        <v>10</v>
      </c>
      <c r="F287" s="20"/>
      <c r="G287" s="26">
        <f t="shared" si="8"/>
        <v>0</v>
      </c>
      <c r="H287" s="15"/>
    </row>
    <row r="288" spans="1:8" ht="45" x14ac:dyDescent="0.25">
      <c r="A288" s="2" t="s">
        <v>977</v>
      </c>
      <c r="B288" s="2" t="s">
        <v>423</v>
      </c>
      <c r="C288" s="2" t="s">
        <v>424</v>
      </c>
      <c r="D288" s="2" t="s">
        <v>3</v>
      </c>
      <c r="E288" s="2">
        <v>50</v>
      </c>
      <c r="F288" s="22"/>
      <c r="G288" s="26">
        <f t="shared" si="8"/>
        <v>0</v>
      </c>
      <c r="H288" s="15"/>
    </row>
    <row r="289" spans="1:8" x14ac:dyDescent="0.25">
      <c r="A289" s="16" t="s">
        <v>915</v>
      </c>
      <c r="B289" s="17"/>
      <c r="C289" s="17" t="s">
        <v>916</v>
      </c>
      <c r="D289" s="17"/>
      <c r="E289" s="17"/>
      <c r="F289" s="23"/>
      <c r="G289" s="24"/>
      <c r="H289" s="15"/>
    </row>
    <row r="290" spans="1:8" ht="30" x14ac:dyDescent="0.25">
      <c r="A290" s="2" t="s">
        <v>917</v>
      </c>
      <c r="B290" s="2" t="s">
        <v>425</v>
      </c>
      <c r="C290" s="2" t="s">
        <v>426</v>
      </c>
      <c r="D290" s="2" t="s">
        <v>3</v>
      </c>
      <c r="E290" s="2">
        <v>100</v>
      </c>
      <c r="F290" s="25"/>
      <c r="G290" s="26">
        <f>E290*F290</f>
        <v>0</v>
      </c>
      <c r="H290" s="15"/>
    </row>
    <row r="291" spans="1:8" ht="45" x14ac:dyDescent="0.25">
      <c r="A291" s="2" t="s">
        <v>918</v>
      </c>
      <c r="B291" s="2" t="s">
        <v>427</v>
      </c>
      <c r="C291" s="2" t="s">
        <v>428</v>
      </c>
      <c r="D291" s="2" t="s">
        <v>548</v>
      </c>
      <c r="E291" s="2">
        <v>30</v>
      </c>
      <c r="F291" s="20"/>
      <c r="G291" s="26">
        <f t="shared" ref="G291:G332" si="9">E291*F291</f>
        <v>0</v>
      </c>
      <c r="H291" s="15"/>
    </row>
    <row r="292" spans="1:8" ht="45" x14ac:dyDescent="0.25">
      <c r="A292" s="2" t="s">
        <v>919</v>
      </c>
      <c r="B292" s="2" t="s">
        <v>429</v>
      </c>
      <c r="C292" s="2" t="s">
        <v>430</v>
      </c>
      <c r="D292" s="2" t="s">
        <v>13</v>
      </c>
      <c r="E292" s="2">
        <v>30</v>
      </c>
      <c r="F292" s="20"/>
      <c r="G292" s="26">
        <f t="shared" si="9"/>
        <v>0</v>
      </c>
      <c r="H292" s="15"/>
    </row>
    <row r="293" spans="1:8" ht="30" x14ac:dyDescent="0.25">
      <c r="A293" s="2" t="s">
        <v>921</v>
      </c>
      <c r="B293" s="2" t="s">
        <v>431</v>
      </c>
      <c r="C293" s="2" t="s">
        <v>920</v>
      </c>
      <c r="D293" s="2" t="s">
        <v>548</v>
      </c>
      <c r="E293" s="2">
        <v>30</v>
      </c>
      <c r="F293" s="20"/>
      <c r="G293" s="26">
        <f t="shared" si="9"/>
        <v>0</v>
      </c>
      <c r="H293" s="15"/>
    </row>
    <row r="294" spans="1:8" ht="30" x14ac:dyDescent="0.25">
      <c r="A294" s="2" t="s">
        <v>922</v>
      </c>
      <c r="B294" s="2" t="s">
        <v>432</v>
      </c>
      <c r="C294" s="2" t="s">
        <v>433</v>
      </c>
      <c r="D294" s="2" t="s">
        <v>548</v>
      </c>
      <c r="E294" s="2">
        <v>30</v>
      </c>
      <c r="F294" s="20"/>
      <c r="G294" s="26">
        <f t="shared" si="9"/>
        <v>0</v>
      </c>
      <c r="H294" s="15"/>
    </row>
    <row r="295" spans="1:8" ht="30" x14ac:dyDescent="0.25">
      <c r="A295" s="2" t="s">
        <v>924</v>
      </c>
      <c r="B295" s="2" t="s">
        <v>432</v>
      </c>
      <c r="C295" s="2" t="s">
        <v>923</v>
      </c>
      <c r="D295" s="2" t="s">
        <v>548</v>
      </c>
      <c r="E295" s="2">
        <v>10</v>
      </c>
      <c r="F295" s="20"/>
      <c r="G295" s="26">
        <f t="shared" si="9"/>
        <v>0</v>
      </c>
      <c r="H295" s="15"/>
    </row>
    <row r="296" spans="1:8" x14ac:dyDescent="0.25">
      <c r="A296" s="2" t="s">
        <v>925</v>
      </c>
      <c r="B296" s="2" t="s">
        <v>434</v>
      </c>
      <c r="C296" s="2" t="s">
        <v>435</v>
      </c>
      <c r="D296" s="2" t="s">
        <v>13</v>
      </c>
      <c r="E296" s="2">
        <v>5</v>
      </c>
      <c r="F296" s="20"/>
      <c r="G296" s="26">
        <f t="shared" si="9"/>
        <v>0</v>
      </c>
      <c r="H296" s="15"/>
    </row>
    <row r="297" spans="1:8" x14ac:dyDescent="0.25">
      <c r="A297" s="2" t="s">
        <v>926</v>
      </c>
      <c r="B297" s="2" t="s">
        <v>436</v>
      </c>
      <c r="C297" s="2" t="s">
        <v>437</v>
      </c>
      <c r="D297" s="2" t="s">
        <v>548</v>
      </c>
      <c r="E297" s="2">
        <v>5</v>
      </c>
      <c r="F297" s="20"/>
      <c r="G297" s="26">
        <f t="shared" si="9"/>
        <v>0</v>
      </c>
      <c r="H297" s="15"/>
    </row>
    <row r="298" spans="1:8" ht="30" x14ac:dyDescent="0.25">
      <c r="A298" s="2" t="s">
        <v>928</v>
      </c>
      <c r="B298" s="2" t="s">
        <v>438</v>
      </c>
      <c r="C298" s="2" t="s">
        <v>439</v>
      </c>
      <c r="D298" s="2" t="s">
        <v>927</v>
      </c>
      <c r="E298" s="2">
        <v>20</v>
      </c>
      <c r="F298" s="20"/>
      <c r="G298" s="26">
        <f t="shared" si="9"/>
        <v>0</v>
      </c>
      <c r="H298" s="15"/>
    </row>
    <row r="299" spans="1:8" x14ac:dyDescent="0.25">
      <c r="A299" s="2" t="s">
        <v>929</v>
      </c>
      <c r="B299" s="2" t="s">
        <v>440</v>
      </c>
      <c r="C299" s="2" t="s">
        <v>441</v>
      </c>
      <c r="D299" s="2" t="s">
        <v>3</v>
      </c>
      <c r="E299" s="2">
        <v>100</v>
      </c>
      <c r="F299" s="20"/>
      <c r="G299" s="26">
        <f t="shared" si="9"/>
        <v>0</v>
      </c>
      <c r="H299" s="15"/>
    </row>
    <row r="300" spans="1:8" x14ac:dyDescent="0.25">
      <c r="A300" s="2" t="s">
        <v>930</v>
      </c>
      <c r="B300" s="2" t="s">
        <v>442</v>
      </c>
      <c r="C300" s="2" t="s">
        <v>443</v>
      </c>
      <c r="D300" s="2" t="s">
        <v>3</v>
      </c>
      <c r="E300" s="2">
        <v>100</v>
      </c>
      <c r="F300" s="20"/>
      <c r="G300" s="26">
        <f t="shared" si="9"/>
        <v>0</v>
      </c>
      <c r="H300" s="15"/>
    </row>
    <row r="301" spans="1:8" ht="30" x14ac:dyDescent="0.25">
      <c r="A301" s="2" t="s">
        <v>931</v>
      </c>
      <c r="B301" s="2" t="s">
        <v>444</v>
      </c>
      <c r="C301" s="2" t="s">
        <v>445</v>
      </c>
      <c r="D301" s="2" t="s">
        <v>3</v>
      </c>
      <c r="E301" s="2">
        <v>30</v>
      </c>
      <c r="F301" s="20"/>
      <c r="G301" s="26">
        <f t="shared" si="9"/>
        <v>0</v>
      </c>
      <c r="H301" s="15"/>
    </row>
    <row r="302" spans="1:8" ht="30" x14ac:dyDescent="0.25">
      <c r="A302" s="2" t="s">
        <v>932</v>
      </c>
      <c r="B302" s="2" t="s">
        <v>446</v>
      </c>
      <c r="C302" s="2" t="s">
        <v>447</v>
      </c>
      <c r="D302" s="2" t="s">
        <v>3</v>
      </c>
      <c r="E302" s="2">
        <v>100</v>
      </c>
      <c r="F302" s="20"/>
      <c r="G302" s="26">
        <f t="shared" si="9"/>
        <v>0</v>
      </c>
      <c r="H302" s="15"/>
    </row>
    <row r="303" spans="1:8" ht="30" x14ac:dyDescent="0.25">
      <c r="A303" s="2" t="s">
        <v>933</v>
      </c>
      <c r="B303" s="2" t="s">
        <v>448</v>
      </c>
      <c r="C303" s="2" t="s">
        <v>449</v>
      </c>
      <c r="D303" s="2" t="s">
        <v>3</v>
      </c>
      <c r="E303" s="2">
        <v>100</v>
      </c>
      <c r="F303" s="20"/>
      <c r="G303" s="26">
        <f t="shared" si="9"/>
        <v>0</v>
      </c>
      <c r="H303" s="15"/>
    </row>
    <row r="304" spans="1:8" ht="30" x14ac:dyDescent="0.25">
      <c r="A304" s="2" t="s">
        <v>936</v>
      </c>
      <c r="B304" s="2" t="s">
        <v>450</v>
      </c>
      <c r="C304" s="2" t="s">
        <v>934</v>
      </c>
      <c r="D304" s="2" t="s">
        <v>935</v>
      </c>
      <c r="E304" s="2">
        <v>30</v>
      </c>
      <c r="F304" s="20"/>
      <c r="G304" s="26">
        <f t="shared" si="9"/>
        <v>0</v>
      </c>
      <c r="H304" s="15"/>
    </row>
    <row r="305" spans="1:8" ht="45" x14ac:dyDescent="0.25">
      <c r="A305" s="2" t="s">
        <v>937</v>
      </c>
      <c r="B305" s="2" t="s">
        <v>451</v>
      </c>
      <c r="C305" s="2" t="s">
        <v>452</v>
      </c>
      <c r="D305" s="2" t="s">
        <v>3</v>
      </c>
      <c r="E305" s="2">
        <v>30</v>
      </c>
      <c r="F305" s="20"/>
      <c r="G305" s="26">
        <f t="shared" si="9"/>
        <v>0</v>
      </c>
      <c r="H305" s="15"/>
    </row>
    <row r="306" spans="1:8" ht="45" x14ac:dyDescent="0.25">
      <c r="A306" s="2" t="s">
        <v>938</v>
      </c>
      <c r="B306" s="2" t="s">
        <v>453</v>
      </c>
      <c r="C306" s="2" t="s">
        <v>454</v>
      </c>
      <c r="D306" s="2" t="s">
        <v>3</v>
      </c>
      <c r="E306" s="2">
        <v>50</v>
      </c>
      <c r="F306" s="20"/>
      <c r="G306" s="26">
        <f t="shared" si="9"/>
        <v>0</v>
      </c>
      <c r="H306" s="15"/>
    </row>
    <row r="307" spans="1:8" ht="45" x14ac:dyDescent="0.25">
      <c r="A307" s="2" t="s">
        <v>939</v>
      </c>
      <c r="B307" s="2" t="s">
        <v>455</v>
      </c>
      <c r="C307" s="2" t="s">
        <v>456</v>
      </c>
      <c r="D307" s="2" t="s">
        <v>3</v>
      </c>
      <c r="E307" s="2">
        <v>50</v>
      </c>
      <c r="F307" s="20"/>
      <c r="G307" s="26">
        <f t="shared" si="9"/>
        <v>0</v>
      </c>
      <c r="H307" s="15"/>
    </row>
    <row r="308" spans="1:8" ht="60" x14ac:dyDescent="0.25">
      <c r="A308" s="2" t="s">
        <v>941</v>
      </c>
      <c r="B308" s="2" t="s">
        <v>457</v>
      </c>
      <c r="C308" s="2" t="s">
        <v>940</v>
      </c>
      <c r="D308" s="2" t="s">
        <v>3</v>
      </c>
      <c r="E308" s="2">
        <v>50</v>
      </c>
      <c r="F308" s="20"/>
      <c r="G308" s="26">
        <f t="shared" si="9"/>
        <v>0</v>
      </c>
      <c r="H308" s="15"/>
    </row>
    <row r="309" spans="1:8" ht="60" x14ac:dyDescent="0.25">
      <c r="A309" s="2" t="s">
        <v>943</v>
      </c>
      <c r="B309" s="2" t="s">
        <v>457</v>
      </c>
      <c r="C309" s="2" t="s">
        <v>942</v>
      </c>
      <c r="D309" s="2" t="s">
        <v>3</v>
      </c>
      <c r="E309" s="2">
        <v>50</v>
      </c>
      <c r="F309" s="20"/>
      <c r="G309" s="26">
        <f t="shared" si="9"/>
        <v>0</v>
      </c>
      <c r="H309" s="15"/>
    </row>
    <row r="310" spans="1:8" ht="45" x14ac:dyDescent="0.25">
      <c r="A310" s="2" t="s">
        <v>944</v>
      </c>
      <c r="B310" s="2" t="s">
        <v>458</v>
      </c>
      <c r="C310" s="2" t="s">
        <v>459</v>
      </c>
      <c r="D310" s="2" t="s">
        <v>13</v>
      </c>
      <c r="E310" s="2">
        <v>50</v>
      </c>
      <c r="F310" s="20"/>
      <c r="G310" s="26">
        <f t="shared" si="9"/>
        <v>0</v>
      </c>
      <c r="H310" s="15"/>
    </row>
    <row r="311" spans="1:8" ht="60" x14ac:dyDescent="0.25">
      <c r="A311" s="2" t="s">
        <v>945</v>
      </c>
      <c r="B311" s="2" t="s">
        <v>460</v>
      </c>
      <c r="C311" s="2" t="s">
        <v>461</v>
      </c>
      <c r="D311" s="2" t="s">
        <v>13</v>
      </c>
      <c r="E311" s="2">
        <v>20</v>
      </c>
      <c r="F311" s="20"/>
      <c r="G311" s="26">
        <f t="shared" si="9"/>
        <v>0</v>
      </c>
      <c r="H311" s="15"/>
    </row>
    <row r="312" spans="1:8" ht="45" x14ac:dyDescent="0.25">
      <c r="A312" s="2" t="s">
        <v>947</v>
      </c>
      <c r="B312" s="2" t="s">
        <v>462</v>
      </c>
      <c r="C312" s="2" t="s">
        <v>946</v>
      </c>
      <c r="D312" s="2" t="s">
        <v>548</v>
      </c>
      <c r="E312" s="2">
        <v>20</v>
      </c>
      <c r="F312" s="20"/>
      <c r="G312" s="26">
        <f t="shared" si="9"/>
        <v>0</v>
      </c>
      <c r="H312" s="15"/>
    </row>
    <row r="313" spans="1:8" ht="30" x14ac:dyDescent="0.25">
      <c r="A313" s="2" t="s">
        <v>948</v>
      </c>
      <c r="B313" s="2" t="s">
        <v>463</v>
      </c>
      <c r="C313" s="2" t="s">
        <v>464</v>
      </c>
      <c r="D313" s="2" t="s">
        <v>548</v>
      </c>
      <c r="E313" s="2">
        <v>50</v>
      </c>
      <c r="F313" s="20"/>
      <c r="G313" s="26">
        <f t="shared" si="9"/>
        <v>0</v>
      </c>
      <c r="H313" s="15"/>
    </row>
    <row r="314" spans="1:8" ht="75" x14ac:dyDescent="0.25">
      <c r="A314" s="2" t="s">
        <v>950</v>
      </c>
      <c r="B314" s="2" t="s">
        <v>465</v>
      </c>
      <c r="C314" s="2" t="s">
        <v>949</v>
      </c>
      <c r="D314" s="2" t="s">
        <v>548</v>
      </c>
      <c r="E314" s="2">
        <v>50</v>
      </c>
      <c r="F314" s="20"/>
      <c r="G314" s="26">
        <f t="shared" si="9"/>
        <v>0</v>
      </c>
      <c r="H314" s="15"/>
    </row>
    <row r="315" spans="1:8" ht="45" x14ac:dyDescent="0.25">
      <c r="A315" s="2" t="s">
        <v>952</v>
      </c>
      <c r="B315" s="2" t="s">
        <v>466</v>
      </c>
      <c r="C315" s="2" t="s">
        <v>951</v>
      </c>
      <c r="D315" s="2" t="s">
        <v>13</v>
      </c>
      <c r="E315" s="2">
        <v>10</v>
      </c>
      <c r="F315" s="20"/>
      <c r="G315" s="26">
        <f t="shared" si="9"/>
        <v>0</v>
      </c>
      <c r="H315" s="15"/>
    </row>
    <row r="316" spans="1:8" ht="45" x14ac:dyDescent="0.25">
      <c r="A316" s="2" t="s">
        <v>953</v>
      </c>
      <c r="B316" s="2" t="s">
        <v>467</v>
      </c>
      <c r="C316" s="2" t="s">
        <v>468</v>
      </c>
      <c r="D316" s="2" t="s">
        <v>13</v>
      </c>
      <c r="E316" s="2">
        <v>10</v>
      </c>
      <c r="F316" s="20"/>
      <c r="G316" s="26">
        <f t="shared" si="9"/>
        <v>0</v>
      </c>
      <c r="H316" s="15"/>
    </row>
    <row r="317" spans="1:8" ht="45" x14ac:dyDescent="0.25">
      <c r="A317" s="2" t="s">
        <v>954</v>
      </c>
      <c r="B317" s="2" t="s">
        <v>469</v>
      </c>
      <c r="C317" s="2" t="s">
        <v>470</v>
      </c>
      <c r="D317" s="2" t="s">
        <v>3</v>
      </c>
      <c r="E317" s="2">
        <v>20</v>
      </c>
      <c r="F317" s="20"/>
      <c r="G317" s="26">
        <f t="shared" si="9"/>
        <v>0</v>
      </c>
      <c r="H317" s="15"/>
    </row>
    <row r="318" spans="1:8" ht="30" x14ac:dyDescent="0.25">
      <c r="A318" s="2" t="s">
        <v>955</v>
      </c>
      <c r="B318" s="2" t="s">
        <v>471</v>
      </c>
      <c r="C318" s="2" t="s">
        <v>472</v>
      </c>
      <c r="D318" s="2" t="s">
        <v>13</v>
      </c>
      <c r="E318" s="2">
        <v>5</v>
      </c>
      <c r="F318" s="20"/>
      <c r="G318" s="26">
        <f t="shared" si="9"/>
        <v>0</v>
      </c>
      <c r="H318" s="15"/>
    </row>
    <row r="319" spans="1:8" ht="45" x14ac:dyDescent="0.25">
      <c r="A319" s="2" t="s">
        <v>956</v>
      </c>
      <c r="B319" s="2" t="s">
        <v>473</v>
      </c>
      <c r="C319" s="2" t="s">
        <v>474</v>
      </c>
      <c r="D319" s="2" t="s">
        <v>548</v>
      </c>
      <c r="E319" s="2">
        <v>5</v>
      </c>
      <c r="F319" s="20"/>
      <c r="G319" s="26">
        <f t="shared" si="9"/>
        <v>0</v>
      </c>
      <c r="H319" s="15"/>
    </row>
    <row r="320" spans="1:8" ht="45" x14ac:dyDescent="0.25">
      <c r="A320" s="2" t="s">
        <v>957</v>
      </c>
      <c r="B320" s="2" t="s">
        <v>475</v>
      </c>
      <c r="C320" s="2" t="s">
        <v>476</v>
      </c>
      <c r="D320" s="2" t="s">
        <v>13</v>
      </c>
      <c r="E320" s="2">
        <v>10</v>
      </c>
      <c r="F320" s="20"/>
      <c r="G320" s="26">
        <f t="shared" si="9"/>
        <v>0</v>
      </c>
      <c r="H320" s="15"/>
    </row>
    <row r="321" spans="1:8" x14ac:dyDescent="0.25">
      <c r="A321" s="2" t="s">
        <v>958</v>
      </c>
      <c r="B321" s="2" t="s">
        <v>477</v>
      </c>
      <c r="C321" s="2" t="s">
        <v>478</v>
      </c>
      <c r="D321" s="2" t="s">
        <v>548</v>
      </c>
      <c r="E321" s="2">
        <v>8</v>
      </c>
      <c r="F321" s="20"/>
      <c r="G321" s="26">
        <f t="shared" si="9"/>
        <v>0</v>
      </c>
      <c r="H321" s="15"/>
    </row>
    <row r="322" spans="1:8" ht="45" x14ac:dyDescent="0.25">
      <c r="A322" s="2" t="s">
        <v>960</v>
      </c>
      <c r="B322" s="2" t="s">
        <v>479</v>
      </c>
      <c r="C322" s="2" t="s">
        <v>959</v>
      </c>
      <c r="D322" s="2" t="s">
        <v>548</v>
      </c>
      <c r="E322" s="2">
        <v>8</v>
      </c>
      <c r="F322" s="20"/>
      <c r="G322" s="26">
        <f t="shared" si="9"/>
        <v>0</v>
      </c>
      <c r="H322" s="15"/>
    </row>
    <row r="323" spans="1:8" ht="30" x14ac:dyDescent="0.25">
      <c r="A323" s="2" t="s">
        <v>961</v>
      </c>
      <c r="B323" s="2" t="s">
        <v>479</v>
      </c>
      <c r="C323" s="2" t="s">
        <v>480</v>
      </c>
      <c r="D323" s="2" t="s">
        <v>548</v>
      </c>
      <c r="E323" s="2">
        <v>8</v>
      </c>
      <c r="F323" s="20"/>
      <c r="G323" s="26">
        <f t="shared" si="9"/>
        <v>0</v>
      </c>
      <c r="H323" s="15"/>
    </row>
    <row r="324" spans="1:8" ht="45" x14ac:dyDescent="0.25">
      <c r="A324" s="2" t="s">
        <v>962</v>
      </c>
      <c r="B324" s="2" t="s">
        <v>481</v>
      </c>
      <c r="C324" s="2" t="s">
        <v>482</v>
      </c>
      <c r="D324" s="2" t="s">
        <v>548</v>
      </c>
      <c r="E324" s="2">
        <v>8</v>
      </c>
      <c r="F324" s="20"/>
      <c r="G324" s="26">
        <f t="shared" si="9"/>
        <v>0</v>
      </c>
      <c r="H324" s="15"/>
    </row>
    <row r="325" spans="1:8" ht="45" x14ac:dyDescent="0.25">
      <c r="A325" s="2" t="s">
        <v>964</v>
      </c>
      <c r="B325" s="2" t="s">
        <v>483</v>
      </c>
      <c r="C325" s="2" t="s">
        <v>963</v>
      </c>
      <c r="D325" s="2" t="s">
        <v>548</v>
      </c>
      <c r="E325" s="2">
        <v>8</v>
      </c>
      <c r="F325" s="20"/>
      <c r="G325" s="26">
        <f t="shared" si="9"/>
        <v>0</v>
      </c>
      <c r="H325" s="15"/>
    </row>
    <row r="326" spans="1:8" ht="30" x14ac:dyDescent="0.25">
      <c r="A326" s="2" t="s">
        <v>965</v>
      </c>
      <c r="B326" s="2" t="s">
        <v>484</v>
      </c>
      <c r="C326" s="2" t="s">
        <v>485</v>
      </c>
      <c r="D326" s="2" t="s">
        <v>486</v>
      </c>
      <c r="E326" s="2">
        <v>30</v>
      </c>
      <c r="F326" s="20"/>
      <c r="G326" s="26">
        <f t="shared" si="9"/>
        <v>0</v>
      </c>
      <c r="H326" s="15"/>
    </row>
    <row r="327" spans="1:8" ht="30" x14ac:dyDescent="0.25">
      <c r="A327" s="2" t="s">
        <v>966</v>
      </c>
      <c r="B327" s="2" t="s">
        <v>487</v>
      </c>
      <c r="C327" s="2" t="s">
        <v>488</v>
      </c>
      <c r="D327" s="2" t="s">
        <v>548</v>
      </c>
      <c r="E327" s="2">
        <v>20</v>
      </c>
      <c r="F327" s="20"/>
      <c r="G327" s="26">
        <f t="shared" si="9"/>
        <v>0</v>
      </c>
      <c r="H327" s="15"/>
    </row>
    <row r="328" spans="1:8" ht="30" x14ac:dyDescent="0.25">
      <c r="A328" s="2" t="s">
        <v>968</v>
      </c>
      <c r="B328" s="2" t="s">
        <v>489</v>
      </c>
      <c r="C328" s="2" t="s">
        <v>490</v>
      </c>
      <c r="D328" s="2" t="s">
        <v>967</v>
      </c>
      <c r="E328" s="2">
        <v>20</v>
      </c>
      <c r="F328" s="20"/>
      <c r="G328" s="26">
        <f t="shared" si="9"/>
        <v>0</v>
      </c>
      <c r="H328" s="15"/>
    </row>
    <row r="329" spans="1:8" ht="30" x14ac:dyDescent="0.25">
      <c r="A329" s="2" t="s">
        <v>969</v>
      </c>
      <c r="B329" s="2" t="s">
        <v>489</v>
      </c>
      <c r="C329" s="2" t="s">
        <v>491</v>
      </c>
      <c r="D329" s="2" t="s">
        <v>967</v>
      </c>
      <c r="E329" s="2">
        <v>10</v>
      </c>
      <c r="F329" s="20"/>
      <c r="G329" s="26">
        <f t="shared" si="9"/>
        <v>0</v>
      </c>
      <c r="H329" s="15"/>
    </row>
    <row r="330" spans="1:8" x14ac:dyDescent="0.25">
      <c r="A330" s="2" t="s">
        <v>971</v>
      </c>
      <c r="B330" s="2" t="s">
        <v>492</v>
      </c>
      <c r="C330" s="2" t="s">
        <v>493</v>
      </c>
      <c r="D330" s="2" t="s">
        <v>970</v>
      </c>
      <c r="E330" s="2">
        <v>10</v>
      </c>
      <c r="F330" s="20"/>
      <c r="G330" s="26">
        <f t="shared" si="9"/>
        <v>0</v>
      </c>
      <c r="H330" s="15"/>
    </row>
    <row r="331" spans="1:8" ht="30" x14ac:dyDescent="0.25">
      <c r="A331" s="2" t="s">
        <v>972</v>
      </c>
      <c r="B331" s="2" t="s">
        <v>494</v>
      </c>
      <c r="C331" s="2" t="s">
        <v>495</v>
      </c>
      <c r="D331" s="2" t="s">
        <v>13</v>
      </c>
      <c r="E331" s="2">
        <v>5</v>
      </c>
      <c r="F331" s="20"/>
      <c r="G331" s="26">
        <f t="shared" si="9"/>
        <v>0</v>
      </c>
      <c r="H331" s="15"/>
    </row>
    <row r="332" spans="1:8" ht="30" x14ac:dyDescent="0.25">
      <c r="A332" s="2" t="s">
        <v>978</v>
      </c>
      <c r="B332" s="2" t="s">
        <v>496</v>
      </c>
      <c r="C332" s="2" t="s">
        <v>497</v>
      </c>
      <c r="D332" s="2" t="s">
        <v>13</v>
      </c>
      <c r="E332" s="2">
        <v>1</v>
      </c>
      <c r="F332" s="20"/>
      <c r="G332" s="26">
        <f t="shared" si="9"/>
        <v>0</v>
      </c>
      <c r="H332" s="15"/>
    </row>
    <row r="337" spans="1:7" ht="30" x14ac:dyDescent="0.25">
      <c r="F337" s="2" t="s">
        <v>516</v>
      </c>
      <c r="G337" s="9">
        <f>SUM(G8:G29,G31:G56,G58:G96,G98:G121,G123:G139,G141:G191,G194:G288,G290:G332)</f>
        <v>0</v>
      </c>
    </row>
    <row r="338" spans="1:7" x14ac:dyDescent="0.25">
      <c r="F338" s="1" t="s">
        <v>505</v>
      </c>
      <c r="G338" s="9">
        <f>0.08*G337</f>
        <v>0</v>
      </c>
    </row>
    <row r="339" spans="1:7" ht="30" x14ac:dyDescent="0.25">
      <c r="F339" s="2" t="s">
        <v>515</v>
      </c>
      <c r="G339" s="9">
        <f>G337+G338</f>
        <v>0</v>
      </c>
    </row>
    <row r="341" spans="1:7" x14ac:dyDescent="0.25">
      <c r="C341" t="s">
        <v>517</v>
      </c>
      <c r="F341" s="1" t="s">
        <v>511</v>
      </c>
      <c r="G341" s="6"/>
    </row>
    <row r="342" spans="1:7" x14ac:dyDescent="0.25">
      <c r="F342" s="1" t="s">
        <v>512</v>
      </c>
      <c r="G342" s="6"/>
    </row>
    <row r="343" spans="1:7" x14ac:dyDescent="0.25">
      <c r="F343" s="1" t="s">
        <v>513</v>
      </c>
      <c r="G343" s="6"/>
    </row>
    <row r="345" spans="1:7" ht="16.5" x14ac:dyDescent="0.25">
      <c r="A345" s="8" t="s">
        <v>510</v>
      </c>
    </row>
    <row r="346" spans="1:7" ht="16.5" x14ac:dyDescent="0.25">
      <c r="A346" s="8" t="s">
        <v>514</v>
      </c>
    </row>
    <row r="347" spans="1:7" x14ac:dyDescent="0.25">
      <c r="A347" s="14" t="s">
        <v>518</v>
      </c>
      <c r="B347" s="13"/>
      <c r="C347" s="1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piotr.obara</dc:creator>
  <cp:lastModifiedBy>Piotr Obara</cp:lastModifiedBy>
  <cp:lastPrinted>2021-08-09T06:48:03Z</cp:lastPrinted>
  <dcterms:created xsi:type="dcterms:W3CDTF">2021-08-06T11:18:57Z</dcterms:created>
  <dcterms:modified xsi:type="dcterms:W3CDTF">2023-06-23T12:43:42Z</dcterms:modified>
</cp:coreProperties>
</file>