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327 Art. higieniczne\dokumenty finalne\do wysłania\"/>
    </mc:Choice>
  </mc:AlternateContent>
  <xr:revisionPtr revIDLastSave="0" documentId="13_ncr:1_{20FC7004-CBD8-4CB8-8C84-53791D577A5A}" xr6:coauthVersionLast="47" xr6:coauthVersionMax="47" xr10:uidLastSave="{00000000-0000-0000-0000-000000000000}"/>
  <bookViews>
    <workbookView xWindow="28680" yWindow="-120" windowWidth="29040" windowHeight="15840" xr2:uid="{99B8AF7F-F421-4A7D-BD25-8CA840A86D47}"/>
  </bookViews>
  <sheets>
    <sheet name="FC 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I42" i="1" s="1"/>
  <c r="H41" i="1"/>
  <c r="I41" i="1" s="1"/>
  <c r="H40" i="1"/>
  <c r="I40" i="1" s="1"/>
  <c r="H38" i="1"/>
  <c r="I38" i="1" s="1"/>
  <c r="H36" i="1"/>
  <c r="I36" i="1" s="1"/>
  <c r="H35" i="1"/>
  <c r="I35" i="1" s="1"/>
  <c r="H34" i="1"/>
  <c r="I34" i="1" s="1"/>
  <c r="H33" i="1"/>
  <c r="I33" i="1" s="1"/>
  <c r="H32" i="1"/>
  <c r="I32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H21" i="1"/>
  <c r="I21" i="1" s="1"/>
  <c r="H43" i="1" l="1"/>
  <c r="I22" i="1"/>
  <c r="I43" i="1"/>
</calcChain>
</file>

<file path=xl/sharedStrings.xml><?xml version="1.0" encoding="utf-8"?>
<sst xmlns="http://schemas.openxmlformats.org/spreadsheetml/2006/main" count="122" uniqueCount="101">
  <si>
    <t>Załącznik nr 1A - Formularz cenowy</t>
  </si>
  <si>
    <t>UWAGA, PROSZĘ WYPEŁNIĆ TYLKO BIAŁE POLA</t>
  </si>
  <si>
    <t>Zapytanie ofertowe
dotyczące zakupu i dostawy artykułów higienicznych dla obiektów PHH oraz GK PHH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</si>
  <si>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</si>
  <si>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Dane oferenta</t>
  </si>
  <si>
    <t>Imię i nazwisko autora oferty:</t>
  </si>
  <si>
    <t>Nazwa firmy/oferenta (zgodna z dokumentami rejestrowymi firmy)</t>
  </si>
  <si>
    <t>Nazwa Handlowa (jeśli jest niezgodna z nazwą w dokumentach rejestrowych firmy)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</si>
  <si>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</si>
  <si>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</si>
  <si>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</si>
  <si>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</si>
  <si>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</si>
  <si>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Ważność oferty (minimum 90 dni)</t>
  </si>
  <si>
    <t>Odpowiadając na zapytanie ofertowe
dotyczące zakupu i dostawy artykułów higienicznych dla obiektów PHH oraz GK PHH</t>
  </si>
  <si>
    <t>proszę zaproponować artykuł zgodny ze specyfikacją z kolumn B i C</t>
  </si>
  <si>
    <t>LP</t>
  </si>
  <si>
    <t>Opis produktu</t>
  </si>
  <si>
    <t>Nazwa własna produktu / dodatkowa charakterystyka</t>
  </si>
  <si>
    <t>Jednostka miary do wyceny</t>
  </si>
  <si>
    <t>Ilosć szt. w jedn. miary</t>
  </si>
  <si>
    <r>
      <t>Szacunkowe roczne zapotrzebowanie w odniesieniu do jednostki miary</t>
    </r>
    <r>
      <rPr>
        <b/>
        <sz val="11"/>
        <color rgb="FFFF0000"/>
        <rFont val="Calibri"/>
        <family val="2"/>
        <charset val="238"/>
        <scheme val="minor"/>
      </rPr>
      <t xml:space="preserve"> *</t>
    </r>
  </si>
  <si>
    <t>Cena za jednostkę miary (kolumna D) w zł netto</t>
  </si>
  <si>
    <t>Wartość w skali 12 mies.</t>
  </si>
  <si>
    <t>Wartość w skali 36 mies.</t>
  </si>
  <si>
    <t>Uwagi / dodatkowe informacje dotyczące oferowanych produktów (nazwa producenta, pakowanie,materiał wykonania, szczególne cechy)</t>
  </si>
  <si>
    <t>Ręczniki papierowe i czyściwa</t>
  </si>
  <si>
    <r>
      <t xml:space="preserve">Ręcznik papierowy wykonany z celulozy lub celulozy i makulatury, </t>
    </r>
    <r>
      <rPr>
        <b/>
        <sz val="10"/>
        <rFont val="Calibri"/>
        <family val="2"/>
        <charset val="238"/>
        <scheme val="minor"/>
      </rPr>
      <t>2 warstwowy</t>
    </r>
    <r>
      <rPr>
        <sz val="10"/>
        <rFont val="Calibri"/>
        <family val="2"/>
        <charset val="238"/>
        <scheme val="minor"/>
      </rPr>
      <t xml:space="preserve">, biały, długość rolki </t>
    </r>
    <r>
      <rPr>
        <b/>
        <sz val="10"/>
        <rFont val="Calibri"/>
        <family val="2"/>
        <charset val="238"/>
        <scheme val="minor"/>
      </rPr>
      <t>150mb</t>
    </r>
    <r>
      <rPr>
        <sz val="10"/>
        <rFont val="Calibri"/>
        <family val="2"/>
        <charset val="238"/>
        <scheme val="minor"/>
      </rPr>
      <t xml:space="preserve">, wysokość 21cm, rolka wyposażona w adapter w celu uzytkowania w dozowniku Tork </t>
    </r>
    <r>
      <rPr>
        <b/>
        <sz val="10"/>
        <rFont val="Calibri"/>
        <family val="2"/>
        <charset val="238"/>
        <scheme val="minor"/>
      </rPr>
      <t>H1</t>
    </r>
    <r>
      <rPr>
        <sz val="10"/>
        <rFont val="Calibri"/>
        <family val="2"/>
        <charset val="238"/>
        <scheme val="minor"/>
      </rPr>
      <t>, pakowany po 6 rolek w opakowaniu.</t>
    </r>
  </si>
  <si>
    <t>Tork Matic ręcznik w roli miękki biały 150mx21cm 2-warstwy 6 rolek H1 (RS)</t>
  </si>
  <si>
    <t>1 opakowanie</t>
  </si>
  <si>
    <t>6 rolek</t>
  </si>
  <si>
    <r>
      <t xml:space="preserve">Ręcznik papierowy wykonany z celulozy lub celulozy i makulatury, </t>
    </r>
    <r>
      <rPr>
        <b/>
        <sz val="10"/>
        <rFont val="Calibri"/>
        <family val="2"/>
        <charset val="238"/>
        <scheme val="minor"/>
      </rPr>
      <t>1 warstwowy</t>
    </r>
    <r>
      <rPr>
        <sz val="10"/>
        <rFont val="Calibri"/>
        <family val="2"/>
        <charset val="238"/>
        <scheme val="minor"/>
      </rPr>
      <t xml:space="preserve">, biały, długość rolki </t>
    </r>
    <r>
      <rPr>
        <b/>
        <sz val="10"/>
        <rFont val="Calibri"/>
        <family val="2"/>
        <charset val="238"/>
        <scheme val="minor"/>
      </rPr>
      <t>280mb</t>
    </r>
    <r>
      <rPr>
        <sz val="10"/>
        <rFont val="Calibri"/>
        <family val="2"/>
        <charset val="238"/>
        <scheme val="minor"/>
      </rPr>
      <t>, wysokość 21cm, rolka wyposażona w adapter w celu uzytkowania w dozowniku Tork</t>
    </r>
    <r>
      <rPr>
        <b/>
        <sz val="10"/>
        <rFont val="Calibri"/>
        <family val="2"/>
        <charset val="238"/>
        <scheme val="minor"/>
      </rPr>
      <t xml:space="preserve"> H1</t>
    </r>
    <r>
      <rPr>
        <sz val="10"/>
        <rFont val="Calibri"/>
        <family val="2"/>
        <charset val="238"/>
        <scheme val="minor"/>
      </rPr>
      <t>, pakowany po 6 rolek w opakowaniu.</t>
    </r>
  </si>
  <si>
    <t>Tork Matic długi ręcznik w roli biały 21cmx280m 1-warstwa (6x1120) H1 (T)</t>
  </si>
  <si>
    <r>
      <t xml:space="preserve">Ręcznik papierowy wykonany z celulozy lub celulozy i makulatury, </t>
    </r>
    <r>
      <rPr>
        <b/>
        <sz val="10"/>
        <rFont val="Calibri"/>
        <family val="2"/>
        <charset val="238"/>
        <scheme val="minor"/>
      </rPr>
      <t>1 warstwowy</t>
    </r>
    <r>
      <rPr>
        <sz val="10"/>
        <rFont val="Calibri"/>
        <family val="2"/>
        <charset val="238"/>
        <scheme val="minor"/>
      </rPr>
      <t xml:space="preserve">, biały długość rolki </t>
    </r>
    <r>
      <rPr>
        <b/>
        <sz val="10"/>
        <rFont val="Calibri"/>
        <family val="2"/>
        <charset val="238"/>
        <scheme val="minor"/>
      </rPr>
      <t>300mb,</t>
    </r>
    <r>
      <rPr>
        <sz val="10"/>
        <rFont val="Calibri"/>
        <family val="2"/>
        <charset val="238"/>
        <scheme val="minor"/>
      </rPr>
      <t xml:space="preserve"> wysokośc </t>
    </r>
    <r>
      <rPr>
        <b/>
        <sz val="10"/>
        <rFont val="Calibri"/>
        <family val="2"/>
        <charset val="238"/>
        <scheme val="minor"/>
      </rPr>
      <t>19,8 cm</t>
    </r>
    <r>
      <rPr>
        <sz val="10"/>
        <rFont val="Calibri"/>
        <family val="2"/>
        <charset val="238"/>
        <scheme val="minor"/>
      </rPr>
      <t>, dostosowany do użytkowania w dozowniku Tork</t>
    </r>
    <r>
      <rPr>
        <b/>
        <sz val="10"/>
        <rFont val="Calibri"/>
        <family val="2"/>
        <charset val="238"/>
        <scheme val="minor"/>
      </rPr>
      <t xml:space="preserve"> M4</t>
    </r>
    <r>
      <rPr>
        <sz val="10"/>
        <rFont val="Calibri"/>
        <family val="2"/>
        <charset val="238"/>
        <scheme val="minor"/>
      </rPr>
      <t>, pakowany po 6 rolek w opakowaniu</t>
    </r>
  </si>
  <si>
    <t>Tork Reflex 1-warstwa 6 rolek M4 (H)</t>
  </si>
  <si>
    <r>
      <t xml:space="preserve">Ręcznik papierowy </t>
    </r>
    <r>
      <rPr>
        <b/>
        <sz val="10"/>
        <rFont val="Calibri"/>
        <family val="2"/>
        <charset val="238"/>
        <scheme val="minor"/>
      </rPr>
      <t>1 warstwowy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115 mb</t>
    </r>
    <r>
      <rPr>
        <sz val="10"/>
        <rFont val="Calibri"/>
        <family val="2"/>
        <charset val="238"/>
        <scheme val="minor"/>
      </rPr>
      <t>, żółty</t>
    </r>
  </si>
  <si>
    <t>TORK UNIVESAL .1W, ZÓŁTE 115MB</t>
  </si>
  <si>
    <t>1 rolka</t>
  </si>
  <si>
    <r>
      <t xml:space="preserve">Ręcznik papierowy wykonany z celulozy lub celulozy i makulatury, </t>
    </r>
    <r>
      <rPr>
        <b/>
        <sz val="10"/>
        <rFont val="Calibri"/>
        <family val="2"/>
        <charset val="238"/>
        <scheme val="minor"/>
      </rPr>
      <t>2 warstwowy</t>
    </r>
    <r>
      <rPr>
        <sz val="10"/>
        <rFont val="Calibri"/>
        <family val="2"/>
        <charset val="238"/>
        <scheme val="minor"/>
      </rPr>
      <t xml:space="preserve">, biały, długość </t>
    </r>
    <r>
      <rPr>
        <b/>
        <sz val="10"/>
        <rFont val="Calibri"/>
        <family val="2"/>
        <charset val="238"/>
        <scheme val="minor"/>
      </rPr>
      <t>148,5mb</t>
    </r>
    <r>
      <rPr>
        <sz val="10"/>
        <rFont val="Calibri"/>
        <family val="2"/>
        <charset val="238"/>
        <scheme val="minor"/>
      </rPr>
      <t>,  21,5x19,5cm</t>
    </r>
  </si>
  <si>
    <t>Tork Basic Paper ręcznik, system M2</t>
  </si>
  <si>
    <r>
      <t xml:space="preserve">Czyściwo celulozowe </t>
    </r>
    <r>
      <rPr>
        <b/>
        <sz val="10"/>
        <rFont val="Calibri"/>
        <family val="2"/>
        <charset val="238"/>
        <scheme val="minor"/>
      </rPr>
      <t>2-warstwowe</t>
    </r>
    <r>
      <rPr>
        <sz val="10"/>
        <rFont val="Calibri"/>
        <family val="2"/>
        <charset val="238"/>
        <scheme val="minor"/>
      </rPr>
      <t xml:space="preserve">, białe, długość </t>
    </r>
    <r>
      <rPr>
        <b/>
        <sz val="10"/>
        <rFont val="Calibri"/>
        <family val="2"/>
        <charset val="238"/>
        <scheme val="minor"/>
      </rPr>
      <t>184 mb</t>
    </r>
    <r>
      <rPr>
        <sz val="10"/>
        <rFont val="Calibri"/>
        <family val="2"/>
        <charset val="238"/>
        <scheme val="minor"/>
      </rPr>
      <t xml:space="preserve">, wysokośc rolki </t>
    </r>
    <r>
      <rPr>
        <b/>
        <sz val="10"/>
        <rFont val="Calibri"/>
        <family val="2"/>
        <charset val="238"/>
        <scheme val="minor"/>
      </rPr>
      <t>23,4 cm</t>
    </r>
    <r>
      <rPr>
        <sz val="10"/>
        <rFont val="Calibri"/>
        <family val="2"/>
        <charset val="238"/>
        <scheme val="minor"/>
      </rPr>
      <t>, pakowane po 2 rolki w opakowaniu</t>
    </r>
  </si>
  <si>
    <t>Tork Universal Wiper</t>
  </si>
  <si>
    <t>2 rolki</t>
  </si>
  <si>
    <r>
      <t>Czyściwo papierowe,</t>
    </r>
    <r>
      <rPr>
        <b/>
        <sz val="10"/>
        <rFont val="Calibri"/>
        <family val="2"/>
        <charset val="238"/>
        <scheme val="minor"/>
      </rPr>
      <t xml:space="preserve"> 1-warstwowe</t>
    </r>
    <r>
      <rPr>
        <sz val="10"/>
        <rFont val="Calibri"/>
        <family val="2"/>
        <charset val="238"/>
        <scheme val="minor"/>
      </rPr>
      <t xml:space="preserve">, żółte, długość </t>
    </r>
    <r>
      <rPr>
        <b/>
        <sz val="10"/>
        <rFont val="Calibri"/>
        <family val="2"/>
        <charset val="238"/>
        <scheme val="minor"/>
      </rPr>
      <t>1190m</t>
    </r>
  </si>
  <si>
    <t xml:space="preserve">Tork Basic Paper 1 Ply czyściwo żółte 1-warstwa M2 </t>
  </si>
  <si>
    <t>1 sztuka</t>
  </si>
  <si>
    <r>
      <t>Ręcznik papierowy wykonany z celulozy lub celulozy i makulatury, 2 warstwowy, biały,</t>
    </r>
    <r>
      <rPr>
        <b/>
        <sz val="10"/>
        <rFont val="Calibri"/>
        <family val="2"/>
        <charset val="238"/>
        <scheme val="minor"/>
      </rPr>
      <t xml:space="preserve"> składany na 3, </t>
    </r>
    <r>
      <rPr>
        <sz val="10"/>
        <rFont val="Calibri"/>
        <family val="2"/>
        <charset val="238"/>
        <scheme val="minor"/>
      </rPr>
      <t xml:space="preserve">rozmiar listka 21,3x23,4, dostosowany do użytkowania w dozowniku Tork H2, </t>
    </r>
    <r>
      <rPr>
        <b/>
        <sz val="10"/>
        <rFont val="Calibri"/>
        <family val="2"/>
        <charset val="238"/>
        <scheme val="minor"/>
      </rPr>
      <t xml:space="preserve">237 odcinków </t>
    </r>
    <r>
      <rPr>
        <sz val="10"/>
        <rFont val="Calibri"/>
        <family val="2"/>
        <charset val="238"/>
        <scheme val="minor"/>
      </rPr>
      <t>w bindzie, 20 bind w opakowaniu</t>
    </r>
  </si>
  <si>
    <t>Tork Xpress® ręcznik Multifold w składce wielopanelowej</t>
  </si>
  <si>
    <t>20 bind</t>
  </si>
  <si>
    <r>
      <t xml:space="preserve">Ręcznik papierowy wykonany z celulozy lub celulozy i makulatury, 2 warstwowy, biały, </t>
    </r>
    <r>
      <rPr>
        <b/>
        <sz val="10"/>
        <rFont val="Calibri"/>
        <family val="2"/>
        <charset val="238"/>
        <scheme val="minor"/>
      </rPr>
      <t>składany na 3</t>
    </r>
    <r>
      <rPr>
        <sz val="10"/>
        <rFont val="Calibri"/>
        <family val="2"/>
        <charset val="238"/>
        <scheme val="minor"/>
      </rPr>
      <t xml:space="preserve">, rozmiar listka 21,2x25,5, dostosowany do użytkowania w dozowniku Tork H2, </t>
    </r>
    <r>
      <rPr>
        <b/>
        <sz val="10"/>
        <rFont val="Calibri"/>
        <family val="2"/>
        <charset val="238"/>
        <scheme val="minor"/>
      </rPr>
      <t>180 odcinków</t>
    </r>
    <r>
      <rPr>
        <sz val="10"/>
        <rFont val="Calibri"/>
        <family val="2"/>
        <charset val="238"/>
        <scheme val="minor"/>
      </rPr>
      <t xml:space="preserve"> w bindzie, 21 bind w opakowaniu</t>
    </r>
  </si>
  <si>
    <t>Tork Xpress® miękkie ręczniki Multifold w składce wielopanelowej w jakości Advanced</t>
  </si>
  <si>
    <t>21 bind</t>
  </si>
  <si>
    <r>
      <t xml:space="preserve">Ręcznik papierowy wykonany z celulozy lub celulozy i makulatury, 2 warstwowy, biały, </t>
    </r>
    <r>
      <rPr>
        <b/>
        <sz val="10"/>
        <rFont val="Calibri"/>
        <family val="2"/>
        <charset val="238"/>
        <scheme val="minor"/>
      </rPr>
      <t>składany na 4</t>
    </r>
    <r>
      <rPr>
        <sz val="10"/>
        <rFont val="Calibri"/>
        <family val="2"/>
        <charset val="238"/>
        <scheme val="minor"/>
      </rPr>
      <t xml:space="preserve">, rozmiar listka 21,2x34, dostosowany do użytkowania w dozowniku Tork H2, </t>
    </r>
    <r>
      <rPr>
        <b/>
        <sz val="10"/>
        <rFont val="Calibri"/>
        <family val="2"/>
        <charset val="238"/>
        <scheme val="minor"/>
      </rPr>
      <t>136 odcinków</t>
    </r>
    <r>
      <rPr>
        <sz val="10"/>
        <rFont val="Calibri"/>
        <family val="2"/>
        <charset val="238"/>
        <scheme val="minor"/>
      </rPr>
      <t xml:space="preserve"> w bindzie, 21 bind w opakowaniu</t>
    </r>
  </si>
  <si>
    <t>Tork Xpress miękki ręcznik 4-panelowy w jakości Advanced</t>
  </si>
  <si>
    <t>Papiery toaletowe</t>
  </si>
  <si>
    <r>
      <t xml:space="preserve">Papier toaletowy wykonany z celulozy lub makulatury bielonej, </t>
    </r>
    <r>
      <rPr>
        <b/>
        <sz val="10"/>
        <rFont val="Calibri"/>
        <family val="2"/>
        <charset val="238"/>
        <scheme val="minor"/>
      </rPr>
      <t>2 warstwowy</t>
    </r>
    <r>
      <rPr>
        <sz val="10"/>
        <rFont val="Calibri"/>
        <family val="2"/>
        <charset val="238"/>
        <scheme val="minor"/>
      </rPr>
      <t xml:space="preserve">, biały, długość rolki </t>
    </r>
    <r>
      <rPr>
        <b/>
        <sz val="10"/>
        <rFont val="Calibri"/>
        <family val="2"/>
        <charset val="238"/>
        <scheme val="minor"/>
      </rPr>
      <t>170mb,</t>
    </r>
    <r>
      <rPr>
        <sz val="10"/>
        <rFont val="Calibri"/>
        <family val="2"/>
        <charset val="238"/>
        <scheme val="minor"/>
      </rPr>
      <t xml:space="preserve"> szerokośc wstęgi 9,4 cm, dostosowany do użytkowania w dozowniku Tork T2 Mini Jumbo, pakowany po 12 rolek w opakowaniu</t>
    </r>
  </si>
  <si>
    <t>Tork Mini Jumbo Topa</t>
  </si>
  <si>
    <t>12 rolek</t>
  </si>
  <si>
    <r>
      <t>Papier toaletowy wykonany z celulozy lub makulatury bielonej,</t>
    </r>
    <r>
      <rPr>
        <b/>
        <sz val="10"/>
        <rFont val="Calibri"/>
        <family val="2"/>
        <charset val="238"/>
        <scheme val="minor"/>
      </rPr>
      <t xml:space="preserve"> 2 warstwowy</t>
    </r>
    <r>
      <rPr>
        <sz val="10"/>
        <rFont val="Calibri"/>
        <family val="2"/>
        <charset val="238"/>
        <scheme val="minor"/>
      </rPr>
      <t xml:space="preserve">, biały, długość rolki </t>
    </r>
    <r>
      <rPr>
        <b/>
        <sz val="10"/>
        <rFont val="Calibri"/>
        <family val="2"/>
        <charset val="238"/>
        <scheme val="minor"/>
      </rPr>
      <t>207 mb,</t>
    </r>
    <r>
      <rPr>
        <sz val="10"/>
        <rFont val="Calibri"/>
        <family val="2"/>
        <charset val="238"/>
        <scheme val="minor"/>
      </rPr>
      <t xml:space="preserve"> szerokośc wstęgi 13,4 cm, długość listka 18 cm, 1150 listków, dostosowany do użytkowania w dozowniku Tork T8, pakowany po 6 rolek w opakowaniu</t>
    </r>
  </si>
  <si>
    <t>Tork SmartOne® papier toaletowy w rolce</t>
  </si>
  <si>
    <r>
      <t xml:space="preserve">Papier toaletowy wykonany z celulozy lub makulatury bielonej, </t>
    </r>
    <r>
      <rPr>
        <b/>
        <sz val="10"/>
        <rFont val="Calibri"/>
        <family val="2"/>
        <charset val="238"/>
        <scheme val="minor"/>
      </rPr>
      <t>2 warstwowy,</t>
    </r>
    <r>
      <rPr>
        <sz val="10"/>
        <rFont val="Calibri"/>
        <family val="2"/>
        <charset val="238"/>
        <scheme val="minor"/>
      </rPr>
      <t xml:space="preserve"> długość rolki </t>
    </r>
    <r>
      <rPr>
        <b/>
        <sz val="10"/>
        <rFont val="Calibri"/>
        <family val="2"/>
        <charset val="238"/>
        <scheme val="minor"/>
      </rPr>
      <t>48m,</t>
    </r>
    <r>
      <rPr>
        <sz val="10"/>
        <rFont val="Calibri"/>
        <family val="2"/>
        <charset val="238"/>
        <scheme val="minor"/>
      </rPr>
      <t xml:space="preserve"> biały, szerokośc wstęgi 9,4 cm, pakowany po 30 rolek w opakowaniu</t>
    </r>
  </si>
  <si>
    <t xml:space="preserve">Tork Advanced 110771 papier toaletowy  biały c.a 48m, szerokość rolki 9.4 cm, 2-warstwy 30 rolek </t>
  </si>
  <si>
    <t>30 rolek</t>
  </si>
  <si>
    <r>
      <t>Papier toaletowy wykonany z celulozy i/lub makulatury,</t>
    </r>
    <r>
      <rPr>
        <b/>
        <sz val="10"/>
        <rFont val="Calibri"/>
        <family val="2"/>
        <charset val="238"/>
        <scheme val="minor"/>
      </rPr>
      <t xml:space="preserve"> 2 warstwowy</t>
    </r>
    <r>
      <rPr>
        <sz val="10"/>
        <rFont val="Calibri"/>
        <family val="2"/>
        <charset val="238"/>
        <scheme val="minor"/>
      </rPr>
      <t xml:space="preserve">, biały, długość rolki </t>
    </r>
    <r>
      <rPr>
        <b/>
        <sz val="10"/>
        <rFont val="Calibri"/>
        <family val="2"/>
        <charset val="238"/>
        <scheme val="minor"/>
      </rPr>
      <t>100 mb,</t>
    </r>
    <r>
      <rPr>
        <sz val="10"/>
        <rFont val="Calibri"/>
        <family val="2"/>
        <charset val="238"/>
        <scheme val="minor"/>
      </rPr>
      <t xml:space="preserve"> szerokośc wstęgi 9,9 cm, dostosowany do użytkowania w dozowniku Tork T6, pakowany po 27 rolek w opakowaniu</t>
    </r>
  </si>
  <si>
    <t>Tork Advance 127530 dwuwarstwowy 100m- karton  27 rolek</t>
  </si>
  <si>
    <t>27 rolek</t>
  </si>
  <si>
    <r>
      <t xml:space="preserve">Papier toaletowy w składce, </t>
    </r>
    <r>
      <rPr>
        <b/>
        <sz val="10"/>
        <rFont val="Calibri"/>
        <family val="2"/>
        <charset val="238"/>
        <scheme val="minor"/>
      </rPr>
      <t>2 warstwowy</t>
    </r>
    <r>
      <rPr>
        <sz val="10"/>
        <rFont val="Calibri"/>
        <family val="2"/>
        <charset val="238"/>
        <scheme val="minor"/>
      </rPr>
      <t xml:space="preserve">, biały, rozmiar listka 11x19 cm, </t>
    </r>
    <r>
      <rPr>
        <b/>
        <sz val="10"/>
        <rFont val="Calibri"/>
        <family val="2"/>
        <charset val="238"/>
        <scheme val="minor"/>
      </rPr>
      <t>252 odcinków</t>
    </r>
    <r>
      <rPr>
        <sz val="10"/>
        <rFont val="Calibri"/>
        <family val="2"/>
        <charset val="238"/>
        <scheme val="minor"/>
      </rPr>
      <t xml:space="preserve"> w banderoli, 36 banderol w opakowaniu</t>
    </r>
  </si>
  <si>
    <t>Tork Folded T3</t>
  </si>
  <si>
    <t>36 banderol</t>
  </si>
  <si>
    <t>Chusteczki higieniczne</t>
  </si>
  <si>
    <r>
      <t xml:space="preserve">Chusteczki higieniczne </t>
    </r>
    <r>
      <rPr>
        <b/>
        <sz val="10"/>
        <rFont val="Calibri"/>
        <family val="2"/>
        <charset val="238"/>
        <scheme val="minor"/>
      </rPr>
      <t>2-warstwowe,</t>
    </r>
    <r>
      <rPr>
        <sz val="10"/>
        <rFont val="Calibri"/>
        <family val="2"/>
        <charset val="238"/>
        <scheme val="minor"/>
      </rPr>
      <t xml:space="preserve"> białe, rozmiar 20x20,8 cm, </t>
    </r>
    <r>
      <rPr>
        <b/>
        <sz val="10"/>
        <rFont val="Calibri"/>
        <family val="2"/>
        <charset val="238"/>
        <scheme val="minor"/>
      </rPr>
      <t>100 listków</t>
    </r>
    <r>
      <rPr>
        <sz val="10"/>
        <rFont val="Calibri"/>
        <family val="2"/>
        <charset val="238"/>
        <scheme val="minor"/>
      </rPr>
      <t xml:space="preserve"> w opakowaniu, dostosowane do użytkowania w dozowniku Tork F1</t>
    </r>
  </si>
  <si>
    <t>Chusteczki kosmetyczne Tork a'100/30, system F1</t>
  </si>
  <si>
    <t>100 listków</t>
  </si>
  <si>
    <t>Mydła</t>
  </si>
  <si>
    <r>
      <t xml:space="preserve">Mydło w </t>
    </r>
    <r>
      <rPr>
        <b/>
        <sz val="10"/>
        <rFont val="Calibri"/>
        <family val="2"/>
        <charset val="238"/>
        <scheme val="minor"/>
      </rPr>
      <t>pianie</t>
    </r>
    <r>
      <rPr>
        <sz val="10"/>
        <rFont val="Calibri"/>
        <family val="2"/>
        <charset val="238"/>
        <scheme val="minor"/>
      </rPr>
      <t xml:space="preserve">, delikatne, poj </t>
    </r>
    <r>
      <rPr>
        <b/>
        <sz val="10"/>
        <rFont val="Calibri"/>
        <family val="2"/>
        <charset val="238"/>
        <scheme val="minor"/>
      </rPr>
      <t>1 litr</t>
    </r>
    <r>
      <rPr>
        <sz val="10"/>
        <rFont val="Calibri"/>
        <family val="2"/>
        <charset val="238"/>
        <scheme val="minor"/>
      </rPr>
      <t xml:space="preserve">, wkład pasujący do dozowników </t>
    </r>
    <r>
      <rPr>
        <b/>
        <sz val="10"/>
        <rFont val="Calibri"/>
        <family val="2"/>
        <charset val="238"/>
        <scheme val="minor"/>
      </rPr>
      <t>Tork S4</t>
    </r>
  </si>
  <si>
    <t>Tork Ekstra delikatne mydło w pianie jasno żółte bezzap. 6x1l 2500 dawek S4 (LE)</t>
  </si>
  <si>
    <t>1 karton</t>
  </si>
  <si>
    <t>6 opakowań po 1000ml</t>
  </si>
  <si>
    <r>
      <t xml:space="preserve">Mydło </t>
    </r>
    <r>
      <rPr>
        <b/>
        <sz val="10"/>
        <rFont val="Calibri"/>
        <family val="2"/>
        <charset val="238"/>
        <scheme val="minor"/>
      </rPr>
      <t xml:space="preserve">w płynie </t>
    </r>
    <r>
      <rPr>
        <sz val="10"/>
        <rFont val="Calibri"/>
        <family val="2"/>
        <charset val="238"/>
        <scheme val="minor"/>
      </rPr>
      <t>przeznaczone do mycia włósów i ciała, poj</t>
    </r>
    <r>
      <rPr>
        <b/>
        <sz val="10"/>
        <rFont val="Calibri"/>
        <family val="2"/>
        <charset val="238"/>
        <scheme val="minor"/>
      </rPr>
      <t xml:space="preserve"> 475ml,</t>
    </r>
    <r>
      <rPr>
        <sz val="10"/>
        <rFont val="Calibri"/>
        <family val="2"/>
        <charset val="238"/>
        <scheme val="minor"/>
      </rPr>
      <t xml:space="preserve"> wkład paujący do dozowników </t>
    </r>
    <r>
      <rPr>
        <b/>
        <sz val="10"/>
        <rFont val="Calibri"/>
        <family val="2"/>
        <charset val="238"/>
        <scheme val="minor"/>
      </rPr>
      <t>Tork S2</t>
    </r>
    <r>
      <rPr>
        <sz val="10"/>
        <rFont val="Calibri"/>
        <family val="2"/>
        <charset val="238"/>
        <scheme val="minor"/>
      </rPr>
      <t>, 8 butelek w kartonie</t>
    </r>
  </si>
  <si>
    <t>Tork Luksusowe mydło w płynie do włosów/ciała, niebies/perf 8x475ml 475 dawek S2 (LE)</t>
  </si>
  <si>
    <t>8 butelek po 475 ml</t>
  </si>
  <si>
    <r>
      <t xml:space="preserve">MYDŁO W PŁYNIE TORK PREMIUM DO WŁOSÓW I CIAŁA, </t>
    </r>
    <r>
      <rPr>
        <b/>
        <sz val="10"/>
        <rFont val="Calibri"/>
        <family val="2"/>
        <charset val="238"/>
        <scheme val="minor"/>
      </rPr>
      <t>S1</t>
    </r>
    <r>
      <rPr>
        <sz val="10"/>
        <rFont val="Calibri"/>
        <family val="2"/>
        <charset val="238"/>
        <scheme val="minor"/>
      </rPr>
      <t xml:space="preserve">, NIEBIESKIE,  POJEMNOŚĆ: </t>
    </r>
    <r>
      <rPr>
        <b/>
        <sz val="10"/>
        <rFont val="Calibri"/>
        <family val="2"/>
        <charset val="238"/>
        <scheme val="minor"/>
      </rPr>
      <t>1000 Ml</t>
    </r>
  </si>
  <si>
    <t>Tork Mydło w płynie do włosów i ciała niebieskie perfumowane 6x1l 1000 dawek S1 (LE)</t>
  </si>
  <si>
    <t>1L</t>
  </si>
  <si>
    <t>SUMA</t>
  </si>
  <si>
    <t>INNE WARUNKI HANDLOWE</t>
  </si>
  <si>
    <t>Termin płatności (30 dni) (TAK/NIE)</t>
  </si>
  <si>
    <t>Akceptacja draftu umowy (TAK/NIE/TAK z uwagami) 
prosimy o podanie uwag - w osobnym pliku</t>
  </si>
  <si>
    <t>Proponowany rabat na artykuły nie ujęte w zestawieniu</t>
  </si>
  <si>
    <t>Gwarancja cen: proszę podac okres w miesiącach (minimum 6 miesięcy)</t>
  </si>
  <si>
    <t>Częstotliwość fakturowania</t>
  </si>
  <si>
    <t>Minimum logistyczne (jeśli istnieje) oraz koszt dostawy poniżej minimum logistycznego</t>
  </si>
  <si>
    <t>Czas realizacji zamówienia (proszę podać w godzinach)</t>
  </si>
  <si>
    <t>Przekazanie na czas trwania umowy urządzeń dozujących (TAK/NIE)</t>
  </si>
  <si>
    <t>Warunki przekazania urządzeń dozujacych (proszę opisać obok)</t>
  </si>
  <si>
    <t>Oświadczam, iż nie zalegam z opłatami podatków CIT, VAT i ZUS (TAK/NIE)
Nie wymaga się oświadczeń potwierdzonych przez właściwy urząd</t>
  </si>
  <si>
    <t>Oświadczam, iż w czasie trwania umowy, nieprzerwanie będę rejestrowany w rejestrze „Biała Lista Podatników” (TAK/NIE)</t>
  </si>
  <si>
    <t>Akceptacja Kodeksu Postępowania Dostawców (TAK/NIE)</t>
  </si>
  <si>
    <t>Czy osoby reprezentujące firmę dysponują podpisem kwalifikowanym? (TAK/NIE)</t>
  </si>
  <si>
    <t xml:space="preserve">Inne warunki handlowe </t>
  </si>
  <si>
    <t>* UWAGA: Szacunkowe ilości asortymentu podane w tabeli powyżej określone zostały jedynie na potrzeby porównania ofert w postępowaniu zakupowym i nie stanowią zobowiązania Zamawiającego do ich wykonania ani nie dają prawa Wykonawcy do roszczeń wynikających z niewykonania powyższych ilości w okresie obowiązywania Umowy. Dostawy realizowane będą przez cały okres trwania Umowy, zgodnie z bieżącymi potrzebami Zamawiającego.
Zamawiający dopuszcza zawarcie Umowy z więcej niż jednym Oferentem, co może mieć wpływ na ilości zamawiane w trakcie trwania ewentualnej Umowy.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</si>
</sst>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0">
    <xf numFmtId="0" fontId="0" fillId="0" borderId="0" xfId="0"/>
    <xf numFmtId="0" fontId="7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/>
    </xf>
    <xf numFmtId="0" fontId="4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4" fontId="4" fillId="7" borderId="1" xfId="2" applyFont="1" applyFill="1" applyBorder="1" applyAlignment="1">
      <alignment vertical="center" wrapText="1"/>
    </xf>
    <xf numFmtId="0" fontId="4" fillId="7" borderId="1" xfId="0" applyFont="1" applyFill="1" applyBorder="1"/>
    <xf numFmtId="0" fontId="1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11" fillId="3" borderId="3" xfId="1" applyNumberFormat="1" applyFont="1" applyFill="1" applyBorder="1" applyAlignment="1">
      <alignment vertical="center" wrapText="1"/>
    </xf>
    <xf numFmtId="44" fontId="11" fillId="0" borderId="1" xfId="2" applyFont="1" applyBorder="1" applyAlignment="1">
      <alignment vertical="center"/>
    </xf>
    <xf numFmtId="44" fontId="11" fillId="3" borderId="1" xfId="2" applyFont="1" applyFill="1" applyBorder="1" applyAlignment="1">
      <alignment vertical="center"/>
    </xf>
    <xf numFmtId="0" fontId="11" fillId="0" borderId="1" xfId="0" applyFont="1" applyBorder="1" applyAlignment="1">
      <alignment horizontal="left" vertical="top"/>
    </xf>
    <xf numFmtId="0" fontId="11" fillId="0" borderId="0" xfId="0" applyFont="1"/>
    <xf numFmtId="164" fontId="11" fillId="3" borderId="1" xfId="1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4" fillId="7" borderId="2" xfId="0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left" vertical="center" wrapText="1"/>
    </xf>
    <xf numFmtId="164" fontId="11" fillId="3" borderId="1" xfId="2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4" fontId="5" fillId="4" borderId="1" xfId="2" applyFont="1" applyFill="1" applyBorder="1" applyAlignment="1">
      <alignment horizontal="center" vertical="center" wrapText="1"/>
    </xf>
    <xf numFmtId="44" fontId="8" fillId="4" borderId="1" xfId="2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vertical="center" wrapText="1"/>
    </xf>
    <xf numFmtId="0" fontId="8" fillId="0" borderId="0" xfId="0" applyFont="1"/>
    <xf numFmtId="0" fontId="11" fillId="8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3" fillId="9" borderId="4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0" fontId="11" fillId="8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</cellXfs>
  <cellStyles count="4">
    <cellStyle name="Dziesiętny" xfId="1" builtinId="3"/>
    <cellStyle name="Neutralny" xfId="3" builtinId="2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8F674-B43E-464C-A99E-07367047DD3A}">
  <sheetPr>
    <pageSetUpPr fitToPage="1"/>
  </sheetPr>
  <dimension ref="A1:K61"/>
  <sheetViews>
    <sheetView tabSelected="1" zoomScale="85" zoomScaleNormal="85" workbookViewId="0">
      <selection activeCell="A6" activeCellId="1" sqref="Q60 A6:J6"/>
    </sheetView>
  </sheetViews>
  <sheetFormatPr defaultRowHeight="14.4" x14ac:dyDescent="0.3"/>
  <cols>
    <col min="1" max="1" width="5.109375" style="2" customWidth="1"/>
    <col min="2" max="2" width="53.88671875" customWidth="1"/>
    <col min="3" max="3" width="24.88671875" customWidth="1"/>
    <col min="4" max="4" width="14" customWidth="1"/>
    <col min="5" max="5" width="11.77734375" customWidth="1"/>
    <col min="6" max="6" width="17.88671875" customWidth="1"/>
    <col min="7" max="7" width="20.88671875" customWidth="1"/>
    <col min="8" max="8" width="18.44140625" customWidth="1"/>
    <col min="9" max="9" width="22" customWidth="1"/>
    <col min="10" max="10" width="36.5546875" customWidth="1"/>
  </cols>
  <sheetData>
    <row r="1" spans="1:10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6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6.6" customHeight="1" x14ac:dyDescent="0.3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59.4" customHeight="1" x14ac:dyDescent="0.3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3">
      <c r="B5" s="3"/>
      <c r="C5" s="3"/>
      <c r="D5" s="3"/>
      <c r="E5" s="3"/>
      <c r="F5" s="3"/>
    </row>
    <row r="6" spans="1:10" x14ac:dyDescent="0.3">
      <c r="A6" s="49" t="s">
        <v>4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s="4" customFormat="1" x14ac:dyDescent="0.3">
      <c r="A7" s="41" t="s">
        <v>5</v>
      </c>
      <c r="B7" s="41"/>
      <c r="C7" s="41"/>
      <c r="D7" s="41"/>
      <c r="E7" s="42"/>
      <c r="F7" s="42"/>
      <c r="G7" s="42"/>
      <c r="H7" s="42"/>
      <c r="I7" s="42"/>
      <c r="J7" s="42"/>
    </row>
    <row r="8" spans="1:10" s="4" customFormat="1" ht="14.4" customHeight="1" x14ac:dyDescent="0.3">
      <c r="A8" s="41" t="s">
        <v>6</v>
      </c>
      <c r="B8" s="41"/>
      <c r="C8" s="41"/>
      <c r="D8" s="41"/>
      <c r="E8" s="42"/>
      <c r="F8" s="42"/>
      <c r="G8" s="42"/>
      <c r="H8" s="42"/>
      <c r="I8" s="42"/>
      <c r="J8" s="42"/>
    </row>
    <row r="9" spans="1:10" s="4" customFormat="1" ht="14.4" customHeight="1" x14ac:dyDescent="0.3">
      <c r="A9" s="41" t="s">
        <v>7</v>
      </c>
      <c r="B9" s="41"/>
      <c r="C9" s="41"/>
      <c r="D9" s="41"/>
      <c r="E9" s="42"/>
      <c r="F9" s="42"/>
      <c r="G9" s="42"/>
      <c r="H9" s="42"/>
      <c r="I9" s="42"/>
      <c r="J9" s="42"/>
    </row>
    <row r="10" spans="1:10" s="4" customFormat="1" x14ac:dyDescent="0.3">
      <c r="A10" s="41" t="s">
        <v>8</v>
      </c>
      <c r="B10" s="41"/>
      <c r="C10" s="41"/>
      <c r="D10" s="41"/>
      <c r="E10" s="42"/>
      <c r="F10" s="42"/>
      <c r="G10" s="42"/>
      <c r="H10" s="42"/>
      <c r="I10" s="42"/>
      <c r="J10" s="42"/>
    </row>
    <row r="11" spans="1:10" s="4" customFormat="1" x14ac:dyDescent="0.3">
      <c r="A11" s="41" t="s">
        <v>9</v>
      </c>
      <c r="B11" s="41"/>
      <c r="C11" s="41"/>
      <c r="D11" s="41"/>
      <c r="E11" s="42"/>
      <c r="F11" s="42"/>
      <c r="G11" s="42"/>
      <c r="H11" s="42"/>
      <c r="I11" s="42"/>
      <c r="J11" s="42"/>
    </row>
    <row r="12" spans="1:10" s="4" customFormat="1" x14ac:dyDescent="0.3">
      <c r="A12" s="41" t="s">
        <v>10</v>
      </c>
      <c r="B12" s="41"/>
      <c r="C12" s="41"/>
      <c r="D12" s="41"/>
      <c r="E12" s="42"/>
      <c r="F12" s="42"/>
      <c r="G12" s="42"/>
      <c r="H12" s="42"/>
      <c r="I12" s="42"/>
      <c r="J12" s="42"/>
    </row>
    <row r="13" spans="1:10" s="4" customFormat="1" x14ac:dyDescent="0.3">
      <c r="A13" s="41" t="s">
        <v>11</v>
      </c>
      <c r="B13" s="41"/>
      <c r="C13" s="41"/>
      <c r="D13" s="41"/>
      <c r="E13" s="42"/>
      <c r="F13" s="42"/>
      <c r="G13" s="42"/>
      <c r="H13" s="42"/>
      <c r="I13" s="42"/>
      <c r="J13" s="42"/>
    </row>
    <row r="14" spans="1:10" s="4" customFormat="1" x14ac:dyDescent="0.3">
      <c r="A14" s="41" t="s">
        <v>12</v>
      </c>
      <c r="B14" s="41"/>
      <c r="C14" s="41"/>
      <c r="D14" s="41"/>
      <c r="E14" s="42"/>
      <c r="F14" s="42"/>
      <c r="G14" s="42"/>
      <c r="H14" s="42"/>
      <c r="I14" s="42"/>
      <c r="J14" s="42"/>
    </row>
    <row r="15" spans="1:10" s="4" customFormat="1" x14ac:dyDescent="0.3">
      <c r="A15" s="41" t="s">
        <v>13</v>
      </c>
      <c r="B15" s="41"/>
      <c r="C15" s="41"/>
      <c r="D15" s="41"/>
      <c r="E15" s="42"/>
      <c r="F15" s="42"/>
      <c r="G15" s="42"/>
      <c r="H15" s="42"/>
      <c r="I15" s="42"/>
      <c r="J15" s="42"/>
    </row>
    <row r="16" spans="1:10" x14ac:dyDescent="0.3">
      <c r="B16" s="3"/>
      <c r="C16" s="3"/>
      <c r="D16" s="3"/>
      <c r="E16" s="3"/>
      <c r="F16" s="3"/>
    </row>
    <row r="17" spans="1:11" ht="33.6" customHeight="1" x14ac:dyDescent="0.3">
      <c r="A17" s="43" t="s">
        <v>14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1" ht="25.8" customHeight="1" x14ac:dyDescent="0.3">
      <c r="A18" s="44" t="s">
        <v>15</v>
      </c>
      <c r="B18" s="44"/>
      <c r="C18" s="44"/>
      <c r="D18" s="44"/>
      <c r="E18" s="44"/>
      <c r="F18" s="44"/>
      <c r="G18" s="44"/>
      <c r="H18" s="44"/>
      <c r="I18" s="44"/>
      <c r="J18" s="44"/>
    </row>
    <row r="19" spans="1:11" ht="79.8" customHeight="1" x14ac:dyDescent="0.3">
      <c r="A19" s="5" t="s">
        <v>16</v>
      </c>
      <c r="B19" s="5" t="s">
        <v>17</v>
      </c>
      <c r="C19" s="6" t="s">
        <v>18</v>
      </c>
      <c r="D19" s="6" t="s">
        <v>19</v>
      </c>
      <c r="E19" s="6" t="s">
        <v>20</v>
      </c>
      <c r="F19" s="6" t="s">
        <v>21</v>
      </c>
      <c r="G19" s="6" t="s">
        <v>22</v>
      </c>
      <c r="H19" s="6" t="s">
        <v>23</v>
      </c>
      <c r="I19" s="6" t="s">
        <v>24</v>
      </c>
      <c r="J19" s="6" t="s">
        <v>25</v>
      </c>
    </row>
    <row r="20" spans="1:11" x14ac:dyDescent="0.3">
      <c r="A20" s="7" t="s">
        <v>26</v>
      </c>
      <c r="B20" s="8"/>
      <c r="C20" s="8"/>
      <c r="D20" s="9"/>
      <c r="E20" s="9"/>
      <c r="F20" s="9"/>
      <c r="G20" s="10"/>
      <c r="H20" s="10"/>
      <c r="I20" s="10"/>
      <c r="J20" s="10"/>
    </row>
    <row r="21" spans="1:11" s="19" customFormat="1" ht="55.2" x14ac:dyDescent="0.3">
      <c r="A21" s="11">
        <v>1</v>
      </c>
      <c r="B21" s="12" t="s">
        <v>27</v>
      </c>
      <c r="C21" s="13" t="s">
        <v>28</v>
      </c>
      <c r="D21" s="14" t="s">
        <v>29</v>
      </c>
      <c r="E21" s="11" t="s">
        <v>30</v>
      </c>
      <c r="F21" s="15">
        <v>1800</v>
      </c>
      <c r="G21" s="16"/>
      <c r="H21" s="17">
        <f>G21*F21</f>
        <v>0</v>
      </c>
      <c r="I21" s="17">
        <f>H21*3</f>
        <v>0</v>
      </c>
      <c r="J21" s="18"/>
    </row>
    <row r="22" spans="1:11" s="19" customFormat="1" ht="55.2" x14ac:dyDescent="0.3">
      <c r="A22" s="11">
        <v>2</v>
      </c>
      <c r="B22" s="12" t="s">
        <v>31</v>
      </c>
      <c r="C22" s="13" t="s">
        <v>32</v>
      </c>
      <c r="D22" s="14" t="s">
        <v>29</v>
      </c>
      <c r="E22" s="11" t="s">
        <v>30</v>
      </c>
      <c r="F22" s="20">
        <v>400</v>
      </c>
      <c r="G22" s="16"/>
      <c r="H22" s="17">
        <f t="shared" ref="H22:H30" si="0">G22*F22</f>
        <v>0</v>
      </c>
      <c r="I22" s="17">
        <f t="shared" ref="I22:I30" si="1">H22*3</f>
        <v>0</v>
      </c>
      <c r="J22" s="18"/>
    </row>
    <row r="23" spans="1:11" s="19" customFormat="1" ht="55.2" x14ac:dyDescent="0.3">
      <c r="A23" s="11">
        <v>3</v>
      </c>
      <c r="B23" s="12" t="s">
        <v>33</v>
      </c>
      <c r="C23" s="13" t="s">
        <v>34</v>
      </c>
      <c r="D23" s="14" t="s">
        <v>29</v>
      </c>
      <c r="E23" s="11" t="s">
        <v>30</v>
      </c>
      <c r="F23" s="20">
        <v>370</v>
      </c>
      <c r="G23" s="16"/>
      <c r="H23" s="17">
        <f t="shared" si="0"/>
        <v>0</v>
      </c>
      <c r="I23" s="17">
        <f t="shared" si="1"/>
        <v>0</v>
      </c>
      <c r="J23" s="18"/>
    </row>
    <row r="24" spans="1:11" s="19" customFormat="1" ht="27.6" x14ac:dyDescent="0.3">
      <c r="A24" s="11">
        <v>4</v>
      </c>
      <c r="B24" s="1" t="s">
        <v>35</v>
      </c>
      <c r="C24" s="21" t="s">
        <v>36</v>
      </c>
      <c r="D24" s="14" t="s">
        <v>37</v>
      </c>
      <c r="E24" s="11"/>
      <c r="F24" s="20">
        <v>810</v>
      </c>
      <c r="G24" s="16"/>
      <c r="H24" s="17">
        <f t="shared" si="0"/>
        <v>0</v>
      </c>
      <c r="I24" s="17">
        <f t="shared" si="1"/>
        <v>0</v>
      </c>
      <c r="J24" s="18"/>
    </row>
    <row r="25" spans="1:11" s="19" customFormat="1" ht="27.6" x14ac:dyDescent="0.3">
      <c r="A25" s="11">
        <v>5</v>
      </c>
      <c r="B25" s="1" t="s">
        <v>38</v>
      </c>
      <c r="C25" s="21" t="s">
        <v>39</v>
      </c>
      <c r="D25" s="14" t="s">
        <v>29</v>
      </c>
      <c r="E25" s="11" t="s">
        <v>30</v>
      </c>
      <c r="F25" s="20">
        <v>70</v>
      </c>
      <c r="G25" s="16"/>
      <c r="H25" s="17">
        <f t="shared" si="0"/>
        <v>0</v>
      </c>
      <c r="I25" s="17">
        <f t="shared" si="1"/>
        <v>0</v>
      </c>
      <c r="J25" s="18"/>
    </row>
    <row r="26" spans="1:11" s="19" customFormat="1" ht="27.6" x14ac:dyDescent="0.3">
      <c r="A26" s="11">
        <v>6</v>
      </c>
      <c r="B26" s="12" t="s">
        <v>40</v>
      </c>
      <c r="C26" s="13" t="s">
        <v>41</v>
      </c>
      <c r="D26" s="14" t="s">
        <v>29</v>
      </c>
      <c r="E26" s="11" t="s">
        <v>42</v>
      </c>
      <c r="F26" s="20">
        <v>550</v>
      </c>
      <c r="G26" s="16"/>
      <c r="H26" s="17">
        <f t="shared" si="0"/>
        <v>0</v>
      </c>
      <c r="I26" s="17">
        <f t="shared" si="1"/>
        <v>0</v>
      </c>
      <c r="J26" s="18"/>
    </row>
    <row r="27" spans="1:11" s="19" customFormat="1" ht="27.6" x14ac:dyDescent="0.3">
      <c r="A27" s="11">
        <v>7</v>
      </c>
      <c r="B27" s="1" t="s">
        <v>43</v>
      </c>
      <c r="C27" s="1" t="s">
        <v>44</v>
      </c>
      <c r="D27" s="14" t="s">
        <v>45</v>
      </c>
      <c r="E27" s="11" t="s">
        <v>45</v>
      </c>
      <c r="F27" s="20">
        <v>80</v>
      </c>
      <c r="G27" s="16"/>
      <c r="H27" s="17">
        <f t="shared" si="0"/>
        <v>0</v>
      </c>
      <c r="I27" s="17">
        <f t="shared" si="1"/>
        <v>0</v>
      </c>
      <c r="J27" s="18"/>
      <c r="K27" s="22"/>
    </row>
    <row r="28" spans="1:11" s="19" customFormat="1" ht="55.2" x14ac:dyDescent="0.3">
      <c r="A28" s="11">
        <v>8</v>
      </c>
      <c r="B28" s="12" t="s">
        <v>46</v>
      </c>
      <c r="C28" s="13" t="s">
        <v>47</v>
      </c>
      <c r="D28" s="14" t="s">
        <v>29</v>
      </c>
      <c r="E28" s="11" t="s">
        <v>48</v>
      </c>
      <c r="F28" s="20">
        <v>240</v>
      </c>
      <c r="G28" s="16"/>
      <c r="H28" s="17">
        <f t="shared" si="0"/>
        <v>0</v>
      </c>
      <c r="I28" s="17">
        <f t="shared" si="1"/>
        <v>0</v>
      </c>
      <c r="J28" s="18"/>
    </row>
    <row r="29" spans="1:11" s="19" customFormat="1" ht="55.2" x14ac:dyDescent="0.3">
      <c r="A29" s="11">
        <v>9</v>
      </c>
      <c r="B29" s="12" t="s">
        <v>49</v>
      </c>
      <c r="C29" s="13" t="s">
        <v>50</v>
      </c>
      <c r="D29" s="14" t="s">
        <v>29</v>
      </c>
      <c r="E29" s="11" t="s">
        <v>51</v>
      </c>
      <c r="F29" s="20">
        <v>520</v>
      </c>
      <c r="G29" s="16"/>
      <c r="H29" s="17">
        <f t="shared" si="0"/>
        <v>0</v>
      </c>
      <c r="I29" s="17">
        <f t="shared" si="1"/>
        <v>0</v>
      </c>
      <c r="J29" s="18"/>
    </row>
    <row r="30" spans="1:11" s="19" customFormat="1" ht="55.2" x14ac:dyDescent="0.3">
      <c r="A30" s="11">
        <v>10</v>
      </c>
      <c r="B30" s="12" t="s">
        <v>52</v>
      </c>
      <c r="C30" s="13" t="s">
        <v>53</v>
      </c>
      <c r="D30" s="14" t="s">
        <v>29</v>
      </c>
      <c r="E30" s="11" t="s">
        <v>51</v>
      </c>
      <c r="F30" s="20">
        <v>130</v>
      </c>
      <c r="G30" s="16"/>
      <c r="H30" s="17">
        <f t="shared" si="0"/>
        <v>0</v>
      </c>
      <c r="I30" s="17">
        <f t="shared" si="1"/>
        <v>0</v>
      </c>
      <c r="J30" s="18"/>
    </row>
    <row r="31" spans="1:11" x14ac:dyDescent="0.3">
      <c r="A31" s="7" t="s">
        <v>54</v>
      </c>
      <c r="B31" s="8"/>
      <c r="C31" s="8"/>
      <c r="D31" s="9"/>
      <c r="E31" s="9"/>
      <c r="F31" s="9"/>
      <c r="G31" s="10"/>
      <c r="H31" s="10"/>
      <c r="I31" s="10"/>
      <c r="J31" s="10"/>
    </row>
    <row r="32" spans="1:11" s="19" customFormat="1" ht="55.2" x14ac:dyDescent="0.3">
      <c r="A32" s="11">
        <v>11</v>
      </c>
      <c r="B32" s="12" t="s">
        <v>55</v>
      </c>
      <c r="C32" s="13" t="s">
        <v>56</v>
      </c>
      <c r="D32" s="14" t="s">
        <v>29</v>
      </c>
      <c r="E32" s="11" t="s">
        <v>57</v>
      </c>
      <c r="F32" s="15">
        <v>6800</v>
      </c>
      <c r="G32" s="16"/>
      <c r="H32" s="17">
        <f t="shared" ref="H32:H36" si="2">G32*F32</f>
        <v>0</v>
      </c>
      <c r="I32" s="17">
        <f t="shared" ref="I32:I38" si="3">H32*3</f>
        <v>0</v>
      </c>
      <c r="J32" s="18"/>
    </row>
    <row r="33" spans="1:10" s="19" customFormat="1" ht="69" x14ac:dyDescent="0.3">
      <c r="A33" s="11">
        <v>12</v>
      </c>
      <c r="B33" s="12" t="s">
        <v>58</v>
      </c>
      <c r="C33" s="13" t="s">
        <v>59</v>
      </c>
      <c r="D33" s="14" t="s">
        <v>29</v>
      </c>
      <c r="E33" s="11" t="s">
        <v>30</v>
      </c>
      <c r="F33" s="15">
        <v>100</v>
      </c>
      <c r="G33" s="16"/>
      <c r="H33" s="17">
        <f t="shared" si="2"/>
        <v>0</v>
      </c>
      <c r="I33" s="17">
        <f t="shared" si="3"/>
        <v>0</v>
      </c>
      <c r="J33" s="18"/>
    </row>
    <row r="34" spans="1:10" s="19" customFormat="1" ht="55.2" x14ac:dyDescent="0.3">
      <c r="A34" s="11">
        <v>13</v>
      </c>
      <c r="B34" s="12" t="s">
        <v>60</v>
      </c>
      <c r="C34" s="13" t="s">
        <v>61</v>
      </c>
      <c r="D34" s="14" t="s">
        <v>29</v>
      </c>
      <c r="E34" s="11" t="s">
        <v>62</v>
      </c>
      <c r="F34" s="15">
        <v>3700</v>
      </c>
      <c r="G34" s="16"/>
      <c r="H34" s="17">
        <f t="shared" si="2"/>
        <v>0</v>
      </c>
      <c r="I34" s="17">
        <f t="shared" si="3"/>
        <v>0</v>
      </c>
      <c r="J34" s="18"/>
    </row>
    <row r="35" spans="1:10" s="19" customFormat="1" ht="55.2" x14ac:dyDescent="0.3">
      <c r="A35" s="11">
        <v>14</v>
      </c>
      <c r="B35" s="12" t="s">
        <v>63</v>
      </c>
      <c r="C35" s="13" t="s">
        <v>64</v>
      </c>
      <c r="D35" s="14" t="s">
        <v>29</v>
      </c>
      <c r="E35" s="11" t="s">
        <v>65</v>
      </c>
      <c r="F35" s="15">
        <v>150</v>
      </c>
      <c r="G35" s="16"/>
      <c r="H35" s="17">
        <f t="shared" si="2"/>
        <v>0</v>
      </c>
      <c r="I35" s="17">
        <f t="shared" si="3"/>
        <v>0</v>
      </c>
      <c r="J35" s="18"/>
    </row>
    <row r="36" spans="1:10" s="19" customFormat="1" ht="27.6" x14ac:dyDescent="0.3">
      <c r="A36" s="11">
        <v>15</v>
      </c>
      <c r="B36" s="12" t="s">
        <v>66</v>
      </c>
      <c r="C36" s="13" t="s">
        <v>67</v>
      </c>
      <c r="D36" s="14" t="s">
        <v>29</v>
      </c>
      <c r="E36" s="11" t="s">
        <v>68</v>
      </c>
      <c r="F36" s="15">
        <v>100</v>
      </c>
      <c r="G36" s="16"/>
      <c r="H36" s="17">
        <f t="shared" si="2"/>
        <v>0</v>
      </c>
      <c r="I36" s="17">
        <f t="shared" si="3"/>
        <v>0</v>
      </c>
      <c r="J36" s="18"/>
    </row>
    <row r="37" spans="1:10" x14ac:dyDescent="0.3">
      <c r="A37" s="7" t="s">
        <v>69</v>
      </c>
      <c r="B37" s="23"/>
      <c r="C37" s="8"/>
      <c r="D37" s="9"/>
      <c r="E37" s="9"/>
      <c r="F37" s="9"/>
      <c r="G37" s="10"/>
      <c r="H37" s="10"/>
      <c r="I37" s="10"/>
      <c r="J37" s="10"/>
    </row>
    <row r="38" spans="1:10" s="19" customFormat="1" ht="41.4" x14ac:dyDescent="0.3">
      <c r="A38" s="11">
        <v>16</v>
      </c>
      <c r="B38" s="24" t="s">
        <v>70</v>
      </c>
      <c r="C38" s="13" t="s">
        <v>71</v>
      </c>
      <c r="D38" s="14" t="s">
        <v>29</v>
      </c>
      <c r="E38" s="11" t="s">
        <v>72</v>
      </c>
      <c r="F38" s="25">
        <v>620</v>
      </c>
      <c r="G38" s="16"/>
      <c r="H38" s="17">
        <f t="shared" ref="H38" si="4">G38*F38</f>
        <v>0</v>
      </c>
      <c r="I38" s="17">
        <f t="shared" si="3"/>
        <v>0</v>
      </c>
      <c r="J38" s="18"/>
    </row>
    <row r="39" spans="1:10" s="19" customFormat="1" x14ac:dyDescent="0.3">
      <c r="A39" s="7" t="s">
        <v>73</v>
      </c>
      <c r="B39" s="23"/>
      <c r="C39" s="8"/>
      <c r="D39" s="9"/>
      <c r="E39" s="9"/>
      <c r="F39" s="9"/>
      <c r="G39" s="10"/>
      <c r="H39" s="10"/>
      <c r="I39" s="10"/>
      <c r="J39" s="10"/>
    </row>
    <row r="40" spans="1:10" s="19" customFormat="1" ht="41.4" x14ac:dyDescent="0.3">
      <c r="A40" s="11">
        <v>17</v>
      </c>
      <c r="B40" s="12" t="s">
        <v>74</v>
      </c>
      <c r="C40" s="21" t="s">
        <v>75</v>
      </c>
      <c r="D40" s="14" t="s">
        <v>76</v>
      </c>
      <c r="E40" s="26" t="s">
        <v>77</v>
      </c>
      <c r="F40" s="25">
        <v>1620</v>
      </c>
      <c r="G40" s="16"/>
      <c r="H40" s="17">
        <f t="shared" ref="H40:H42" si="5">G40*F40</f>
        <v>0</v>
      </c>
      <c r="I40" s="17">
        <f t="shared" ref="I40:I42" si="6">H40*3</f>
        <v>0</v>
      </c>
      <c r="J40" s="18"/>
    </row>
    <row r="41" spans="1:10" s="19" customFormat="1" ht="55.2" x14ac:dyDescent="0.3">
      <c r="A41" s="11">
        <v>18</v>
      </c>
      <c r="B41" s="12" t="s">
        <v>78</v>
      </c>
      <c r="C41" s="21" t="s">
        <v>79</v>
      </c>
      <c r="D41" s="14" t="s">
        <v>76</v>
      </c>
      <c r="E41" s="26" t="s">
        <v>80</v>
      </c>
      <c r="F41" s="25">
        <v>500</v>
      </c>
      <c r="G41" s="16"/>
      <c r="H41" s="17">
        <f t="shared" si="5"/>
        <v>0</v>
      </c>
      <c r="I41" s="17">
        <f t="shared" si="6"/>
        <v>0</v>
      </c>
      <c r="J41" s="18"/>
    </row>
    <row r="42" spans="1:10" s="19" customFormat="1" ht="55.2" x14ac:dyDescent="0.3">
      <c r="A42" s="11">
        <v>19</v>
      </c>
      <c r="B42" s="12" t="s">
        <v>81</v>
      </c>
      <c r="C42" s="21" t="s">
        <v>82</v>
      </c>
      <c r="D42" s="14" t="s">
        <v>29</v>
      </c>
      <c r="E42" s="26" t="s">
        <v>83</v>
      </c>
      <c r="F42" s="25">
        <v>760</v>
      </c>
      <c r="G42" s="16"/>
      <c r="H42" s="17">
        <f t="shared" si="5"/>
        <v>0</v>
      </c>
      <c r="I42" s="17">
        <f t="shared" si="6"/>
        <v>0</v>
      </c>
      <c r="J42" s="18"/>
    </row>
    <row r="43" spans="1:10" s="33" customFormat="1" ht="15.6" x14ac:dyDescent="0.3">
      <c r="A43" s="27"/>
      <c r="B43" s="27"/>
      <c r="C43" s="28"/>
      <c r="D43" s="29"/>
      <c r="E43" s="30"/>
      <c r="F43" s="30"/>
      <c r="G43" s="31" t="s">
        <v>84</v>
      </c>
      <c r="H43" s="32">
        <f>SUM(H21:H42)</f>
        <v>0</v>
      </c>
      <c r="I43" s="32">
        <f>SUM(I21:I42)</f>
        <v>0</v>
      </c>
      <c r="J43" s="28"/>
    </row>
    <row r="45" spans="1:10" ht="15.6" customHeight="1" x14ac:dyDescent="0.3">
      <c r="A45" s="40" t="s">
        <v>85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3">
      <c r="A46" s="34" t="s">
        <v>86</v>
      </c>
      <c r="B46" s="34"/>
      <c r="C46" s="34"/>
      <c r="D46" s="34"/>
      <c r="E46" s="35"/>
      <c r="F46" s="35"/>
      <c r="G46" s="35"/>
      <c r="H46" s="35"/>
      <c r="I46" s="35"/>
      <c r="J46" s="35"/>
    </row>
    <row r="47" spans="1:10" ht="14.4" customHeight="1" x14ac:dyDescent="0.3">
      <c r="A47" s="34" t="s">
        <v>87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x14ac:dyDescent="0.3">
      <c r="A48" s="34" t="s">
        <v>88</v>
      </c>
      <c r="B48" s="34"/>
      <c r="C48" s="34"/>
      <c r="D48" s="34"/>
      <c r="E48" s="35"/>
      <c r="F48" s="35"/>
      <c r="G48" s="35"/>
      <c r="H48" s="35"/>
      <c r="I48" s="35"/>
      <c r="J48" s="35"/>
    </row>
    <row r="49" spans="1:10" x14ac:dyDescent="0.3">
      <c r="A49" s="34" t="s">
        <v>89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x14ac:dyDescent="0.3">
      <c r="A50" s="34" t="s">
        <v>90</v>
      </c>
      <c r="B50" s="34"/>
      <c r="C50" s="34"/>
      <c r="D50" s="34"/>
      <c r="E50" s="35"/>
      <c r="F50" s="35"/>
      <c r="G50" s="35"/>
      <c r="H50" s="35"/>
      <c r="I50" s="35"/>
      <c r="J50" s="35"/>
    </row>
    <row r="51" spans="1:10" ht="14.4" customHeight="1" x14ac:dyDescent="0.3">
      <c r="A51" s="34" t="s">
        <v>91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x14ac:dyDescent="0.3">
      <c r="A52" s="34" t="s">
        <v>92</v>
      </c>
      <c r="B52" s="34"/>
      <c r="C52" s="34"/>
      <c r="D52" s="34"/>
      <c r="E52" s="35"/>
      <c r="F52" s="35"/>
      <c r="G52" s="35"/>
      <c r="H52" s="35"/>
      <c r="I52" s="35"/>
      <c r="J52" s="35"/>
    </row>
    <row r="53" spans="1:10" ht="14.4" customHeight="1" x14ac:dyDescent="0.3">
      <c r="A53" s="34" t="s">
        <v>93</v>
      </c>
      <c r="B53" s="34"/>
      <c r="C53" s="34"/>
      <c r="D53" s="34"/>
      <c r="E53" s="35"/>
      <c r="F53" s="35"/>
      <c r="G53" s="35"/>
      <c r="H53" s="35"/>
      <c r="I53" s="35"/>
      <c r="J53" s="35"/>
    </row>
    <row r="54" spans="1:10" x14ac:dyDescent="0.3">
      <c r="A54" s="34" t="s">
        <v>94</v>
      </c>
      <c r="B54" s="34"/>
      <c r="C54" s="34"/>
      <c r="D54" s="34"/>
      <c r="E54" s="35"/>
      <c r="F54" s="35"/>
      <c r="G54" s="35"/>
      <c r="H54" s="35"/>
      <c r="I54" s="35"/>
      <c r="J54" s="35"/>
    </row>
    <row r="55" spans="1:10" ht="30.6" customHeight="1" x14ac:dyDescent="0.3">
      <c r="A55" s="39" t="s">
        <v>95</v>
      </c>
      <c r="B55" s="39"/>
      <c r="C55" s="39"/>
      <c r="D55" s="39"/>
      <c r="E55" s="35"/>
      <c r="F55" s="35"/>
      <c r="G55" s="35"/>
      <c r="H55" s="35"/>
      <c r="I55" s="35"/>
      <c r="J55" s="35"/>
    </row>
    <row r="56" spans="1:10" x14ac:dyDescent="0.3">
      <c r="A56" s="34" t="s">
        <v>96</v>
      </c>
      <c r="B56" s="34"/>
      <c r="C56" s="34"/>
      <c r="D56" s="34"/>
      <c r="E56" s="35"/>
      <c r="F56" s="35"/>
      <c r="G56" s="35"/>
      <c r="H56" s="35"/>
      <c r="I56" s="35"/>
      <c r="J56" s="35"/>
    </row>
    <row r="57" spans="1:10" x14ac:dyDescent="0.3">
      <c r="A57" s="34" t="s">
        <v>97</v>
      </c>
      <c r="B57" s="34"/>
      <c r="C57" s="34"/>
      <c r="D57" s="34"/>
      <c r="E57" s="35"/>
      <c r="F57" s="35"/>
      <c r="G57" s="35"/>
      <c r="H57" s="35"/>
      <c r="I57" s="35"/>
      <c r="J57" s="35"/>
    </row>
    <row r="58" spans="1:10" ht="14.4" customHeight="1" x14ac:dyDescent="0.3">
      <c r="A58" s="34" t="s">
        <v>98</v>
      </c>
      <c r="B58" s="34"/>
      <c r="C58" s="34"/>
      <c r="D58" s="34"/>
      <c r="E58" s="35"/>
      <c r="F58" s="35"/>
      <c r="G58" s="35"/>
      <c r="H58" s="35"/>
      <c r="I58" s="35"/>
      <c r="J58" s="35"/>
    </row>
    <row r="59" spans="1:10" x14ac:dyDescent="0.3">
      <c r="A59" s="34" t="s">
        <v>99</v>
      </c>
      <c r="B59" s="34"/>
      <c r="C59" s="34"/>
      <c r="D59" s="34"/>
      <c r="E59" s="35"/>
      <c r="F59" s="35"/>
      <c r="G59" s="35"/>
      <c r="H59" s="35"/>
      <c r="I59" s="35"/>
      <c r="J59" s="35"/>
    </row>
    <row r="61" spans="1:10" ht="50.4" customHeight="1" x14ac:dyDescent="0.3">
      <c r="A61" s="36" t="s">
        <v>100</v>
      </c>
      <c r="B61" s="37"/>
      <c r="C61" s="37"/>
      <c r="D61" s="37"/>
      <c r="E61" s="37"/>
      <c r="F61" s="37"/>
      <c r="G61" s="37"/>
      <c r="H61" s="37"/>
      <c r="I61" s="37"/>
      <c r="J61" s="38"/>
    </row>
  </sheetData>
  <mergeCells count="55">
    <mergeCell ref="A8:D8"/>
    <mergeCell ref="E8:J8"/>
    <mergeCell ref="A9:D9"/>
    <mergeCell ref="E9:J9"/>
    <mergeCell ref="A10:D10"/>
    <mergeCell ref="E10:J10"/>
    <mergeCell ref="A1:J1"/>
    <mergeCell ref="A2:J2"/>
    <mergeCell ref="A3:J3"/>
    <mergeCell ref="A4:J4"/>
    <mergeCell ref="A6:J6"/>
    <mergeCell ref="A7:D7"/>
    <mergeCell ref="E7:J7"/>
    <mergeCell ref="A14:D14"/>
    <mergeCell ref="E14:J14"/>
    <mergeCell ref="A15:D15"/>
    <mergeCell ref="E15:J15"/>
    <mergeCell ref="A17:J17"/>
    <mergeCell ref="A18:J18"/>
    <mergeCell ref="A11:D11"/>
    <mergeCell ref="E11:J11"/>
    <mergeCell ref="A12:D12"/>
    <mergeCell ref="E12:J12"/>
    <mergeCell ref="A13:D13"/>
    <mergeCell ref="E13:J13"/>
    <mergeCell ref="A49:D49"/>
    <mergeCell ref="E49:J49"/>
    <mergeCell ref="A50:D50"/>
    <mergeCell ref="E50:J50"/>
    <mergeCell ref="A51:D51"/>
    <mergeCell ref="E51:J51"/>
    <mergeCell ref="A45:J45"/>
    <mergeCell ref="A46:D46"/>
    <mergeCell ref="E46:J46"/>
    <mergeCell ref="A47:D47"/>
    <mergeCell ref="E47:J47"/>
    <mergeCell ref="A48:D48"/>
    <mergeCell ref="E48:J48"/>
    <mergeCell ref="A55:D55"/>
    <mergeCell ref="E55:J55"/>
    <mergeCell ref="A56:D56"/>
    <mergeCell ref="E56:J56"/>
    <mergeCell ref="A57:D57"/>
    <mergeCell ref="E57:J57"/>
    <mergeCell ref="A52:D52"/>
    <mergeCell ref="E52:J52"/>
    <mergeCell ref="A53:D53"/>
    <mergeCell ref="E53:J53"/>
    <mergeCell ref="A54:D54"/>
    <mergeCell ref="E54:J54"/>
    <mergeCell ref="A58:D58"/>
    <mergeCell ref="E58:J58"/>
    <mergeCell ref="A59:D59"/>
    <mergeCell ref="E59:J59"/>
    <mergeCell ref="A61:J61"/>
  </mergeCell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FC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Olszewska</dc:creator>
  <cp:lastModifiedBy>Malgorzata Olszewska</cp:lastModifiedBy>
  <cp:lastPrinted>2024-06-14T07:05:29Z</cp:lastPrinted>
  <dcterms:created xsi:type="dcterms:W3CDTF">2024-06-12T10:05:54Z</dcterms:created>
  <dcterms:modified xsi:type="dcterms:W3CDTF">2024-06-14T07:05:31Z</dcterms:modified>
</cp:coreProperties>
</file>