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p" sheetId="1" r:id="rId1"/>
  </sheets>
  <definedNames/>
  <calcPr fullCalcOnLoad="1"/>
</workbook>
</file>

<file path=xl/sharedStrings.xml><?xml version="1.0" encoding="utf-8"?>
<sst xmlns="http://schemas.openxmlformats.org/spreadsheetml/2006/main" count="109" uniqueCount="80">
  <si>
    <t>NAZWA INWESTYCJI</t>
  </si>
  <si>
    <t>ADRES INWESTYCJI</t>
  </si>
  <si>
    <t>INWESTOR</t>
  </si>
  <si>
    <t>Powiatowy Zarząd Dróg w Iławie</t>
  </si>
  <si>
    <t>ADRES INWESTORA</t>
  </si>
  <si>
    <t>ul. Tadeusza Kościuszki 33A, 14-200 Iława</t>
  </si>
  <si>
    <t>KOD POZYCJI</t>
  </si>
  <si>
    <t>Kod pozycji zgodny z numerami specyfikacji technicznej</t>
  </si>
  <si>
    <t>BRANŻA</t>
  </si>
  <si>
    <t>drogowa CPV - 45 23 31 20-6</t>
  </si>
  <si>
    <t>SPORZĄDZIŁ KALKULACJE</t>
  </si>
  <si>
    <t>DATA OPRACOWANIA</t>
  </si>
  <si>
    <t>Ogółem wartość kosztorysowa robót</t>
  </si>
  <si>
    <t>Lp.</t>
  </si>
  <si>
    <t>Opis</t>
  </si>
  <si>
    <t>Jedn. miary</t>
  </si>
  <si>
    <t>Ilość</t>
  </si>
  <si>
    <t>Cena</t>
  </si>
  <si>
    <t>zł</t>
  </si>
  <si>
    <t>Wartość</t>
  </si>
  <si>
    <t>m2</t>
  </si>
  <si>
    <t>Wartość kosztorysowa robót bez podatku VAT</t>
  </si>
  <si>
    <t>Podatek VAT</t>
  </si>
  <si>
    <t>1.</t>
  </si>
  <si>
    <t>2.</t>
  </si>
  <si>
    <t xml:space="preserve">KOSZTORYS </t>
  </si>
  <si>
    <t>(4 x 5)</t>
  </si>
  <si>
    <t>3.</t>
  </si>
  <si>
    <t>mb</t>
  </si>
  <si>
    <t>4.</t>
  </si>
  <si>
    <t>5.</t>
  </si>
  <si>
    <t>6.</t>
  </si>
  <si>
    <t>7.</t>
  </si>
  <si>
    <t>9.</t>
  </si>
  <si>
    <t>10.</t>
  </si>
  <si>
    <t>8.</t>
  </si>
  <si>
    <t>11.</t>
  </si>
  <si>
    <t>13.</t>
  </si>
  <si>
    <t>Pomiar geodezyjny powykonawczy</t>
  </si>
  <si>
    <t>kpl</t>
  </si>
  <si>
    <t xml:space="preserve">Krawężnik najazdowy 15x22 na ławie betonowej </t>
  </si>
  <si>
    <t>Droga powiatowa nr 1283N</t>
  </si>
  <si>
    <t>Rozbiórka nawierzchni z kostki betonowej prefabrykowanej</t>
  </si>
  <si>
    <t>12.</t>
  </si>
  <si>
    <t xml:space="preserve">Warstwa odsączająca gr. 10cm </t>
  </si>
  <si>
    <t>Ława z betonu C12/18 pod krawężnik z oporem</t>
  </si>
  <si>
    <t xml:space="preserve">Krawężnik betonowy 15x30 </t>
  </si>
  <si>
    <t>Obrzeże betonowe 8x30</t>
  </si>
  <si>
    <t>Ława z betonu C12/18 pod obrzeże z oporem</t>
  </si>
  <si>
    <t>m3</t>
  </si>
  <si>
    <t>14.</t>
  </si>
  <si>
    <t>Korytowanie gł. 30cm - wymiana gruntu - wraz z wywozem urobku</t>
  </si>
  <si>
    <t>15.</t>
  </si>
  <si>
    <t>16.</t>
  </si>
  <si>
    <t>17.</t>
  </si>
  <si>
    <t>Warstwa KSM 31,5 - 63  gr. 20cm</t>
  </si>
  <si>
    <t>18.</t>
  </si>
  <si>
    <t>19.</t>
  </si>
  <si>
    <t>Przełożenie /regulacja istniejącej nawierzchni z kostki betonowej prefabrykowanej</t>
  </si>
  <si>
    <t>Nawierzchnia - kostka gr. 8cm na podsypce cementowo - piaskowej  - zjazd</t>
  </si>
  <si>
    <t>Nawierzchnia - kostka gr. 6cm na podsypce cementowo - piaskowej - chodnik</t>
  </si>
  <si>
    <t>Nawierzchnia z KSM 0-31,5 na zjazdach gr 10cm - wyrównanie zjazdów</t>
  </si>
  <si>
    <t>Przebudowa drogi powiatowej nr 1283N Klimy - Kisielice – budowa chodnika w msc. Klimy</t>
  </si>
  <si>
    <t>Nr spec.techn.</t>
  </si>
  <si>
    <t>Korytowanie gł. 40cm - zjazdy - wraz z wywozem urobku i utylizacją</t>
  </si>
  <si>
    <t>Korytowanie gł. 30cm - chodnik  - wraz z wywozem urobku i utylizacją</t>
  </si>
  <si>
    <t>PRZEDMIAR ROBÓT</t>
  </si>
  <si>
    <t>20.</t>
  </si>
  <si>
    <t>Uporządkowanie terenu</t>
  </si>
  <si>
    <t>D-01.01.01</t>
  </si>
  <si>
    <t>D-01.02.04</t>
  </si>
  <si>
    <t>D-04.01.01</t>
  </si>
  <si>
    <t>D-04.02.01</t>
  </si>
  <si>
    <t>D-08.01.01</t>
  </si>
  <si>
    <t>D-08.03.01</t>
  </si>
  <si>
    <t>Podbudowa betonowa gr. 15 cm zjazdy</t>
  </si>
  <si>
    <t>Podbudowa betonowa gr. 10cm chodnik</t>
  </si>
  <si>
    <t>D-04.06.01</t>
  </si>
  <si>
    <t>D-05.03.23a</t>
  </si>
  <si>
    <t>D-06.01.01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</si>
</sst>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00000\ _z_ł_-;\-* #,##0.000000\ _z_ł_-;_-* &quot;-&quot;??\ _z_ł_-;_-@_-"/>
    <numFmt numFmtId="173" formatCode="_-* #,##0.0000000\ _z_ł_-;\-* #,##0.0000000\ _z_ł_-;_-* &quot;-&quot;??\ _z_ł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7.5"/>
      <color indexed="10"/>
      <name val="Arial"/>
      <family val="2"/>
    </font>
    <font>
      <b/>
      <sz val="7.5"/>
      <color indexed="10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3.5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7.5"/>
      <color rgb="FFFF0000"/>
      <name val="Arial"/>
      <family val="2"/>
    </font>
    <font>
      <b/>
      <sz val="7.5"/>
      <color rgb="FFFF0000"/>
      <name val="Arial"/>
      <family val="2"/>
    </font>
    <font>
      <sz val="10"/>
      <color rgb="FFFF0000"/>
      <name val="Arial"/>
      <family val="2"/>
    </font>
    <font>
      <b/>
      <sz val="13.5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/>
    </xf>
    <xf numFmtId="4" fontId="51" fillId="0" borderId="0" xfId="0" applyNumberFormat="1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51" fillId="0" borderId="0" xfId="0" applyFont="1" applyBorder="1" applyAlignment="1">
      <alignment horizontal="right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left" vertical="top" wrapText="1"/>
    </xf>
    <xf numFmtId="4" fontId="51" fillId="0" borderId="0" xfId="0" applyNumberFormat="1" applyFont="1" applyBorder="1" applyAlignment="1">
      <alignment horizontal="right" vertical="top" wrapText="1"/>
    </xf>
    <xf numFmtId="0" fontId="4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170" fontId="0" fillId="0" borderId="0" xfId="42" applyNumberFormat="1" applyFont="1" applyAlignment="1">
      <alignment/>
    </xf>
    <xf numFmtId="4" fontId="52" fillId="0" borderId="10" xfId="0" applyNumberFormat="1" applyFont="1" applyBorder="1" applyAlignment="1">
      <alignment horizontal="center" vertical="top" wrapText="1"/>
    </xf>
    <xf numFmtId="0" fontId="52" fillId="0" borderId="0" xfId="0" applyFont="1" applyBorder="1" applyAlignment="1">
      <alignment horizontal="left" vertical="top" wrapText="1"/>
    </xf>
    <xf numFmtId="4" fontId="5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4" fontId="52" fillId="0" borderId="11" xfId="0" applyNumberFormat="1" applyFont="1" applyBorder="1" applyAlignment="1">
      <alignment horizontal="center" vertical="top" wrapText="1"/>
    </xf>
    <xf numFmtId="4" fontId="45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0" fontId="28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4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53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9" fillId="0" borderId="0" xfId="0" applyFont="1" applyAlignment="1">
      <alignment/>
    </xf>
    <xf numFmtId="0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8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47" fillId="0" borderId="0" xfId="0" applyFont="1" applyAlignment="1">
      <alignment/>
    </xf>
    <xf numFmtId="0" fontId="4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9" fillId="0" borderId="14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27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PageLayoutView="0" workbookViewId="0" topLeftCell="A19">
      <selection activeCell="D37" sqref="D37:E37"/>
    </sheetView>
  </sheetViews>
  <sheetFormatPr defaultColWidth="9.140625" defaultRowHeight="15"/>
  <cols>
    <col min="1" max="1" width="3.8515625" style="2" customWidth="1"/>
    <col min="2" max="2" width="5.28125" style="0" customWidth="1"/>
    <col min="3" max="3" width="22.57421875" style="11" customWidth="1"/>
    <col min="4" max="4" width="13.140625" style="0" customWidth="1"/>
    <col min="5" max="5" width="34.00390625" style="0" customWidth="1"/>
    <col min="6" max="6" width="6.28125" style="0" customWidth="1"/>
    <col min="7" max="7" width="8.28125" style="0" customWidth="1"/>
    <col min="8" max="8" width="11.00390625" style="0" customWidth="1"/>
    <col min="9" max="9" width="10.00390625" style="0" customWidth="1"/>
    <col min="10" max="10" width="16.421875" style="0" customWidth="1"/>
    <col min="11" max="11" width="14.8515625" style="0" customWidth="1"/>
    <col min="13" max="13" width="12.28125" style="0" customWidth="1"/>
    <col min="14" max="14" width="11.8515625" style="0" customWidth="1"/>
    <col min="15" max="15" width="11.140625" style="0" customWidth="1"/>
  </cols>
  <sheetData>
    <row r="1" spans="2:5" ht="15">
      <c r="B1" s="1"/>
      <c r="C1" s="1"/>
      <c r="D1" s="1"/>
      <c r="E1" s="1"/>
    </row>
    <row r="2" spans="1:9" ht="15">
      <c r="A2" s="45" t="s">
        <v>66</v>
      </c>
      <c r="B2" s="46"/>
      <c r="C2" s="46"/>
      <c r="D2" s="46"/>
      <c r="E2" s="46"/>
      <c r="F2" s="46"/>
      <c r="G2" s="46"/>
      <c r="H2" s="46"/>
      <c r="I2" s="46"/>
    </row>
    <row r="3" spans="1:9" s="2" customFormat="1" ht="17.25">
      <c r="A3" s="47"/>
      <c r="B3" s="48"/>
      <c r="C3" s="48"/>
      <c r="D3" s="48"/>
      <c r="E3" s="48"/>
      <c r="F3" s="48"/>
      <c r="G3" s="48"/>
      <c r="H3" s="48"/>
      <c r="I3" s="48"/>
    </row>
    <row r="4" spans="1:9" ht="30" customHeight="1">
      <c r="A4" s="9"/>
      <c r="B4" s="44" t="s">
        <v>0</v>
      </c>
      <c r="C4" s="44"/>
      <c r="D4" s="44"/>
      <c r="E4" s="42" t="s">
        <v>62</v>
      </c>
      <c r="F4" s="43"/>
      <c r="G4" s="43"/>
      <c r="H4" s="43"/>
      <c r="I4" s="43"/>
    </row>
    <row r="5" spans="1:9" ht="27" customHeight="1">
      <c r="A5" s="9"/>
      <c r="B5" s="42" t="s">
        <v>1</v>
      </c>
      <c r="C5" s="42"/>
      <c r="D5" s="42"/>
      <c r="E5" s="42" t="s">
        <v>41</v>
      </c>
      <c r="F5" s="43"/>
      <c r="G5" s="43"/>
      <c r="H5" s="43"/>
      <c r="I5" s="43"/>
    </row>
    <row r="6" spans="1:9" ht="15.75" customHeight="1">
      <c r="A6" s="9"/>
      <c r="B6" s="42" t="s">
        <v>2</v>
      </c>
      <c r="C6" s="42"/>
      <c r="D6" s="42"/>
      <c r="E6" s="42" t="s">
        <v>3</v>
      </c>
      <c r="F6" s="43"/>
      <c r="G6" s="43"/>
      <c r="H6" s="43"/>
      <c r="I6" s="43"/>
    </row>
    <row r="7" spans="1:9" ht="15" customHeight="1">
      <c r="A7" s="9"/>
      <c r="B7" s="42" t="s">
        <v>4</v>
      </c>
      <c r="C7" s="42"/>
      <c r="D7" s="42"/>
      <c r="E7" s="42" t="s">
        <v>5</v>
      </c>
      <c r="F7" s="43"/>
      <c r="G7" s="43"/>
      <c r="H7" s="43"/>
      <c r="I7" s="43"/>
    </row>
    <row r="8" spans="1:9" ht="15" customHeight="1">
      <c r="A8" s="9"/>
      <c r="B8" s="42" t="s">
        <v>6</v>
      </c>
      <c r="C8" s="42"/>
      <c r="D8" s="42"/>
      <c r="E8" s="42" t="s">
        <v>7</v>
      </c>
      <c r="F8" s="43"/>
      <c r="G8" s="43"/>
      <c r="H8" s="43"/>
      <c r="I8" s="43"/>
    </row>
    <row r="9" spans="1:9" ht="15" customHeight="1">
      <c r="A9" s="9"/>
      <c r="B9" s="42" t="s">
        <v>8</v>
      </c>
      <c r="C9" s="42"/>
      <c r="D9" s="42"/>
      <c r="E9" s="42" t="s">
        <v>9</v>
      </c>
      <c r="F9" s="43"/>
      <c r="G9" s="43"/>
      <c r="H9" s="43"/>
      <c r="I9" s="43"/>
    </row>
    <row r="10" spans="1:9" ht="24.75" customHeight="1">
      <c r="A10" s="9"/>
      <c r="B10" s="42" t="s">
        <v>10</v>
      </c>
      <c r="C10" s="42"/>
      <c r="D10" s="42"/>
      <c r="E10" s="42"/>
      <c r="F10" s="43"/>
      <c r="G10" s="43"/>
      <c r="H10" s="43"/>
      <c r="I10" s="43"/>
    </row>
    <row r="11" spans="1:13" ht="24" customHeight="1">
      <c r="A11" s="9"/>
      <c r="B11" s="42" t="s">
        <v>11</v>
      </c>
      <c r="C11" s="42"/>
      <c r="D11" s="42"/>
      <c r="E11" s="51"/>
      <c r="F11" s="46"/>
      <c r="G11" s="46"/>
      <c r="H11" s="46"/>
      <c r="I11" s="46"/>
      <c r="M11" s="12"/>
    </row>
    <row r="12" spans="1:9" ht="15">
      <c r="A12" s="9"/>
      <c r="B12" s="60" t="s">
        <v>25</v>
      </c>
      <c r="C12" s="60"/>
      <c r="D12" s="61"/>
      <c r="E12" s="61"/>
      <c r="F12" s="61"/>
      <c r="G12" s="61"/>
      <c r="H12" s="61"/>
      <c r="I12" s="61"/>
    </row>
    <row r="13" spans="1:9" ht="15">
      <c r="A13" s="9"/>
      <c r="B13" s="19"/>
      <c r="C13" s="26"/>
      <c r="D13" s="19"/>
      <c r="E13" s="19"/>
      <c r="F13" s="19"/>
      <c r="G13" s="19"/>
      <c r="H13" s="19"/>
      <c r="I13" s="19"/>
    </row>
    <row r="14" spans="1:9" ht="15" customHeight="1">
      <c r="A14" s="9"/>
      <c r="B14" s="40" t="s">
        <v>13</v>
      </c>
      <c r="C14" s="25" t="s">
        <v>63</v>
      </c>
      <c r="D14" s="55" t="s">
        <v>14</v>
      </c>
      <c r="E14" s="56"/>
      <c r="F14" s="40" t="s">
        <v>15</v>
      </c>
      <c r="G14" s="40" t="s">
        <v>16</v>
      </c>
      <c r="H14" s="20" t="s">
        <v>17</v>
      </c>
      <c r="I14" s="20" t="s">
        <v>19</v>
      </c>
    </row>
    <row r="15" spans="1:9" ht="15">
      <c r="A15" s="9"/>
      <c r="B15" s="41"/>
      <c r="C15" s="27"/>
      <c r="D15" s="57"/>
      <c r="E15" s="58"/>
      <c r="F15" s="41"/>
      <c r="G15" s="41"/>
      <c r="H15" s="21" t="s">
        <v>18</v>
      </c>
      <c r="I15" s="21" t="s">
        <v>18</v>
      </c>
    </row>
    <row r="16" spans="1:9" ht="15">
      <c r="A16" s="9"/>
      <c r="B16" s="41"/>
      <c r="C16" s="27"/>
      <c r="D16" s="57"/>
      <c r="E16" s="58"/>
      <c r="F16" s="41"/>
      <c r="G16" s="41"/>
      <c r="H16" s="29"/>
      <c r="I16" s="28" t="s">
        <v>26</v>
      </c>
    </row>
    <row r="17" spans="1:11" ht="15">
      <c r="A17" s="9"/>
      <c r="B17" s="30">
        <v>1</v>
      </c>
      <c r="C17" s="30"/>
      <c r="D17" s="49">
        <v>2</v>
      </c>
      <c r="E17" s="50"/>
      <c r="F17" s="30">
        <v>3</v>
      </c>
      <c r="G17" s="30">
        <v>4</v>
      </c>
      <c r="H17" s="30">
        <v>5</v>
      </c>
      <c r="I17" s="30">
        <v>6</v>
      </c>
      <c r="J17" s="16"/>
      <c r="K17" s="16"/>
    </row>
    <row r="18" spans="1:11" s="11" customFormat="1" ht="27.75" customHeight="1">
      <c r="A18" s="9"/>
      <c r="B18" s="31" t="s">
        <v>23</v>
      </c>
      <c r="C18" s="33" t="s">
        <v>70</v>
      </c>
      <c r="D18" s="36" t="s">
        <v>42</v>
      </c>
      <c r="E18" s="59"/>
      <c r="F18" s="31" t="s">
        <v>20</v>
      </c>
      <c r="G18" s="32">
        <v>4</v>
      </c>
      <c r="H18" s="32"/>
      <c r="I18" s="32"/>
      <c r="J18" s="16"/>
      <c r="K18" s="16"/>
    </row>
    <row r="19" spans="1:11" s="11" customFormat="1" ht="24.75" customHeight="1">
      <c r="A19" s="9"/>
      <c r="B19" s="31" t="s">
        <v>24</v>
      </c>
      <c r="C19" s="33" t="s">
        <v>71</v>
      </c>
      <c r="D19" s="36" t="s">
        <v>64</v>
      </c>
      <c r="E19" s="37"/>
      <c r="F19" s="31" t="s">
        <v>20</v>
      </c>
      <c r="G19" s="32">
        <v>65</v>
      </c>
      <c r="H19" s="32"/>
      <c r="I19" s="32"/>
      <c r="J19" s="16"/>
      <c r="K19" s="16"/>
    </row>
    <row r="20" spans="1:11" s="11" customFormat="1" ht="26.25" customHeight="1">
      <c r="A20" s="9"/>
      <c r="B20" s="31" t="s">
        <v>27</v>
      </c>
      <c r="C20" s="33" t="s">
        <v>71</v>
      </c>
      <c r="D20" s="36" t="s">
        <v>65</v>
      </c>
      <c r="E20" s="37"/>
      <c r="F20" s="31" t="s">
        <v>20</v>
      </c>
      <c r="G20" s="32">
        <v>440</v>
      </c>
      <c r="H20" s="32"/>
      <c r="I20" s="32"/>
      <c r="J20" s="16"/>
      <c r="K20" s="16"/>
    </row>
    <row r="21" spans="1:11" s="11" customFormat="1" ht="15" customHeight="1">
      <c r="A21" s="9"/>
      <c r="B21" s="31" t="s">
        <v>29</v>
      </c>
      <c r="C21" s="33" t="s">
        <v>72</v>
      </c>
      <c r="D21" s="36" t="s">
        <v>44</v>
      </c>
      <c r="E21" s="36"/>
      <c r="F21" s="31" t="s">
        <v>20</v>
      </c>
      <c r="G21" s="32">
        <v>428</v>
      </c>
      <c r="H21" s="32"/>
      <c r="I21" s="32"/>
      <c r="J21" s="16"/>
      <c r="K21" s="16"/>
    </row>
    <row r="22" spans="1:11" s="11" customFormat="1" ht="16.5" customHeight="1">
      <c r="A22" s="9"/>
      <c r="B22" s="31" t="s">
        <v>30</v>
      </c>
      <c r="C22" s="33" t="s">
        <v>73</v>
      </c>
      <c r="D22" s="36" t="s">
        <v>40</v>
      </c>
      <c r="E22" s="37"/>
      <c r="F22" s="31" t="s">
        <v>28</v>
      </c>
      <c r="G22" s="32">
        <v>26</v>
      </c>
      <c r="H22" s="32"/>
      <c r="I22" s="32"/>
      <c r="J22" s="16"/>
      <c r="K22" s="16"/>
    </row>
    <row r="23" spans="1:11" s="11" customFormat="1" ht="14.25" customHeight="1">
      <c r="A23" s="9"/>
      <c r="B23" s="31" t="s">
        <v>31</v>
      </c>
      <c r="C23" s="33" t="s">
        <v>73</v>
      </c>
      <c r="D23" s="36" t="s">
        <v>46</v>
      </c>
      <c r="E23" s="37"/>
      <c r="F23" s="31" t="s">
        <v>28</v>
      </c>
      <c r="G23" s="32">
        <v>25</v>
      </c>
      <c r="H23" s="32"/>
      <c r="I23" s="32"/>
      <c r="J23" s="16"/>
      <c r="K23" s="16"/>
    </row>
    <row r="24" spans="1:11" s="11" customFormat="1" ht="14.25" customHeight="1">
      <c r="A24" s="9"/>
      <c r="B24" s="31" t="s">
        <v>32</v>
      </c>
      <c r="C24" s="33" t="s">
        <v>73</v>
      </c>
      <c r="D24" s="36" t="s">
        <v>45</v>
      </c>
      <c r="E24" s="37"/>
      <c r="F24" s="31" t="s">
        <v>49</v>
      </c>
      <c r="G24" s="32">
        <v>4.1</v>
      </c>
      <c r="H24" s="32"/>
      <c r="I24" s="32"/>
      <c r="J24" s="16"/>
      <c r="K24" s="16"/>
    </row>
    <row r="25" spans="1:11" s="11" customFormat="1" ht="14.25" customHeight="1">
      <c r="A25" s="9"/>
      <c r="B25" s="31" t="s">
        <v>35</v>
      </c>
      <c r="C25" s="33" t="s">
        <v>74</v>
      </c>
      <c r="D25" s="36" t="s">
        <v>47</v>
      </c>
      <c r="E25" s="37"/>
      <c r="F25" s="31" t="s">
        <v>28</v>
      </c>
      <c r="G25" s="32">
        <v>429</v>
      </c>
      <c r="H25" s="32"/>
      <c r="I25" s="32"/>
      <c r="J25" s="16"/>
      <c r="K25" s="16"/>
    </row>
    <row r="26" spans="1:11" s="11" customFormat="1" ht="14.25" customHeight="1">
      <c r="A26" s="9"/>
      <c r="B26" s="31" t="s">
        <v>33</v>
      </c>
      <c r="C26" s="33" t="s">
        <v>74</v>
      </c>
      <c r="D26" s="36" t="s">
        <v>48</v>
      </c>
      <c r="E26" s="37"/>
      <c r="F26" s="31" t="s">
        <v>49</v>
      </c>
      <c r="G26" s="32">
        <v>25</v>
      </c>
      <c r="H26" s="32"/>
      <c r="I26" s="32"/>
      <c r="J26" s="16"/>
      <c r="K26" s="16"/>
    </row>
    <row r="27" spans="1:11" s="11" customFormat="1" ht="15" customHeight="1">
      <c r="A27" s="9"/>
      <c r="B27" s="31" t="s">
        <v>34</v>
      </c>
      <c r="C27" s="33" t="s">
        <v>77</v>
      </c>
      <c r="D27" s="36" t="s">
        <v>75</v>
      </c>
      <c r="E27" s="37"/>
      <c r="F27" s="31" t="s">
        <v>20</v>
      </c>
      <c r="G27" s="32">
        <v>55</v>
      </c>
      <c r="H27" s="32"/>
      <c r="I27" s="32"/>
      <c r="J27" s="16"/>
      <c r="K27" s="16"/>
    </row>
    <row r="28" spans="1:11" s="11" customFormat="1" ht="17.25" customHeight="1">
      <c r="A28" s="9"/>
      <c r="B28" s="31" t="s">
        <v>36</v>
      </c>
      <c r="C28" s="33" t="s">
        <v>77</v>
      </c>
      <c r="D28" s="36" t="s">
        <v>76</v>
      </c>
      <c r="E28" s="37"/>
      <c r="F28" s="31" t="s">
        <v>20</v>
      </c>
      <c r="G28" s="32">
        <v>373</v>
      </c>
      <c r="H28" s="32"/>
      <c r="I28" s="32"/>
      <c r="J28" s="16"/>
      <c r="K28" s="16"/>
    </row>
    <row r="29" spans="1:11" s="11" customFormat="1" ht="27.75" customHeight="1">
      <c r="A29" s="9"/>
      <c r="B29" s="31" t="s">
        <v>43</v>
      </c>
      <c r="C29" s="33" t="s">
        <v>78</v>
      </c>
      <c r="D29" s="36" t="s">
        <v>59</v>
      </c>
      <c r="E29" s="37"/>
      <c r="F29" s="31" t="s">
        <v>20</v>
      </c>
      <c r="G29" s="32">
        <v>55</v>
      </c>
      <c r="H29" s="32"/>
      <c r="I29" s="32"/>
      <c r="J29" s="16"/>
      <c r="K29" s="16"/>
    </row>
    <row r="30" spans="1:11" s="11" customFormat="1" ht="27.75" customHeight="1">
      <c r="A30" s="9"/>
      <c r="B30" s="31" t="s">
        <v>37</v>
      </c>
      <c r="C30" s="33" t="s">
        <v>78</v>
      </c>
      <c r="D30" s="36" t="s">
        <v>60</v>
      </c>
      <c r="E30" s="37"/>
      <c r="F30" s="31" t="s">
        <v>20</v>
      </c>
      <c r="G30" s="32">
        <v>373</v>
      </c>
      <c r="H30" s="32"/>
      <c r="I30" s="32"/>
      <c r="J30" s="23"/>
      <c r="K30" s="16"/>
    </row>
    <row r="31" spans="1:11" s="11" customFormat="1" ht="15.75" customHeight="1">
      <c r="A31" s="9"/>
      <c r="B31" s="31" t="s">
        <v>50</v>
      </c>
      <c r="C31" s="33" t="s">
        <v>78</v>
      </c>
      <c r="D31" s="36" t="s">
        <v>58</v>
      </c>
      <c r="E31" s="54"/>
      <c r="F31" s="31" t="s">
        <v>20</v>
      </c>
      <c r="G31" s="32">
        <v>2</v>
      </c>
      <c r="H31" s="32"/>
      <c r="I31" s="32"/>
      <c r="J31" s="16"/>
      <c r="K31" s="16"/>
    </row>
    <row r="32" spans="1:11" s="11" customFormat="1" ht="29.25" customHeight="1">
      <c r="A32" s="9"/>
      <c r="B32" s="31" t="s">
        <v>52</v>
      </c>
      <c r="C32" s="33" t="s">
        <v>77</v>
      </c>
      <c r="D32" s="36" t="s">
        <v>61</v>
      </c>
      <c r="E32" s="53"/>
      <c r="F32" s="31" t="s">
        <v>20</v>
      </c>
      <c r="G32" s="32">
        <v>45</v>
      </c>
      <c r="H32" s="32"/>
      <c r="I32" s="32"/>
      <c r="J32" s="24"/>
      <c r="K32" s="16"/>
    </row>
    <row r="33" spans="1:11" s="11" customFormat="1" ht="24.75" customHeight="1">
      <c r="A33" s="9"/>
      <c r="B33" s="31" t="s">
        <v>53</v>
      </c>
      <c r="C33" s="33" t="s">
        <v>71</v>
      </c>
      <c r="D33" s="36" t="s">
        <v>51</v>
      </c>
      <c r="E33" s="37"/>
      <c r="F33" s="31" t="s">
        <v>20</v>
      </c>
      <c r="G33" s="32">
        <v>80</v>
      </c>
      <c r="H33" s="32"/>
      <c r="I33" s="32"/>
      <c r="J33" s="16"/>
      <c r="K33" s="16"/>
    </row>
    <row r="34" spans="1:11" s="11" customFormat="1" ht="16.5" customHeight="1">
      <c r="A34" s="9"/>
      <c r="B34" s="31" t="s">
        <v>54</v>
      </c>
      <c r="C34" s="33" t="s">
        <v>72</v>
      </c>
      <c r="D34" s="36" t="s">
        <v>44</v>
      </c>
      <c r="E34" s="36"/>
      <c r="F34" s="31" t="s">
        <v>20</v>
      </c>
      <c r="G34" s="32">
        <v>80</v>
      </c>
      <c r="H34" s="32"/>
      <c r="I34" s="32"/>
      <c r="J34" s="16"/>
      <c r="K34" s="16"/>
    </row>
    <row r="35" spans="1:11" s="11" customFormat="1" ht="15" customHeight="1">
      <c r="A35" s="9"/>
      <c r="B35" s="31" t="s">
        <v>56</v>
      </c>
      <c r="C35" s="33" t="s">
        <v>77</v>
      </c>
      <c r="D35" s="36" t="s">
        <v>55</v>
      </c>
      <c r="E35" s="53"/>
      <c r="F35" s="31" t="s">
        <v>20</v>
      </c>
      <c r="G35" s="32">
        <v>80</v>
      </c>
      <c r="H35" s="32"/>
      <c r="I35" s="32"/>
      <c r="J35" s="16"/>
      <c r="K35" s="16"/>
    </row>
    <row r="36" spans="1:11" s="11" customFormat="1" ht="15" customHeight="1">
      <c r="A36" s="9"/>
      <c r="B36" s="31" t="s">
        <v>57</v>
      </c>
      <c r="C36" s="33" t="s">
        <v>69</v>
      </c>
      <c r="D36" s="36" t="s">
        <v>38</v>
      </c>
      <c r="E36" s="53"/>
      <c r="F36" s="31" t="s">
        <v>39</v>
      </c>
      <c r="G36" s="32">
        <v>1</v>
      </c>
      <c r="H36" s="32"/>
      <c r="I36" s="32"/>
      <c r="J36" s="18"/>
      <c r="K36" s="16"/>
    </row>
    <row r="37" spans="1:11" s="11" customFormat="1" ht="15" customHeight="1">
      <c r="A37" s="9"/>
      <c r="B37" s="31" t="s">
        <v>67</v>
      </c>
      <c r="C37" s="33" t="s">
        <v>79</v>
      </c>
      <c r="D37" s="34" t="s">
        <v>68</v>
      </c>
      <c r="E37" s="35"/>
      <c r="F37" s="31" t="s">
        <v>39</v>
      </c>
      <c r="G37" s="32">
        <v>1</v>
      </c>
      <c r="H37" s="32"/>
      <c r="I37" s="32"/>
      <c r="J37" s="18"/>
      <c r="K37" s="16"/>
    </row>
    <row r="38" spans="1:11" s="11" customFormat="1" ht="15" customHeight="1">
      <c r="A38" s="9"/>
      <c r="B38" s="38"/>
      <c r="C38" s="38"/>
      <c r="D38" s="39"/>
      <c r="E38" s="39"/>
      <c r="F38" s="39"/>
      <c r="G38" s="39"/>
      <c r="H38" s="39"/>
      <c r="I38" s="39"/>
      <c r="J38" s="18"/>
      <c r="K38" s="16"/>
    </row>
    <row r="39" spans="1:11" s="2" customFormat="1" ht="15">
      <c r="A39" s="9"/>
      <c r="B39" s="52" t="s">
        <v>21</v>
      </c>
      <c r="C39" s="52"/>
      <c r="D39" s="52"/>
      <c r="E39" s="52"/>
      <c r="F39" s="52"/>
      <c r="G39" s="52"/>
      <c r="H39" s="52"/>
      <c r="I39" s="22">
        <f>SUM(I18:I36)</f>
        <v>0</v>
      </c>
      <c r="J39" s="17"/>
      <c r="K39" s="10"/>
    </row>
    <row r="40" spans="1:11" ht="15">
      <c r="A40" s="9"/>
      <c r="B40" s="52" t="s">
        <v>22</v>
      </c>
      <c r="C40" s="52"/>
      <c r="D40" s="52"/>
      <c r="E40" s="52"/>
      <c r="F40" s="52"/>
      <c r="G40" s="52"/>
      <c r="H40" s="52"/>
      <c r="I40" s="22">
        <f>I41-I39</f>
        <v>0</v>
      </c>
      <c r="K40" s="10"/>
    </row>
    <row r="41" spans="1:11" ht="15">
      <c r="A41" s="9"/>
      <c r="B41" s="52" t="s">
        <v>12</v>
      </c>
      <c r="C41" s="52"/>
      <c r="D41" s="52"/>
      <c r="E41" s="52"/>
      <c r="F41" s="52"/>
      <c r="G41" s="52"/>
      <c r="H41" s="52"/>
      <c r="I41" s="22">
        <f>I39*1.23</f>
        <v>0</v>
      </c>
      <c r="K41" s="13"/>
    </row>
    <row r="42" spans="1:9" s="11" customFormat="1" ht="15">
      <c r="A42" s="9"/>
      <c r="B42" s="14"/>
      <c r="C42" s="14"/>
      <c r="D42" s="14"/>
      <c r="E42" s="14"/>
      <c r="F42" s="14"/>
      <c r="G42" s="14"/>
      <c r="H42" s="14"/>
      <c r="I42" s="15"/>
    </row>
    <row r="43" spans="1:9" s="11" customFormat="1" ht="15">
      <c r="A43" s="9"/>
      <c r="B43" s="14"/>
      <c r="C43" s="14"/>
      <c r="D43" s="14"/>
      <c r="E43" s="14"/>
      <c r="F43" s="14"/>
      <c r="G43" s="14"/>
      <c r="H43" s="14"/>
      <c r="I43" s="15"/>
    </row>
    <row r="44" spans="1:10" s="11" customFormat="1" ht="15">
      <c r="A44" s="9"/>
      <c r="B44" s="14"/>
      <c r="C44" s="14"/>
      <c r="D44" s="14"/>
      <c r="E44" s="14"/>
      <c r="F44" s="14"/>
      <c r="G44" s="14"/>
      <c r="H44" s="14"/>
      <c r="I44" s="15"/>
      <c r="J44" s="9"/>
    </row>
    <row r="45" spans="1:10" s="11" customFormat="1" ht="15">
      <c r="A45" s="9"/>
      <c r="B45" s="14"/>
      <c r="C45" s="14"/>
      <c r="D45" s="14"/>
      <c r="E45" s="14"/>
      <c r="F45" s="14"/>
      <c r="G45" s="14"/>
      <c r="H45" s="14"/>
      <c r="I45" s="15"/>
      <c r="J45" s="9"/>
    </row>
    <row r="46" spans="1:10" s="11" customFormat="1" ht="15">
      <c r="A46" s="9"/>
      <c r="B46" s="14"/>
      <c r="C46" s="14"/>
      <c r="D46" s="14"/>
      <c r="E46" s="14"/>
      <c r="F46" s="14"/>
      <c r="G46" s="14"/>
      <c r="H46" s="14"/>
      <c r="I46" s="15"/>
      <c r="J46" s="9"/>
    </row>
    <row r="47" spans="1:10" s="11" customFormat="1" ht="15">
      <c r="A47" s="9"/>
      <c r="B47" s="14"/>
      <c r="C47" s="14"/>
      <c r="D47" s="14"/>
      <c r="E47" s="14"/>
      <c r="F47" s="14"/>
      <c r="G47" s="14"/>
      <c r="H47" s="14"/>
      <c r="I47" s="15"/>
      <c r="J47" s="9"/>
    </row>
    <row r="48" spans="1:9" s="11" customFormat="1" ht="15">
      <c r="A48" s="9"/>
      <c r="B48" s="14"/>
      <c r="C48" s="14"/>
      <c r="D48" s="14"/>
      <c r="E48" s="14"/>
      <c r="F48" s="14"/>
      <c r="G48" s="14"/>
      <c r="H48" s="14"/>
      <c r="I48" s="15"/>
    </row>
    <row r="49" spans="1:9" s="11" customFormat="1" ht="15">
      <c r="A49" s="9"/>
      <c r="B49" s="14"/>
      <c r="C49" s="14"/>
      <c r="D49" s="14"/>
      <c r="E49" s="14"/>
      <c r="F49" s="14"/>
      <c r="G49" s="14"/>
      <c r="H49" s="14"/>
      <c r="I49" s="15"/>
    </row>
    <row r="50" spans="1:9" s="11" customFormat="1" ht="15">
      <c r="A50" s="9"/>
      <c r="B50" s="14"/>
      <c r="C50" s="14"/>
      <c r="D50" s="14"/>
      <c r="E50" s="14"/>
      <c r="F50" s="14"/>
      <c r="G50" s="14"/>
      <c r="H50" s="14"/>
      <c r="I50" s="15"/>
    </row>
    <row r="51" spans="1:9" s="11" customFormat="1" ht="15">
      <c r="A51" s="9"/>
      <c r="B51" s="14"/>
      <c r="C51" s="14"/>
      <c r="D51" s="14"/>
      <c r="E51" s="14"/>
      <c r="F51" s="14"/>
      <c r="G51" s="14"/>
      <c r="H51" s="14"/>
      <c r="I51" s="15"/>
    </row>
    <row r="52" spans="1:9" s="11" customFormat="1" ht="15">
      <c r="A52" s="9"/>
      <c r="B52" s="14"/>
      <c r="C52" s="14"/>
      <c r="D52" s="14"/>
      <c r="E52" s="14"/>
      <c r="F52" s="14"/>
      <c r="G52" s="14"/>
      <c r="H52" s="14"/>
      <c r="I52" s="15"/>
    </row>
    <row r="53" spans="1:9" s="11" customFormat="1" ht="15">
      <c r="A53" s="9"/>
      <c r="B53" s="14"/>
      <c r="C53" s="14"/>
      <c r="D53" s="14"/>
      <c r="E53" s="14"/>
      <c r="F53" s="14"/>
      <c r="G53" s="14"/>
      <c r="H53" s="14"/>
      <c r="I53" s="15"/>
    </row>
    <row r="54" spans="1:9" s="11" customFormat="1" ht="15">
      <c r="A54" s="9"/>
      <c r="B54" s="14"/>
      <c r="C54" s="14"/>
      <c r="D54" s="14"/>
      <c r="E54" s="14"/>
      <c r="F54" s="14"/>
      <c r="G54" s="14"/>
      <c r="H54" s="14"/>
      <c r="I54" s="15"/>
    </row>
    <row r="55" spans="1:9" s="11" customFormat="1" ht="15">
      <c r="A55" s="9"/>
      <c r="B55" s="14"/>
      <c r="C55" s="14"/>
      <c r="D55" s="14"/>
      <c r="E55" s="14"/>
      <c r="F55" s="14"/>
      <c r="G55" s="14"/>
      <c r="H55" s="14"/>
      <c r="I55" s="15"/>
    </row>
    <row r="56" spans="1:9" s="11" customFormat="1" ht="15">
      <c r="A56" s="9"/>
      <c r="B56" s="14"/>
      <c r="C56" s="14"/>
      <c r="D56" s="14"/>
      <c r="E56" s="14"/>
      <c r="F56" s="14"/>
      <c r="G56" s="14"/>
      <c r="H56" s="14"/>
      <c r="I56" s="15"/>
    </row>
    <row r="57" spans="1:9" ht="15">
      <c r="A57" s="4"/>
      <c r="B57" s="5"/>
      <c r="C57" s="5"/>
      <c r="D57" s="6"/>
      <c r="E57" s="7"/>
      <c r="F57" s="6"/>
      <c r="G57" s="5"/>
      <c r="H57" s="3"/>
      <c r="I57" s="8"/>
    </row>
    <row r="58" spans="2:9" ht="15">
      <c r="B58" s="5"/>
      <c r="C58" s="5"/>
      <c r="D58" s="6"/>
      <c r="E58" s="7"/>
      <c r="F58" s="6"/>
      <c r="G58" s="5"/>
      <c r="H58" s="3"/>
      <c r="I58" s="8"/>
    </row>
  </sheetData>
  <sheetProtection/>
  <mergeCells count="48">
    <mergeCell ref="B7:D7"/>
    <mergeCell ref="B6:D6"/>
    <mergeCell ref="D14:E16"/>
    <mergeCell ref="D18:E18"/>
    <mergeCell ref="B11:D11"/>
    <mergeCell ref="B14:B16"/>
    <mergeCell ref="B10:D10"/>
    <mergeCell ref="B12:I12"/>
    <mergeCell ref="E6:I6"/>
    <mergeCell ref="D17:E17"/>
    <mergeCell ref="E11:I11"/>
    <mergeCell ref="E7:I7"/>
    <mergeCell ref="B40:H40"/>
    <mergeCell ref="B41:H41"/>
    <mergeCell ref="B39:H39"/>
    <mergeCell ref="D36:E36"/>
    <mergeCell ref="D23:E23"/>
    <mergeCell ref="D28:E28"/>
    <mergeCell ref="D35:E35"/>
    <mergeCell ref="B4:D4"/>
    <mergeCell ref="B5:D5"/>
    <mergeCell ref="A2:I2"/>
    <mergeCell ref="A3:I3"/>
    <mergeCell ref="E4:I4"/>
    <mergeCell ref="E5:I5"/>
    <mergeCell ref="F14:F16"/>
    <mergeCell ref="G14:G16"/>
    <mergeCell ref="B9:D9"/>
    <mergeCell ref="B8:D8"/>
    <mergeCell ref="E9:I9"/>
    <mergeCell ref="E10:I10"/>
    <mergeCell ref="E8:I8"/>
    <mergeCell ref="D20:E20"/>
    <mergeCell ref="D21:E21"/>
    <mergeCell ref="D22:E22"/>
    <mergeCell ref="D25:E25"/>
    <mergeCell ref="D27:E27"/>
    <mergeCell ref="D19:E19"/>
    <mergeCell ref="D26:E26"/>
    <mergeCell ref="D24:E24"/>
    <mergeCell ref="D37:E37"/>
    <mergeCell ref="D33:E33"/>
    <mergeCell ref="D34:E34"/>
    <mergeCell ref="B38:I38"/>
    <mergeCell ref="D29:E29"/>
    <mergeCell ref="D30:E30"/>
    <mergeCell ref="D32:E32"/>
    <mergeCell ref="D31:E31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1345N</dc:title>
  <dc:subject/>
  <dc:creator>Użytkownik</dc:creator>
  <cp:keywords/>
  <dc:description/>
  <cp:lastModifiedBy>USER</cp:lastModifiedBy>
  <cp:lastPrinted>2023-08-24T07:15:38Z</cp:lastPrinted>
  <dcterms:created xsi:type="dcterms:W3CDTF">2016-08-11T09:33:16Z</dcterms:created>
  <dcterms:modified xsi:type="dcterms:W3CDTF">2023-08-24T11:27:38Z</dcterms:modified>
  <cp:category/>
  <cp:version/>
  <cp:contentType/>
  <cp:contentStatus/>
</cp:coreProperties>
</file>