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<sst xmlns="http://schemas.openxmlformats.org/spreadsheetml/2006/main" count="68" uniqueCount="57">
  <si>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Zobowiązania przeterminowane, w tym:</t>
  </si>
  <si>
    <t xml:space="preserve">Należności przeterminowane, w tym: </t>
  </si>
  <si>
    <t>Zapasy nie wykazujące ruchu</t>
  </si>
  <si>
    <t>Zobowiązania pozabilansowe, w tym:</t>
  </si>
  <si>
    <t>leasing operacyjny</t>
  </si>
  <si>
    <t>10</t>
  </si>
  <si>
    <t>11</t>
  </si>
  <si>
    <t>o okresie spłaty powyżej 12 miesięcy</t>
  </si>
  <si>
    <t>12</t>
  </si>
  <si>
    <t>13</t>
  </si>
  <si>
    <t>Wydatki na spłatę zadłużenia (raty kapitałowe z tytułu kredytów lub pożyczek lub leasingu finansowego)</t>
  </si>
  <si>
    <t>Przychody ze sprzedaży w walutach obcych</t>
  </si>
  <si>
    <t>Wartość sprzedanych towarów i materiałów w walutach obcych</t>
  </si>
  <si>
    <t>Usługi obce w walutach obcych</t>
  </si>
  <si>
    <t>Pozostałe koszty działalności operacyjnej w walutach obcych</t>
  </si>
  <si>
    <t>Odsetki od zaciągniętych kredytów w walutach obcych</t>
  </si>
  <si>
    <t>okres poprzedzający</t>
  </si>
  <si>
    <t>okres bieżący</t>
  </si>
  <si>
    <t>Wyszczególnienie</t>
  </si>
  <si>
    <t>okres bieżacy</t>
  </si>
  <si>
    <t>t-1</t>
  </si>
  <si>
    <t xml:space="preserve">  1) przeterminowane z tytułu dostaw i usług, w tym:</t>
  </si>
  <si>
    <t xml:space="preserve">  do 1 miesiąca</t>
  </si>
  <si>
    <t xml:space="preserve">  od 1 miesiąca do 3 miesięcy</t>
  </si>
  <si>
    <t xml:space="preserve">  od 3 do 6 miesięcy</t>
  </si>
  <si>
    <t xml:space="preserve">  powyżej 6 miesięcy</t>
  </si>
  <si>
    <t xml:space="preserve">  2) z tytułu podatków, ceł i ubezpieczeń społecznych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</si>
  <si>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</si>
  <si>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</si>
  <si>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</si>
  <si>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</si>
  <si>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</si>
  <si>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</si>
  <si>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</si>
  <si>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</si>
  <si>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</si>
  <si>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</si>
  <si>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</si>
  <si>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</si>
  <si>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</si>
  <si>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18</t>
  </si>
  <si>
    <t>19</t>
  </si>
  <si>
    <t>20</t>
  </si>
  <si>
    <t>21</t>
  </si>
  <si>
    <t>t0</t>
  </si>
  <si>
    <t>15a</t>
  </si>
  <si>
    <t>15b</t>
  </si>
  <si>
    <t>gwarancje (bankowe i ubezpieczeniowe)</t>
  </si>
  <si>
    <t>Amortyzacja***</t>
  </si>
  <si>
    <t>*** w przypadku nie wykazania w rachunku zysków i strat</t>
  </si>
  <si>
    <t>22</t>
  </si>
  <si>
    <t>* dotyczy osób fizycznych prowadzących działalność gospodarczą i spółek osobowych</t>
  </si>
  <si>
    <t>** wartość w walucie sprawozdania na dzień bilansowy</t>
  </si>
  <si>
    <t>Należności z tytułu dostaw i usług w walutach obcych, w tym:**</t>
  </si>
  <si>
    <t>Zobowiązania z tytułu dostaw i usług  w walutach obcych, w tym:**</t>
  </si>
  <si>
    <t>Należności od właściciela/i*</t>
  </si>
  <si>
    <t>euro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</si>
</sst>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33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49" fontId="37" fillId="0" borderId="10" xfId="0" applyNumberFormat="1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6" fillId="33" borderId="11" xfId="0" applyFont="1" applyFill="1" applyBorder="1" applyAlignment="1">
      <alignment horizontal="justify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6" fillId="0" borderId="12" xfId="0" applyFont="1" applyBorder="1" applyAlignment="1">
      <alignment/>
    </xf>
    <xf numFmtId="0" fontId="37" fillId="0" borderId="12" xfId="0" applyFont="1" applyBorder="1" applyAlignment="1">
      <alignment horizontal="center"/>
    </xf>
    <xf numFmtId="49" fontId="37" fillId="0" borderId="11" xfId="0" applyNumberFormat="1" applyFont="1" applyFill="1" applyBorder="1" applyAlignment="1">
      <alignment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4" fontId="37" fillId="0" borderId="11" xfId="0" applyNumberFormat="1" applyFont="1" applyFill="1" applyBorder="1" applyAlignment="1">
      <alignment/>
    </xf>
    <xf numFmtId="4" fontId="36" fillId="0" borderId="10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38"/>
  <sheetViews>
    <sheetView tabSelected="1" zoomScalePageLayoutView="0" workbookViewId="0" topLeftCell="A22">
      <selection activeCell="C47" sqref="C47"/>
    </sheetView>
  </sheetViews>
  <sheetFormatPr defaultColWidth="9.140625" defaultRowHeight="15"/>
  <cols>
    <col min="3" max="3" width="65.28125" style="4" customWidth="1"/>
    <col min="4" max="4" width="5.00390625" style="4" customWidth="1"/>
    <col min="5" max="5" width="21.00390625" style="4" customWidth="1"/>
    <col min="6" max="6" width="23.7109375" style="4" customWidth="1"/>
    <col min="8" max="8" width="18.57421875" style="0" customWidth="1"/>
  </cols>
  <sheetData>
    <row r="1" spans="3:6" ht="15">
      <c r="C1" s="7"/>
      <c r="D1" s="7"/>
      <c r="E1" s="15" t="s">
        <v>16</v>
      </c>
      <c r="F1" s="15" t="s">
        <v>19</v>
      </c>
    </row>
    <row r="2" spans="3:6" ht="15.75" thickBot="1">
      <c r="C2" s="25" t="s">
        <v>18</v>
      </c>
      <c r="D2" s="26"/>
      <c r="E2" s="27" t="s">
        <v>20</v>
      </c>
      <c r="F2" s="27" t="s">
        <v>44</v>
      </c>
    </row>
    <row r="3" spans="3:6" ht="15.75" thickTop="1">
      <c r="C3" s="23" t="s">
        <v>0</v>
      </c>
      <c r="D3" s="24" t="s">
        <v>27</v>
      </c>
      <c r="E3" s="28">
        <f>E4+E9</f>
        <v>780152.0799999998</v>
      </c>
      <c r="F3" s="28">
        <f>F4+F9</f>
        <v>275130.37</v>
      </c>
    </row>
    <row r="4" spans="3:6" ht="15">
      <c r="C4" s="11" t="s">
        <v>21</v>
      </c>
      <c r="D4" s="10" t="s">
        <v>28</v>
      </c>
      <c r="E4" s="29">
        <f>E5+E6+E7+E8</f>
        <v>780152.0799999998</v>
      </c>
      <c r="F4" s="29">
        <f>F5+F6+F7+F8</f>
        <v>275130.37</v>
      </c>
    </row>
    <row r="5" spans="3:6" ht="15">
      <c r="C5" s="11" t="s">
        <v>22</v>
      </c>
      <c r="D5" s="10" t="s">
        <v>29</v>
      </c>
      <c r="E5" s="29">
        <f>563700+462.48+595.32+87223.75+4531.36+1521.5+195.57+961.75+120960.35</f>
        <v>780152.0799999998</v>
      </c>
      <c r="F5" s="29">
        <v>27442.38</v>
      </c>
    </row>
    <row r="6" spans="3:6" ht="15">
      <c r="C6" s="11" t="s">
        <v>23</v>
      </c>
      <c r="D6" s="10" t="s">
        <v>30</v>
      </c>
      <c r="E6" s="29">
        <v>0</v>
      </c>
      <c r="F6" s="29">
        <v>2863.24</v>
      </c>
    </row>
    <row r="7" spans="3:6" ht="15">
      <c r="C7" s="11" t="s">
        <v>24</v>
      </c>
      <c r="D7" s="10" t="s">
        <v>31</v>
      </c>
      <c r="E7" s="29">
        <v>0</v>
      </c>
      <c r="F7" s="29">
        <v>243217.27</v>
      </c>
    </row>
    <row r="8" spans="3:6" ht="15">
      <c r="C8" s="12" t="s">
        <v>25</v>
      </c>
      <c r="D8" s="10" t="s">
        <v>32</v>
      </c>
      <c r="E8" s="29">
        <v>0</v>
      </c>
      <c r="F8" s="29">
        <v>1607.48</v>
      </c>
    </row>
    <row r="9" spans="3:6" ht="15">
      <c r="C9" s="12" t="s">
        <v>26</v>
      </c>
      <c r="D9" s="10" t="s">
        <v>33</v>
      </c>
      <c r="E9" s="8"/>
      <c r="F9" s="8"/>
    </row>
    <row r="10" spans="3:6" ht="15">
      <c r="C10" s="9" t="s">
        <v>1</v>
      </c>
      <c r="D10" s="10" t="s">
        <v>34</v>
      </c>
      <c r="E10" s="30">
        <f>E11</f>
        <v>470591.01</v>
      </c>
      <c r="F10" s="30">
        <f>F11</f>
        <v>633428.68</v>
      </c>
    </row>
    <row r="11" spans="3:6" ht="15">
      <c r="C11" s="11" t="s">
        <v>21</v>
      </c>
      <c r="D11" s="10" t="s">
        <v>35</v>
      </c>
      <c r="E11" s="29">
        <f>E12+E13+E14+E15</f>
        <v>470591.01</v>
      </c>
      <c r="F11" s="29">
        <f>F12+F13+F14+F15</f>
        <v>633428.68</v>
      </c>
    </row>
    <row r="12" spans="3:6" ht="15">
      <c r="C12" s="11" t="s">
        <v>22</v>
      </c>
      <c r="D12" s="10" t="s">
        <v>5</v>
      </c>
      <c r="E12" s="29">
        <v>18468.9</v>
      </c>
      <c r="F12" s="29">
        <v>77553.04</v>
      </c>
    </row>
    <row r="13" spans="3:6" ht="15">
      <c r="C13" s="11" t="s">
        <v>23</v>
      </c>
      <c r="D13" s="10" t="s">
        <v>6</v>
      </c>
      <c r="E13" s="29">
        <v>67170.4</v>
      </c>
      <c r="F13" s="29">
        <v>134925.48</v>
      </c>
    </row>
    <row r="14" spans="3:6" ht="15">
      <c r="C14" s="11" t="s">
        <v>24</v>
      </c>
      <c r="D14" s="10" t="s">
        <v>8</v>
      </c>
      <c r="E14" s="29">
        <v>102072.87</v>
      </c>
      <c r="F14" s="29">
        <v>31952.09</v>
      </c>
    </row>
    <row r="15" spans="3:6" ht="15">
      <c r="C15" s="12" t="s">
        <v>25</v>
      </c>
      <c r="D15" s="10" t="s">
        <v>9</v>
      </c>
      <c r="E15" s="29">
        <v>282878.84</v>
      </c>
      <c r="F15" s="29">
        <v>388998.07</v>
      </c>
    </row>
    <row r="16" spans="3:6" ht="15">
      <c r="C16" s="9" t="s">
        <v>2</v>
      </c>
      <c r="D16" s="10" t="s">
        <v>36</v>
      </c>
      <c r="E16" s="8"/>
      <c r="F16" s="8"/>
    </row>
    <row r="17" spans="3:6" ht="15">
      <c r="C17" s="9" t="s">
        <v>3</v>
      </c>
      <c r="D17" s="10" t="s">
        <v>37</v>
      </c>
      <c r="E17" s="8"/>
      <c r="F17" s="8"/>
    </row>
    <row r="18" spans="3:6" ht="15">
      <c r="C18" s="6" t="s">
        <v>47</v>
      </c>
      <c r="D18" s="10" t="s">
        <v>45</v>
      </c>
      <c r="E18" s="8"/>
      <c r="F18" s="8"/>
    </row>
    <row r="19" spans="3:6" ht="15">
      <c r="C19" s="6" t="s">
        <v>4</v>
      </c>
      <c r="D19" s="10" t="s">
        <v>46</v>
      </c>
      <c r="E19" s="8"/>
      <c r="F19" s="8"/>
    </row>
    <row r="20" spans="3:6" ht="15">
      <c r="C20" s="9" t="s">
        <v>55</v>
      </c>
      <c r="D20" s="10" t="s">
        <v>38</v>
      </c>
      <c r="E20" s="8"/>
      <c r="F20" s="8"/>
    </row>
    <row r="21" spans="3:6" ht="15">
      <c r="C21" s="9" t="s">
        <v>53</v>
      </c>
      <c r="D21" s="10" t="s">
        <v>39</v>
      </c>
      <c r="E21" s="8"/>
      <c r="F21" s="8"/>
    </row>
    <row r="22" spans="3:6" ht="15">
      <c r="C22" s="6" t="s">
        <v>7</v>
      </c>
      <c r="D22" s="10" t="s">
        <v>40</v>
      </c>
      <c r="E22" s="8"/>
      <c r="F22" s="8"/>
    </row>
    <row r="23" spans="3:6" ht="15">
      <c r="C23" s="9" t="s">
        <v>54</v>
      </c>
      <c r="D23" s="10" t="s">
        <v>41</v>
      </c>
      <c r="E23" s="8"/>
      <c r="F23" s="8"/>
    </row>
    <row r="24" spans="3:6" ht="15">
      <c r="C24" s="6" t="s">
        <v>7</v>
      </c>
      <c r="D24" s="10" t="s">
        <v>42</v>
      </c>
      <c r="E24" s="8"/>
      <c r="F24" s="8"/>
    </row>
    <row r="25" spans="3:6" ht="25.5">
      <c r="C25" s="9" t="s">
        <v>10</v>
      </c>
      <c r="D25" s="10" t="s">
        <v>43</v>
      </c>
      <c r="E25" s="8"/>
      <c r="F25" s="8"/>
    </row>
    <row r="26" spans="3:6" ht="15">
      <c r="C26" s="9" t="s">
        <v>48</v>
      </c>
      <c r="D26" s="10" t="s">
        <v>50</v>
      </c>
      <c r="E26" s="8"/>
      <c r="F26" s="8"/>
    </row>
    <row r="27" spans="4:6" ht="15">
      <c r="D27" s="13"/>
      <c r="E27" s="14"/>
      <c r="F27" s="14"/>
    </row>
    <row r="28" spans="3:6" ht="15">
      <c r="C28" s="1" t="s">
        <v>51</v>
      </c>
      <c r="D28" s="1"/>
      <c r="E28" s="1"/>
      <c r="F28" s="1"/>
    </row>
    <row r="29" spans="3:6" ht="15">
      <c r="C29" s="1" t="s">
        <v>52</v>
      </c>
      <c r="D29" s="1"/>
      <c r="E29" s="1"/>
      <c r="F29" s="1"/>
    </row>
    <row r="30" spans="3:6" ht="15">
      <c r="C30" s="1" t="s">
        <v>49</v>
      </c>
      <c r="D30" s="1"/>
      <c r="E30" s="1"/>
      <c r="F30" s="1"/>
    </row>
    <row r="31" spans="3:6" ht="15">
      <c r="C31" s="1"/>
      <c r="D31" s="1"/>
      <c r="E31" s="1"/>
      <c r="F31" s="1"/>
    </row>
    <row r="32" spans="3:6" ht="15">
      <c r="C32" s="2"/>
      <c r="D32" s="2"/>
      <c r="E32" s="16" t="s">
        <v>16</v>
      </c>
      <c r="F32" s="16" t="s">
        <v>17</v>
      </c>
    </row>
    <row r="33" spans="3:6" ht="15.75" thickBot="1">
      <c r="C33" s="20" t="s">
        <v>18</v>
      </c>
      <c r="D33" s="21"/>
      <c r="E33" s="22" t="s">
        <v>20</v>
      </c>
      <c r="F33" s="22" t="s">
        <v>44</v>
      </c>
    </row>
    <row r="34" spans="3:7" ht="15.75" thickTop="1">
      <c r="C34" s="17" t="s">
        <v>11</v>
      </c>
      <c r="D34" s="18">
        <v>1</v>
      </c>
      <c r="E34" s="19">
        <v>711.2</v>
      </c>
      <c r="F34" s="19">
        <v>0</v>
      </c>
      <c r="G34" t="s">
        <v>56</v>
      </c>
    </row>
    <row r="35" spans="3:6" ht="15">
      <c r="C35" s="3" t="s">
        <v>12</v>
      </c>
      <c r="D35" s="5">
        <v>2</v>
      </c>
      <c r="E35" s="2"/>
      <c r="F35" s="2"/>
    </row>
    <row r="36" spans="3:7" ht="15">
      <c r="C36" s="3" t="s">
        <v>13</v>
      </c>
      <c r="D36" s="5">
        <v>3</v>
      </c>
      <c r="E36" s="2">
        <v>0</v>
      </c>
      <c r="F36" s="2">
        <v>1024.74</v>
      </c>
      <c r="G36" t="s">
        <v>56</v>
      </c>
    </row>
    <row r="37" spans="3:6" ht="15">
      <c r="C37" s="3" t="s">
        <v>14</v>
      </c>
      <c r="D37" s="5">
        <v>4</v>
      </c>
      <c r="E37" s="2"/>
      <c r="F37" s="2"/>
    </row>
    <row r="38" spans="3:6" ht="15">
      <c r="C38" s="3" t="s">
        <v>15</v>
      </c>
      <c r="D38" s="5">
        <v>5</v>
      </c>
      <c r="E38" s="2"/>
      <c r="F3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</dc:creator>
  <cp:keywords/>
  <dc:description/>
  <cp:lastModifiedBy>Anna Kaleta-Marek</cp:lastModifiedBy>
  <dcterms:created xsi:type="dcterms:W3CDTF">2017-08-08T08:23:42Z</dcterms:created>
  <dcterms:modified xsi:type="dcterms:W3CDTF">2024-06-24T20:10:58Z</dcterms:modified>
  <cp:category/>
  <cp:version/>
  <cp:contentType/>
  <cp:contentStatus/>
</cp:coreProperties>
</file>