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Urbanska\Desktop\ZZP.261.177.2024.NU\03. SWZ\"/>
    </mc:Choice>
  </mc:AlternateContent>
  <xr:revisionPtr revIDLastSave="0" documentId="13_ncr:1_{4DB88A77-9695-44CE-B209-A5D0F74C3B20}" xr6:coauthVersionLast="47" xr6:coauthVersionMax="47" xr10:uidLastSave="{00000000-0000-0000-0000-000000000000}"/>
  <bookViews>
    <workbookView xWindow="6225" yWindow="1125" windowWidth="20535" windowHeight="15495" xr2:uid="{00000000-000D-0000-FFFF-FFFF00000000}"/>
  </bookViews>
  <sheets>
    <sheet name="Arkusz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7" i="1"/>
  <c r="J31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H31" i="1" l="1"/>
</calcChain>
</file>

<file path=xl/sharedStrings.xml><?xml version="1.0" encoding="utf-8"?>
<sst xmlns="http://schemas.openxmlformats.org/spreadsheetml/2006/main" count="55" uniqueCount="54">
  <si>
    <t>LP.</t>
  </si>
  <si>
    <t>Nazwa urzadzenia</t>
  </si>
  <si>
    <t>Symbol oryginalnego materiału eksploatacyjnego wyprodukowanego lub zalecanego przez producenta</t>
  </si>
  <si>
    <t>Wydajność oryginalnego materiału eksploatacyjnego wyprodukowanego lub zalecanego przez producenta przy 5% pokryciu wydruku [stron]</t>
  </si>
  <si>
    <t>Kyocera ECOSYS P3050 DN</t>
  </si>
  <si>
    <t>TK3170</t>
  </si>
  <si>
    <t>HP LaserJet M402</t>
  </si>
  <si>
    <t>HP 26X (CF226X)</t>
  </si>
  <si>
    <t>HP LaserJet M304/M404</t>
  </si>
  <si>
    <t>HP 59A (CF259A)</t>
  </si>
  <si>
    <t>Lexmark MS521</t>
  </si>
  <si>
    <t>56F2U0E</t>
  </si>
  <si>
    <t>Kyocera ECOSYS P7240cdn</t>
  </si>
  <si>
    <t>TK-5290K</t>
  </si>
  <si>
    <t>TK-5290C</t>
  </si>
  <si>
    <t>TK-5290M</t>
  </si>
  <si>
    <t>TK-5290Y</t>
  </si>
  <si>
    <t>HP M554</t>
  </si>
  <si>
    <t>HP 212X (W2120X)</t>
  </si>
  <si>
    <t>HP 212X (W2121X)</t>
  </si>
  <si>
    <t>HP 212X (W2122X)</t>
  </si>
  <si>
    <t>HP 212X(W2123X)</t>
  </si>
  <si>
    <t>Lexmark MS810 DN</t>
  </si>
  <si>
    <t>HP CF413X</t>
  </si>
  <si>
    <t>HP CF412X</t>
  </si>
  <si>
    <t>HP CF411X</t>
  </si>
  <si>
    <t>HP CF410X</t>
  </si>
  <si>
    <t>HP LaserJet M452dn</t>
  </si>
  <si>
    <t>52D2H0E</t>
  </si>
  <si>
    <t>8</t>
  </si>
  <si>
    <t>9</t>
  </si>
  <si>
    <t>12</t>
  </si>
  <si>
    <t>13</t>
  </si>
  <si>
    <t>15</t>
  </si>
  <si>
    <t>Ilość sztuk podstawa</t>
  </si>
  <si>
    <t>TK3190</t>
  </si>
  <si>
    <t>HP M-608DN</t>
  </si>
  <si>
    <t>HP 37X (CF237X)</t>
  </si>
  <si>
    <t>Xerox c310</t>
  </si>
  <si>
    <t>006R04368 - czarny</t>
  </si>
  <si>
    <t>006R04369 - błękitny</t>
  </si>
  <si>
    <t>006R04370 - purpurowy</t>
  </si>
  <si>
    <t>006R04371 - żółty</t>
  </si>
  <si>
    <r>
      <t xml:space="preserve">Oznaczenie oferowanego materiału eksploatacyjnego: </t>
    </r>
    <r>
      <rPr>
        <b/>
        <sz val="10"/>
        <color theme="1"/>
        <rFont val="Calibri"/>
        <family val="2"/>
        <charset val="238"/>
        <scheme val="minor"/>
      </rPr>
      <t>PRODUCENT/ DYSTRYBUTOR/    NR KATALOGOWY</t>
    </r>
  </si>
  <si>
    <r>
      <t xml:space="preserve">Rodzaj oferowanego materiału eksploatacyjnego </t>
    </r>
    <r>
      <rPr>
        <b/>
        <sz val="10"/>
        <color theme="1"/>
        <rFont val="Calibri"/>
        <family val="2"/>
        <charset val="238"/>
        <scheme val="minor"/>
      </rPr>
      <t>ORYGINAŁ/ ZAMIENNIK</t>
    </r>
  </si>
  <si>
    <t>Materiał eksploatacyjny - TONER</t>
  </si>
  <si>
    <t>Cena jednostkowa             (zł brutto)</t>
  </si>
  <si>
    <t>Łączny koszt podstawy</t>
  </si>
  <si>
    <t>Ilość sztuk opcja</t>
  </si>
  <si>
    <t>Łączny koszt opcja</t>
  </si>
  <si>
    <t>Załącznik nr 1b do SWZ - Formularz cenowy</t>
  </si>
  <si>
    <t>FORMULARZ CENOWY</t>
  </si>
  <si>
    <t>SUMA zł brutto (podstawa)</t>
  </si>
  <si>
    <t>SUMA zł brutto (opcja)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</si>
</sst>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7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</cellXfs>
  <cellStyles count="3">
    <cellStyle name="Dziesiętny 2" xfId="2" xr:uid="{F0E0A280-F304-4797-8734-1AFF86CC1EE7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topLeftCell="A4" zoomScaleNormal="100" workbookViewId="0">
      <selection activeCell="A7" sqref="A7:A29"/>
    </sheetView>
  </sheetViews>
  <sheetFormatPr defaultRowHeight="12"/>
  <cols>
    <col min="1" max="1" width="3" style="1" bestFit="1" customWidth="1"/>
    <col min="2" max="2" width="27.28515625" style="1" customWidth="1"/>
    <col min="3" max="3" width="23.85546875" style="1" customWidth="1"/>
    <col min="4" max="4" width="14.140625" style="1" bestFit="1" customWidth="1"/>
    <col min="5" max="5" width="15.7109375" style="1" bestFit="1" customWidth="1"/>
    <col min="6" max="6" width="13" style="1" customWidth="1"/>
    <col min="7" max="7" width="11.85546875" style="1" customWidth="1"/>
    <col min="8" max="8" width="12.7109375" style="1" customWidth="1"/>
    <col min="9" max="9" width="15.140625" style="1" customWidth="1"/>
    <col min="10" max="10" width="7.5703125" style="1" customWidth="1"/>
    <col min="11" max="11" width="11.85546875" style="1" customWidth="1"/>
    <col min="12" max="16384" width="9.140625" style="1"/>
  </cols>
  <sheetData>
    <row r="1" spans="1:11" ht="15" customHeight="1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ht="15" customHeight="1">
      <c r="A3" s="31" t="s">
        <v>0</v>
      </c>
      <c r="B3" s="31" t="s">
        <v>1</v>
      </c>
      <c r="C3" s="32" t="s">
        <v>45</v>
      </c>
      <c r="D3" s="24"/>
      <c r="E3" s="24"/>
      <c r="F3" s="24"/>
      <c r="G3" s="24"/>
      <c r="H3" s="25"/>
      <c r="I3" s="24"/>
      <c r="J3" s="25"/>
      <c r="K3" s="7"/>
    </row>
    <row r="4" spans="1:11" ht="144.75" customHeight="1">
      <c r="A4" s="31"/>
      <c r="B4" s="31"/>
      <c r="C4" s="2" t="s">
        <v>2</v>
      </c>
      <c r="D4" s="2" t="s">
        <v>3</v>
      </c>
      <c r="E4" s="2" t="s">
        <v>43</v>
      </c>
      <c r="F4" s="2" t="s">
        <v>44</v>
      </c>
      <c r="G4" s="3" t="s">
        <v>46</v>
      </c>
      <c r="H4" s="13" t="s">
        <v>34</v>
      </c>
      <c r="I4" s="2" t="s">
        <v>47</v>
      </c>
      <c r="J4" s="12" t="s">
        <v>48</v>
      </c>
      <c r="K4" s="6" t="s">
        <v>49</v>
      </c>
    </row>
    <row r="5" spans="1:11">
      <c r="A5" s="4">
        <v>1</v>
      </c>
      <c r="B5" s="4">
        <v>2</v>
      </c>
      <c r="C5" s="4">
        <v>3</v>
      </c>
      <c r="D5" s="4">
        <v>4</v>
      </c>
      <c r="E5" s="4">
        <v>6</v>
      </c>
      <c r="F5" s="4">
        <v>7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</row>
    <row r="6" spans="1:11">
      <c r="A6" s="26"/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15.75">
      <c r="A7" s="8">
        <v>1</v>
      </c>
      <c r="B7" s="11" t="s">
        <v>4</v>
      </c>
      <c r="C7" s="11" t="s">
        <v>5</v>
      </c>
      <c r="D7" s="10">
        <v>15500</v>
      </c>
      <c r="E7" s="9"/>
      <c r="F7" s="9"/>
      <c r="G7" s="16"/>
      <c r="H7" s="14">
        <v>5</v>
      </c>
      <c r="I7" s="17">
        <f>ROUND(G7*H7,2)</f>
        <v>0</v>
      </c>
      <c r="J7" s="15">
        <v>3</v>
      </c>
      <c r="K7" s="17">
        <f>ROUND(G7*J7,2)</f>
        <v>0</v>
      </c>
    </row>
    <row r="8" spans="1:11" ht="15.75">
      <c r="A8" s="8">
        <v>2</v>
      </c>
      <c r="B8" s="11" t="s">
        <v>4</v>
      </c>
      <c r="C8" s="11" t="s">
        <v>35</v>
      </c>
      <c r="D8" s="10">
        <v>25000</v>
      </c>
      <c r="E8" s="9"/>
      <c r="F8" s="9"/>
      <c r="G8" s="16"/>
      <c r="H8" s="14">
        <v>5</v>
      </c>
      <c r="I8" s="17">
        <f>ROUND(G8*H8,2)</f>
        <v>0</v>
      </c>
      <c r="J8" s="15">
        <v>3</v>
      </c>
      <c r="K8" s="17">
        <f t="shared" ref="K8:K29" si="0">ROUND(G8*J8,2)</f>
        <v>0</v>
      </c>
    </row>
    <row r="9" spans="1:11" ht="15.75">
      <c r="A9" s="8">
        <v>3</v>
      </c>
      <c r="B9" s="30" t="s">
        <v>17</v>
      </c>
      <c r="C9" s="11" t="s">
        <v>18</v>
      </c>
      <c r="D9" s="10">
        <v>13000</v>
      </c>
      <c r="E9" s="9"/>
      <c r="F9" s="9"/>
      <c r="G9" s="16"/>
      <c r="H9" s="14">
        <v>5</v>
      </c>
      <c r="I9" s="17">
        <f t="shared" ref="I9:I29" si="1">ROUND(G9*H9,2)</f>
        <v>0</v>
      </c>
      <c r="J9" s="15">
        <v>3</v>
      </c>
      <c r="K9" s="17">
        <f t="shared" si="0"/>
        <v>0</v>
      </c>
    </row>
    <row r="10" spans="1:11" ht="15.75">
      <c r="A10" s="8">
        <v>4</v>
      </c>
      <c r="B10" s="30"/>
      <c r="C10" s="11" t="s">
        <v>19</v>
      </c>
      <c r="D10" s="10">
        <v>10000</v>
      </c>
      <c r="E10" s="9"/>
      <c r="F10" s="9"/>
      <c r="G10" s="16"/>
      <c r="H10" s="14">
        <v>5</v>
      </c>
      <c r="I10" s="17">
        <f t="shared" si="1"/>
        <v>0</v>
      </c>
      <c r="J10" s="15">
        <v>3</v>
      </c>
      <c r="K10" s="17">
        <f t="shared" si="0"/>
        <v>0</v>
      </c>
    </row>
    <row r="11" spans="1:11" ht="15.75">
      <c r="A11" s="8">
        <v>5</v>
      </c>
      <c r="B11" s="30"/>
      <c r="C11" s="11" t="s">
        <v>20</v>
      </c>
      <c r="D11" s="10">
        <v>10000</v>
      </c>
      <c r="E11" s="9"/>
      <c r="F11" s="9"/>
      <c r="G11" s="16"/>
      <c r="H11" s="14">
        <v>5</v>
      </c>
      <c r="I11" s="17">
        <f t="shared" si="1"/>
        <v>0</v>
      </c>
      <c r="J11" s="15">
        <v>3</v>
      </c>
      <c r="K11" s="17">
        <f t="shared" si="0"/>
        <v>0</v>
      </c>
    </row>
    <row r="12" spans="1:11" ht="15.75">
      <c r="A12" s="8">
        <v>6</v>
      </c>
      <c r="B12" s="30"/>
      <c r="C12" s="11" t="s">
        <v>21</v>
      </c>
      <c r="D12" s="10">
        <v>10000</v>
      </c>
      <c r="E12" s="9"/>
      <c r="F12" s="9"/>
      <c r="G12" s="16"/>
      <c r="H12" s="14">
        <v>5</v>
      </c>
      <c r="I12" s="17">
        <f t="shared" si="1"/>
        <v>0</v>
      </c>
      <c r="J12" s="15">
        <v>3</v>
      </c>
      <c r="K12" s="17">
        <f t="shared" si="0"/>
        <v>0</v>
      </c>
    </row>
    <row r="13" spans="1:11" ht="15.75">
      <c r="A13" s="8">
        <v>7</v>
      </c>
      <c r="B13" s="11" t="s">
        <v>36</v>
      </c>
      <c r="C13" s="11" t="s">
        <v>37</v>
      </c>
      <c r="D13" s="10">
        <v>25000</v>
      </c>
      <c r="E13" s="9"/>
      <c r="F13" s="9"/>
      <c r="G13" s="16"/>
      <c r="H13" s="14">
        <v>3</v>
      </c>
      <c r="I13" s="17">
        <f t="shared" si="1"/>
        <v>0</v>
      </c>
      <c r="J13" s="15">
        <v>3</v>
      </c>
      <c r="K13" s="17">
        <f t="shared" si="0"/>
        <v>0</v>
      </c>
    </row>
    <row r="14" spans="1:11" ht="15.75">
      <c r="A14" s="8">
        <v>8</v>
      </c>
      <c r="B14" s="11" t="s">
        <v>22</v>
      </c>
      <c r="C14" s="11" t="s">
        <v>28</v>
      </c>
      <c r="D14" s="10">
        <v>25000</v>
      </c>
      <c r="E14" s="9"/>
      <c r="F14" s="9"/>
      <c r="G14" s="16"/>
      <c r="H14" s="14">
        <v>4</v>
      </c>
      <c r="I14" s="17">
        <f t="shared" si="1"/>
        <v>0</v>
      </c>
      <c r="J14" s="15">
        <v>3</v>
      </c>
      <c r="K14" s="17">
        <f t="shared" si="0"/>
        <v>0</v>
      </c>
    </row>
    <row r="15" spans="1:11" ht="15.75">
      <c r="A15" s="8">
        <v>9</v>
      </c>
      <c r="B15" s="30" t="s">
        <v>27</v>
      </c>
      <c r="C15" s="11" t="s">
        <v>26</v>
      </c>
      <c r="D15" s="10">
        <v>6500</v>
      </c>
      <c r="E15" s="9"/>
      <c r="F15" s="9"/>
      <c r="G15" s="16"/>
      <c r="H15" s="14">
        <v>5</v>
      </c>
      <c r="I15" s="17">
        <f t="shared" si="1"/>
        <v>0</v>
      </c>
      <c r="J15" s="15">
        <v>3</v>
      </c>
      <c r="K15" s="17">
        <f t="shared" si="0"/>
        <v>0</v>
      </c>
    </row>
    <row r="16" spans="1:11" ht="15.75">
      <c r="A16" s="8">
        <v>10</v>
      </c>
      <c r="B16" s="30"/>
      <c r="C16" s="11" t="s">
        <v>25</v>
      </c>
      <c r="D16" s="10">
        <v>5000</v>
      </c>
      <c r="E16" s="9"/>
      <c r="F16" s="9"/>
      <c r="G16" s="16"/>
      <c r="H16" s="14">
        <v>5</v>
      </c>
      <c r="I16" s="17">
        <f t="shared" si="1"/>
        <v>0</v>
      </c>
      <c r="J16" s="15">
        <v>3</v>
      </c>
      <c r="K16" s="17">
        <f t="shared" si="0"/>
        <v>0</v>
      </c>
    </row>
    <row r="17" spans="1:11" ht="15.75">
      <c r="A17" s="8">
        <v>11</v>
      </c>
      <c r="B17" s="30"/>
      <c r="C17" s="11" t="s">
        <v>24</v>
      </c>
      <c r="D17" s="10">
        <v>5000</v>
      </c>
      <c r="E17" s="9"/>
      <c r="F17" s="9"/>
      <c r="G17" s="16"/>
      <c r="H17" s="14">
        <v>5</v>
      </c>
      <c r="I17" s="17">
        <f t="shared" si="1"/>
        <v>0</v>
      </c>
      <c r="J17" s="15">
        <v>3</v>
      </c>
      <c r="K17" s="17">
        <f t="shared" si="0"/>
        <v>0</v>
      </c>
    </row>
    <row r="18" spans="1:11" ht="15.75">
      <c r="A18" s="8">
        <v>12</v>
      </c>
      <c r="B18" s="30"/>
      <c r="C18" s="11" t="s">
        <v>23</v>
      </c>
      <c r="D18" s="10">
        <v>5000</v>
      </c>
      <c r="E18" s="9"/>
      <c r="F18" s="9"/>
      <c r="G18" s="16"/>
      <c r="H18" s="14">
        <v>5</v>
      </c>
      <c r="I18" s="17">
        <f t="shared" si="1"/>
        <v>0</v>
      </c>
      <c r="J18" s="15">
        <v>3</v>
      </c>
      <c r="K18" s="17">
        <f t="shared" si="0"/>
        <v>0</v>
      </c>
    </row>
    <row r="19" spans="1:11" ht="15.75">
      <c r="A19" s="8">
        <v>13</v>
      </c>
      <c r="B19" s="11" t="s">
        <v>6</v>
      </c>
      <c r="C19" s="11" t="s">
        <v>7</v>
      </c>
      <c r="D19" s="10">
        <v>9000</v>
      </c>
      <c r="E19" s="9"/>
      <c r="F19" s="9"/>
      <c r="G19" s="16"/>
      <c r="H19" s="14">
        <v>10</v>
      </c>
      <c r="I19" s="17">
        <f t="shared" si="1"/>
        <v>0</v>
      </c>
      <c r="J19" s="15">
        <v>3</v>
      </c>
      <c r="K19" s="17">
        <f t="shared" si="0"/>
        <v>0</v>
      </c>
    </row>
    <row r="20" spans="1:11" ht="15.75">
      <c r="A20" s="8">
        <v>14</v>
      </c>
      <c r="B20" s="11" t="s">
        <v>8</v>
      </c>
      <c r="C20" s="11" t="s">
        <v>9</v>
      </c>
      <c r="D20" s="10">
        <v>3000</v>
      </c>
      <c r="E20" s="9"/>
      <c r="F20" s="9"/>
      <c r="G20" s="16"/>
      <c r="H20" s="14">
        <v>5</v>
      </c>
      <c r="I20" s="17">
        <f t="shared" si="1"/>
        <v>0</v>
      </c>
      <c r="J20" s="15">
        <v>3</v>
      </c>
      <c r="K20" s="17">
        <f t="shared" si="0"/>
        <v>0</v>
      </c>
    </row>
    <row r="21" spans="1:11" ht="15.75">
      <c r="A21" s="8">
        <v>15</v>
      </c>
      <c r="B21" s="11" t="s">
        <v>10</v>
      </c>
      <c r="C21" s="11" t="s">
        <v>11</v>
      </c>
      <c r="D21" s="10">
        <v>25000</v>
      </c>
      <c r="E21" s="9"/>
      <c r="F21" s="9"/>
      <c r="G21" s="16"/>
      <c r="H21" s="14">
        <v>10</v>
      </c>
      <c r="I21" s="17">
        <f t="shared" si="1"/>
        <v>0</v>
      </c>
      <c r="J21" s="15">
        <v>3</v>
      </c>
      <c r="K21" s="17">
        <f t="shared" si="0"/>
        <v>0</v>
      </c>
    </row>
    <row r="22" spans="1:11" ht="15.75">
      <c r="A22" s="8">
        <v>16</v>
      </c>
      <c r="B22" s="30" t="s">
        <v>12</v>
      </c>
      <c r="C22" s="11" t="s">
        <v>13</v>
      </c>
      <c r="D22" s="10">
        <v>17000</v>
      </c>
      <c r="E22" s="9"/>
      <c r="F22" s="9"/>
      <c r="G22" s="16"/>
      <c r="H22" s="14">
        <v>3</v>
      </c>
      <c r="I22" s="17">
        <f t="shared" si="1"/>
        <v>0</v>
      </c>
      <c r="J22" s="15">
        <v>3</v>
      </c>
      <c r="K22" s="17">
        <f t="shared" si="0"/>
        <v>0</v>
      </c>
    </row>
    <row r="23" spans="1:11" ht="15.75">
      <c r="A23" s="8">
        <v>17</v>
      </c>
      <c r="B23" s="30"/>
      <c r="C23" s="11" t="s">
        <v>14</v>
      </c>
      <c r="D23" s="10">
        <v>13000</v>
      </c>
      <c r="E23" s="9"/>
      <c r="F23" s="9"/>
      <c r="G23" s="16"/>
      <c r="H23" s="14">
        <v>3</v>
      </c>
      <c r="I23" s="17">
        <f t="shared" si="1"/>
        <v>0</v>
      </c>
      <c r="J23" s="15">
        <v>3</v>
      </c>
      <c r="K23" s="17">
        <f t="shared" si="0"/>
        <v>0</v>
      </c>
    </row>
    <row r="24" spans="1:11" ht="15.75">
      <c r="A24" s="8">
        <v>18</v>
      </c>
      <c r="B24" s="30"/>
      <c r="C24" s="11" t="s">
        <v>15</v>
      </c>
      <c r="D24" s="10">
        <v>13000</v>
      </c>
      <c r="E24" s="9"/>
      <c r="F24" s="9"/>
      <c r="G24" s="16"/>
      <c r="H24" s="14">
        <v>3</v>
      </c>
      <c r="I24" s="17">
        <f t="shared" si="1"/>
        <v>0</v>
      </c>
      <c r="J24" s="15">
        <v>3</v>
      </c>
      <c r="K24" s="17">
        <f t="shared" si="0"/>
        <v>0</v>
      </c>
    </row>
    <row r="25" spans="1:11" ht="28.5" customHeight="1">
      <c r="A25" s="8">
        <v>19</v>
      </c>
      <c r="B25" s="30"/>
      <c r="C25" s="11" t="s">
        <v>16</v>
      </c>
      <c r="D25" s="10">
        <v>13000</v>
      </c>
      <c r="E25" s="8"/>
      <c r="F25" s="8"/>
      <c r="G25" s="16"/>
      <c r="H25" s="14">
        <v>3</v>
      </c>
      <c r="I25" s="17">
        <f t="shared" si="1"/>
        <v>0</v>
      </c>
      <c r="J25" s="15">
        <v>3</v>
      </c>
      <c r="K25" s="17">
        <f t="shared" si="0"/>
        <v>0</v>
      </c>
    </row>
    <row r="26" spans="1:11" ht="15.75">
      <c r="A26" s="8">
        <v>20</v>
      </c>
      <c r="B26" s="30" t="s">
        <v>38</v>
      </c>
      <c r="C26" s="11" t="s">
        <v>39</v>
      </c>
      <c r="D26" s="10">
        <v>8000</v>
      </c>
      <c r="E26" s="8"/>
      <c r="F26" s="8"/>
      <c r="G26" s="16"/>
      <c r="H26" s="14">
        <v>4</v>
      </c>
      <c r="I26" s="17">
        <f t="shared" si="1"/>
        <v>0</v>
      </c>
      <c r="J26" s="15">
        <v>3</v>
      </c>
      <c r="K26" s="17">
        <f t="shared" si="0"/>
        <v>0</v>
      </c>
    </row>
    <row r="27" spans="1:11" ht="15.75">
      <c r="A27" s="8">
        <v>21</v>
      </c>
      <c r="B27" s="30"/>
      <c r="C27" s="11" t="s">
        <v>40</v>
      </c>
      <c r="D27" s="10">
        <v>5500</v>
      </c>
      <c r="E27" s="8"/>
      <c r="F27" s="8"/>
      <c r="G27" s="16"/>
      <c r="H27" s="14">
        <v>4</v>
      </c>
      <c r="I27" s="17">
        <f t="shared" si="1"/>
        <v>0</v>
      </c>
      <c r="J27" s="15">
        <v>3</v>
      </c>
      <c r="K27" s="17">
        <f t="shared" si="0"/>
        <v>0</v>
      </c>
    </row>
    <row r="28" spans="1:11" ht="15.75">
      <c r="A28" s="5">
        <v>22</v>
      </c>
      <c r="B28" s="30"/>
      <c r="C28" s="11" t="s">
        <v>41</v>
      </c>
      <c r="D28" s="10">
        <v>5500</v>
      </c>
      <c r="E28" s="5"/>
      <c r="F28" s="5"/>
      <c r="G28" s="16"/>
      <c r="H28" s="14">
        <v>4</v>
      </c>
      <c r="I28" s="17">
        <f t="shared" si="1"/>
        <v>0</v>
      </c>
      <c r="J28" s="15">
        <v>3</v>
      </c>
      <c r="K28" s="17">
        <f t="shared" si="0"/>
        <v>0</v>
      </c>
    </row>
    <row r="29" spans="1:11" ht="15.75">
      <c r="A29" s="5">
        <v>23</v>
      </c>
      <c r="B29" s="30"/>
      <c r="C29" s="11" t="s">
        <v>42</v>
      </c>
      <c r="D29" s="10">
        <v>5500</v>
      </c>
      <c r="E29" s="5"/>
      <c r="F29" s="5"/>
      <c r="G29" s="16"/>
      <c r="H29" s="14">
        <v>4</v>
      </c>
      <c r="I29" s="17">
        <f t="shared" si="1"/>
        <v>0</v>
      </c>
      <c r="J29" s="15">
        <v>3</v>
      </c>
      <c r="K29" s="17">
        <f t="shared" si="0"/>
        <v>0</v>
      </c>
    </row>
    <row r="31" spans="1:11">
      <c r="H31" s="18">
        <f>SUM(I7:I29)</f>
        <v>0</v>
      </c>
      <c r="I31" s="19"/>
      <c r="J31" s="20">
        <f>SUM(K7:K29)</f>
        <v>0</v>
      </c>
      <c r="K31" s="21"/>
    </row>
    <row r="32" spans="1:11">
      <c r="H32" s="18" t="s">
        <v>52</v>
      </c>
      <c r="I32" s="19"/>
      <c r="J32" s="20" t="s">
        <v>53</v>
      </c>
      <c r="K32" s="21"/>
    </row>
  </sheetData>
  <mergeCells count="15">
    <mergeCell ref="A1:K1"/>
    <mergeCell ref="B9:B12"/>
    <mergeCell ref="A3:A4"/>
    <mergeCell ref="B3:B4"/>
    <mergeCell ref="C3:H3"/>
    <mergeCell ref="H31:I31"/>
    <mergeCell ref="J31:K31"/>
    <mergeCell ref="H32:I32"/>
    <mergeCell ref="J32:K32"/>
    <mergeCell ref="A2:K2"/>
    <mergeCell ref="I3:J3"/>
    <mergeCell ref="A6:K6"/>
    <mergeCell ref="B15:B18"/>
    <mergeCell ref="B22:B25"/>
    <mergeCell ref="B26:B29"/>
  </mergeCells>
  <phoneticPr fontId="5" type="noConversion"/>
  <pageMargins left="0.23622047244094491" right="0.23622047244094491" top="0.55118110236220474" bottom="0.74803149606299213" header="0.31496062992125984" footer="0.31496062992125984"/>
  <pageSetup paperSize="9" scale="8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Natalia Urbańska</cp:lastModifiedBy>
  <cp:lastPrinted>2024-06-25T08:45:00Z</cp:lastPrinted>
  <dcterms:created xsi:type="dcterms:W3CDTF">2017-04-11T08:02:31Z</dcterms:created>
  <dcterms:modified xsi:type="dcterms:W3CDTF">2024-06-25T08:45:02Z</dcterms:modified>
</cp:coreProperties>
</file>