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Rok 2024\PRZETARGI\OLA\WA CRZP 111 NCBIR\platforma zakupowa\"/>
    </mc:Choice>
  </mc:AlternateContent>
  <xr:revisionPtr revIDLastSave="0" documentId="13_ncr:1_{B84CCBA7-3893-4E91-AE0D-1EC725312EF4}" xr6:coauthVersionLast="47" xr6:coauthVersionMax="47" xr10:uidLastSave="{00000000-0000-0000-0000-000000000000}"/>
  <bookViews>
    <workbookView xWindow="-120" yWindow="-120" windowWidth="29040" windowHeight="15840" xr2:uid="{13D77913-B73A-4C0C-9FD6-67B58323658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J17" i="1"/>
  <c r="H14" i="1"/>
  <c r="J14" i="1"/>
  <c r="H15" i="1"/>
  <c r="J15" i="1" s="1"/>
  <c r="I15" i="1"/>
  <c r="H16" i="1"/>
  <c r="J16" i="1" s="1"/>
  <c r="I16" i="1"/>
  <c r="H17" i="1"/>
  <c r="I17" i="1"/>
  <c r="H18" i="1"/>
  <c r="I18" i="1"/>
  <c r="I14" i="1"/>
  <c r="I20" i="1" l="1"/>
  <c r="I21" i="1" s="1"/>
  <c r="J22" i="1"/>
  <c r="H21" i="1"/>
</calcChain>
</file>

<file path=xl/sharedStrings.xml><?xml version="1.0" encoding="utf-8"?>
<sst xmlns="http://schemas.openxmlformats.org/spreadsheetml/2006/main" count="40" uniqueCount="36">
  <si>
    <t>Lp.</t>
  </si>
  <si>
    <t>Wyszczególnienie</t>
  </si>
  <si>
    <t>Producent, model oraz symbol oferowanego sprzętu, inne dane jednoznacznie identyfikujące oferowany przedmiot zamówienia</t>
  </si>
  <si>
    <t>Liczba</t>
  </si>
  <si>
    <t>J.m.</t>
  </si>
  <si>
    <t>Cena jednostkowa
netto [zł.]</t>
  </si>
  <si>
    <t>Cena jednostkowa
brutto [zł.]</t>
  </si>
  <si>
    <t>Wartość
netto [zł.]</t>
  </si>
  <si>
    <t>Wartość
brutto [zł.]</t>
  </si>
  <si>
    <t>1</t>
  </si>
  <si>
    <t>2</t>
  </si>
  <si>
    <t>3</t>
  </si>
  <si>
    <t>4</t>
  </si>
  <si>
    <t>5</t>
  </si>
  <si>
    <t>6</t>
  </si>
  <si>
    <t>7 (6+ VAT)</t>
  </si>
  <si>
    <t>8 (4x6)</t>
  </si>
  <si>
    <t>9 (4x7)</t>
  </si>
  <si>
    <t>szt.</t>
  </si>
  <si>
    <t>Cena netto oferty:</t>
  </si>
  <si>
    <t>[*]  stawka podatku VAT</t>
  </si>
  <si>
    <t xml:space="preserve">  ogółem wartość podatku VAT :</t>
  </si>
  <si>
    <t>Cena brutto oferty:</t>
  </si>
  <si>
    <t>Sposób obliczenia ceny:</t>
  </si>
  <si>
    <t>1.  Do aktywnej kolumny nr 3 i 6 formularza (kolor jasno szary) należy wpisać dane dotyczące oferowanego sprzętu komputerowego (kol. 3) oraz ceny jednostkowe netto (kol.6).
    Pozostałe kolumny formularza zostaną wypełnione automatycznie - dla stawki VAT wpisanej w polu [*]</t>
  </si>
  <si>
    <t xml:space="preserve">2. Cenę oferty (brutto – Wykonawca krajowy, netto – Wykonawca zagraniczny) należy przenieść do formularza oferty. </t>
  </si>
  <si>
    <t>UWAGA! 
Formularz rzeczowo-cenowy stanowi treść oferty i nie podlega uzupełnieniu!</t>
  </si>
  <si>
    <t>Dokument musi być podpisany kwalifikowanym podpisem elektronicznym przez osobę bądź osoby upoważnione do reprezentowania Wykonawcy.</t>
  </si>
  <si>
    <t>Projekt finansowany przez Narodowe Centrum Badań i Rozwoju w ramach Konkursu DUT CALL 2022 w Programie Driving Urban Transitions, umowa numer DUT/2022/8/ENACT 15mC/2024.</t>
  </si>
  <si>
    <t>Załącznik nr 2 II do SWZ - FORMULARZ RZECZOWO-CENOWY 
Część 2: Dostawa 3 szt. stacji obliczeniowych (jednostek centralnych komputerów) z 4 szt. monitorów wraz z 3 zestawami urządzeń peryferyjnych Oznaczenie sprawy (numer referencyjny): CRZP/111/001/D/24, ZP/6/WA/24												    
Przystępując do postępowania o udzielenie zamówienia publicznego prowadzonego w trybie przetargu nieograniczonego na dostawę sprzętu komputerowego dla Wydziału Elektroniki, Telekomunikacji i Informatyki Politechniki Gdańskiej, przedkładamy:
FORMULARZ RZECZOWO-CENOWY 
Część 1: Dostawa 3 szt. komputerów przenośnych ze stacjami dokującymi i urządzeniami peryferyjnymi</t>
  </si>
  <si>
    <t>Dysk zewnętrzny przenośny</t>
  </si>
  <si>
    <t>Stacje obliczeniowe PC</t>
  </si>
  <si>
    <t>Mysz komputerowa do stacji obliczeniowych</t>
  </si>
  <si>
    <t>Klawiatura do stacji obliczeniowych</t>
  </si>
  <si>
    <t>Monitor</t>
  </si>
  <si>
    <t>UWAGA: Zamawiający w odniesieniu do urządzeń z pozycji 1, 2, 3, 4 (zestawy komputerów stacjonarnych) wystąpi do Ministerstwa Nauki i Szkolnictwa Wyższego celem potwierdzenia zastosowania stawki 0% 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</si>
</sst>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u/>
      <sz val="8"/>
      <color theme="1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/>
    <xf numFmtId="0" fontId="2" fillId="0" borderId="1" xfId="0" applyFont="1" applyBorder="1" applyAlignment="1">
      <alignment horizontal="right" vertical="center"/>
    </xf>
    <xf numFmtId="49" fontId="4" fillId="0" borderId="1" xfId="0" applyNumberFormat="1" applyFont="1" applyBorder="1" applyAlignment="1">
      <alignment vertical="center"/>
    </xf>
    <xf numFmtId="49" fontId="4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1" xfId="0" applyNumberFormat="1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7" fillId="3" borderId="1" xfId="0" applyNumberFormat="1" applyFont="1" applyFill="1" applyBorder="1" applyAlignment="1">
      <alignment vertical="center"/>
    </xf>
    <xf numFmtId="10" fontId="7" fillId="0" borderId="2" xfId="0" applyNumberFormat="1" applyFont="1" applyBorder="1" applyAlignment="1">
      <alignment horizontal="right" vertical="center"/>
    </xf>
    <xf numFmtId="10" fontId="7" fillId="0" borderId="6" xfId="0" applyNumberFormat="1" applyFont="1" applyBorder="1" applyAlignment="1">
      <alignment horizontal="right" vertical="center"/>
    </xf>
    <xf numFmtId="9" fontId="7" fillId="2" borderId="3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9" fontId="7" fillId="0" borderId="3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3" fillId="0" borderId="0" xfId="0" applyFon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9" fillId="4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</cellXfs>
  <cellStyles count="1">
    <cellStyle name="Normalny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2438400</xdr:colOff>
      <xdr:row>4</xdr:row>
      <xdr:rowOff>167255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B33C22D-ABB9-40D5-AFD4-F9C093FE9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00575" cy="9292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0416B-3AE7-47A1-99E9-F5E44F022053}">
  <sheetPr>
    <pageSetUpPr fitToPage="1"/>
  </sheetPr>
  <dimension ref="A6:J32"/>
  <sheetViews>
    <sheetView tabSelected="1" workbookViewId="0">
      <selection activeCell="H18" sqref="H18"/>
    </sheetView>
  </sheetViews>
  <sheetFormatPr defaultRowHeight="15" x14ac:dyDescent="0.25"/>
  <cols>
    <col min="1" max="1" width="3.5703125" bestFit="1" customWidth="1"/>
    <col min="2" max="2" width="28.85546875" bestFit="1" customWidth="1"/>
    <col min="3" max="3" width="40.140625" customWidth="1"/>
    <col min="4" max="4" width="14.42578125" customWidth="1"/>
    <col min="5" max="5" width="18.85546875" customWidth="1"/>
    <col min="6" max="6" width="9.140625" hidden="1" customWidth="1"/>
    <col min="7" max="7" width="14.5703125" customWidth="1"/>
    <col min="8" max="8" width="15.42578125" customWidth="1"/>
    <col min="9" max="9" width="12.85546875" customWidth="1"/>
    <col min="10" max="10" width="17.140625" customWidth="1"/>
  </cols>
  <sheetData>
    <row r="6" spans="1:10" x14ac:dyDescent="0.25">
      <c r="A6" s="34" t="s">
        <v>29</v>
      </c>
      <c r="B6" s="34"/>
      <c r="C6" s="34"/>
      <c r="D6" s="34"/>
      <c r="E6" s="34"/>
      <c r="F6" s="34"/>
      <c r="G6" s="34"/>
      <c r="H6" s="34"/>
      <c r="I6" s="34"/>
      <c r="J6" s="34"/>
    </row>
    <row r="7" spans="1:10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</row>
    <row r="8" spans="1:10" ht="15.7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</row>
    <row r="9" spans="1:10" ht="15.75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</row>
    <row r="10" spans="1:10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</row>
    <row r="11" spans="1:10" ht="51" x14ac:dyDescent="0.25">
      <c r="A11" s="1" t="s">
        <v>0</v>
      </c>
      <c r="B11" s="2" t="s">
        <v>1</v>
      </c>
      <c r="C11" s="3" t="s">
        <v>2</v>
      </c>
      <c r="D11" s="4" t="s">
        <v>3</v>
      </c>
      <c r="E11" s="36" t="s">
        <v>4</v>
      </c>
      <c r="F11" s="37"/>
      <c r="G11" s="3" t="s">
        <v>5</v>
      </c>
      <c r="H11" s="3" t="s">
        <v>6</v>
      </c>
      <c r="I11" s="3" t="s">
        <v>7</v>
      </c>
      <c r="J11" s="3" t="s">
        <v>8</v>
      </c>
    </row>
    <row r="12" spans="1:10" x14ac:dyDescent="0.25">
      <c r="A12" s="5" t="s">
        <v>9</v>
      </c>
      <c r="B12" s="5" t="s">
        <v>10</v>
      </c>
      <c r="C12" s="5" t="s">
        <v>11</v>
      </c>
      <c r="D12" s="5" t="s">
        <v>12</v>
      </c>
      <c r="E12" s="38" t="s">
        <v>13</v>
      </c>
      <c r="F12" s="39"/>
      <c r="G12" s="6" t="s">
        <v>14</v>
      </c>
      <c r="H12" s="6" t="s">
        <v>15</v>
      </c>
      <c r="I12" s="6" t="s">
        <v>16</v>
      </c>
      <c r="J12" s="6" t="s">
        <v>17</v>
      </c>
    </row>
    <row r="13" spans="1:10" x14ac:dyDescent="0.25">
      <c r="A13" s="7"/>
      <c r="B13" s="7"/>
      <c r="C13" s="7"/>
      <c r="D13" s="7"/>
      <c r="E13" s="7"/>
      <c r="F13" s="7"/>
      <c r="G13" s="8"/>
      <c r="H13" s="8"/>
      <c r="I13" s="8"/>
      <c r="J13" s="8"/>
    </row>
    <row r="14" spans="1:10" x14ac:dyDescent="0.25">
      <c r="A14" s="9">
        <v>1</v>
      </c>
      <c r="B14" s="10" t="s">
        <v>31</v>
      </c>
      <c r="C14" s="11"/>
      <c r="D14" s="1">
        <v>3</v>
      </c>
      <c r="E14" s="36" t="s">
        <v>18</v>
      </c>
      <c r="F14" s="37"/>
      <c r="G14" s="12"/>
      <c r="H14" s="13">
        <f>G14*D$21+G14</f>
        <v>0</v>
      </c>
      <c r="I14" s="13">
        <f>D14*G14</f>
        <v>0</v>
      </c>
      <c r="J14" s="13">
        <f>D14*H14</f>
        <v>0</v>
      </c>
    </row>
    <row r="15" spans="1:10" ht="25.5" x14ac:dyDescent="0.25">
      <c r="A15" s="9">
        <v>2</v>
      </c>
      <c r="B15" s="24" t="s">
        <v>32</v>
      </c>
      <c r="C15" s="11"/>
      <c r="D15" s="1">
        <v>3</v>
      </c>
      <c r="E15" s="36" t="s">
        <v>18</v>
      </c>
      <c r="F15" s="37"/>
      <c r="G15" s="12"/>
      <c r="H15" s="13">
        <f>G15*D$21+G15</f>
        <v>0</v>
      </c>
      <c r="I15" s="13">
        <f t="shared" ref="I15:I18" si="0">D15*G15</f>
        <v>0</v>
      </c>
      <c r="J15" s="13">
        <f t="shared" ref="J15:J16" si="1">D15*H15</f>
        <v>0</v>
      </c>
    </row>
    <row r="16" spans="1:10" ht="25.5" x14ac:dyDescent="0.25">
      <c r="A16" s="9">
        <v>3</v>
      </c>
      <c r="B16" s="31" t="s">
        <v>33</v>
      </c>
      <c r="C16" s="11"/>
      <c r="D16" s="1">
        <v>3</v>
      </c>
      <c r="E16" s="36" t="s">
        <v>18</v>
      </c>
      <c r="F16" s="37"/>
      <c r="G16" s="12"/>
      <c r="H16" s="13">
        <f>G16*D$21+G16</f>
        <v>0</v>
      </c>
      <c r="I16" s="13">
        <f t="shared" si="0"/>
        <v>0</v>
      </c>
      <c r="J16" s="13">
        <f t="shared" si="1"/>
        <v>0</v>
      </c>
    </row>
    <row r="17" spans="1:10" ht="33.75" customHeight="1" x14ac:dyDescent="0.25">
      <c r="A17" s="9">
        <v>4</v>
      </c>
      <c r="B17" s="24" t="s">
        <v>34</v>
      </c>
      <c r="C17" s="11"/>
      <c r="D17" s="1">
        <v>4</v>
      </c>
      <c r="E17" s="36" t="s">
        <v>18</v>
      </c>
      <c r="F17" s="37"/>
      <c r="G17" s="12"/>
      <c r="H17" s="13">
        <f>G17*D$21+G17</f>
        <v>0</v>
      </c>
      <c r="I17" s="13">
        <f t="shared" si="0"/>
        <v>0</v>
      </c>
      <c r="J17" s="13">
        <f>D17*H17</f>
        <v>0</v>
      </c>
    </row>
    <row r="18" spans="1:10" x14ac:dyDescent="0.25">
      <c r="A18" s="9">
        <v>5</v>
      </c>
      <c r="B18" s="33" t="s">
        <v>30</v>
      </c>
      <c r="C18" s="11"/>
      <c r="D18" s="1">
        <v>3</v>
      </c>
      <c r="E18" s="36" t="s">
        <v>18</v>
      </c>
      <c r="F18" s="37"/>
      <c r="G18" s="12"/>
      <c r="H18" s="13">
        <f>G18*D$21+G18</f>
        <v>0</v>
      </c>
      <c r="I18" s="13">
        <f t="shared" si="0"/>
        <v>0</v>
      </c>
      <c r="J18" s="13">
        <f>D18*H18</f>
        <v>0</v>
      </c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 x14ac:dyDescent="0.25">
      <c r="A20" s="14"/>
      <c r="B20" s="43" t="s">
        <v>19</v>
      </c>
      <c r="C20" s="43"/>
      <c r="D20" s="43"/>
      <c r="E20" s="43"/>
      <c r="F20" s="43"/>
      <c r="G20" s="43"/>
      <c r="H20" s="43"/>
      <c r="I20" s="15">
        <f>SUM(I14:I18)</f>
        <v>0</v>
      </c>
      <c r="J20" s="16"/>
    </row>
    <row r="21" spans="1:10" x14ac:dyDescent="0.25">
      <c r="A21" s="14"/>
      <c r="B21" s="17" t="s">
        <v>20</v>
      </c>
      <c r="C21" s="18"/>
      <c r="D21" s="19">
        <v>0.23</v>
      </c>
      <c r="E21" s="20" t="s">
        <v>21</v>
      </c>
      <c r="F21" s="21"/>
      <c r="G21" s="21"/>
      <c r="H21" s="22">
        <f>D21</f>
        <v>0.23</v>
      </c>
      <c r="I21" s="23">
        <f>I20*0.23</f>
        <v>0</v>
      </c>
      <c r="J21" s="16"/>
    </row>
    <row r="22" spans="1:10" x14ac:dyDescent="0.25">
      <c r="A22" s="14"/>
      <c r="B22" s="44" t="s">
        <v>22</v>
      </c>
      <c r="C22" s="44"/>
      <c r="D22" s="44"/>
      <c r="E22" s="44"/>
      <c r="F22" s="44"/>
      <c r="G22" s="44"/>
      <c r="H22" s="44"/>
      <c r="I22" s="45"/>
      <c r="J22" s="15">
        <f>SUM(J14:J18)</f>
        <v>0</v>
      </c>
    </row>
    <row r="23" spans="1:10" x14ac:dyDescent="0.25">
      <c r="B23" s="32" t="s">
        <v>35</v>
      </c>
    </row>
    <row r="25" spans="1:10" x14ac:dyDescent="0.25">
      <c r="B25" s="25" t="s">
        <v>23</v>
      </c>
      <c r="C25" s="25"/>
      <c r="D25" s="26"/>
      <c r="E25" s="26"/>
      <c r="F25" s="26"/>
      <c r="G25" s="26"/>
      <c r="H25" s="26"/>
      <c r="I25" s="26"/>
      <c r="J25" s="27"/>
    </row>
    <row r="26" spans="1:10" ht="38.25" customHeight="1" x14ac:dyDescent="0.25">
      <c r="B26" s="40" t="s">
        <v>24</v>
      </c>
      <c r="C26" s="40"/>
      <c r="D26" s="40"/>
      <c r="E26" s="40"/>
      <c r="F26" s="40"/>
      <c r="G26" s="40"/>
      <c r="H26" s="40"/>
      <c r="I26" s="40"/>
      <c r="J26" s="40"/>
    </row>
    <row r="27" spans="1:10" ht="22.5" customHeight="1" x14ac:dyDescent="0.25">
      <c r="B27" s="41" t="s">
        <v>25</v>
      </c>
      <c r="C27" s="41"/>
      <c r="D27" s="41"/>
      <c r="E27" s="41"/>
      <c r="F27" s="41"/>
      <c r="G27" s="41"/>
      <c r="H27" s="41"/>
      <c r="I27" s="41"/>
      <c r="J27" s="41"/>
    </row>
    <row r="28" spans="1:10" ht="36.75" customHeight="1" x14ac:dyDescent="0.25">
      <c r="B28" s="41" t="s">
        <v>26</v>
      </c>
      <c r="C28" s="41"/>
      <c r="D28" s="41"/>
      <c r="E28" s="41"/>
      <c r="F28" s="41"/>
      <c r="G28" s="41"/>
      <c r="H28" s="41"/>
      <c r="I28" s="41"/>
      <c r="J28" s="28"/>
    </row>
    <row r="29" spans="1:10" ht="41.25" customHeight="1" x14ac:dyDescent="0.25">
      <c r="B29" s="42" t="s">
        <v>27</v>
      </c>
      <c r="C29" s="42"/>
      <c r="D29" s="42"/>
      <c r="E29" s="42"/>
      <c r="F29" s="29"/>
      <c r="G29" s="29"/>
      <c r="H29" s="14"/>
      <c r="I29" s="14"/>
      <c r="J29" s="14"/>
    </row>
    <row r="32" spans="1:10" x14ac:dyDescent="0.25">
      <c r="B32" s="30" t="s">
        <v>28</v>
      </c>
    </row>
  </sheetData>
  <mergeCells count="14">
    <mergeCell ref="B26:J26"/>
    <mergeCell ref="B27:J27"/>
    <mergeCell ref="B28:I28"/>
    <mergeCell ref="B29:E29"/>
    <mergeCell ref="B20:H20"/>
    <mergeCell ref="B22:I22"/>
    <mergeCell ref="A6:J10"/>
    <mergeCell ref="E15:F15"/>
    <mergeCell ref="E16:F16"/>
    <mergeCell ref="E17:F17"/>
    <mergeCell ref="E18:F18"/>
    <mergeCell ref="E11:F11"/>
    <mergeCell ref="E12:F12"/>
    <mergeCell ref="E14:F14"/>
  </mergeCells>
  <conditionalFormatting sqref="H14:J18">
    <cfRule type="cellIs" dxfId="2" priority="3" operator="equal">
      <formula>0</formula>
    </cfRule>
  </conditionalFormatting>
  <conditionalFormatting sqref="I20:I21">
    <cfRule type="cellIs" dxfId="1" priority="2" operator="equal">
      <formula>0</formula>
    </cfRule>
  </conditionalFormatting>
  <conditionalFormatting sqref="J22">
    <cfRule type="cellIs" dxfId="0" priority="1" operator="equal">
      <formula>0</formula>
    </cfRule>
  </conditionalFormatting>
  <pageMargins left="0.7" right="0.7" top="0.75" bottom="0.75" header="0.3" footer="0.3"/>
  <pageSetup paperSize="9" scale="71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olgwarsz</dc:creator>
  <cp:lastModifiedBy>olgwarsz</cp:lastModifiedBy>
  <cp:lastPrinted>2024-06-13T15:20:16Z</cp:lastPrinted>
  <dcterms:created xsi:type="dcterms:W3CDTF">2024-06-13T14:48:44Z</dcterms:created>
  <dcterms:modified xsi:type="dcterms:W3CDTF">2024-06-14T07:05:33Z</dcterms:modified>
</cp:coreProperties>
</file>