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Rok 2024\PRZETARGI\OLA\WA CRZP 111 NCBIR\platforma zakupowa\"/>
    </mc:Choice>
  </mc:AlternateContent>
  <xr:revisionPtr revIDLastSave="0" documentId="13_ncr:1_{A77E977A-216E-4756-B3C7-387AB6FF93B5}" xr6:coauthVersionLast="47" xr6:coauthVersionMax="47" xr10:uidLastSave="{00000000-0000-0000-0000-000000000000}"/>
  <bookViews>
    <workbookView xWindow="-120" yWindow="-120" windowWidth="29040" windowHeight="15840" xr2:uid="{13D77913-B73A-4C0C-9FD6-67B58323658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  <c r="H14" i="1"/>
  <c r="J14" i="1" s="1"/>
  <c r="H15" i="1"/>
  <c r="I15" i="1"/>
  <c r="J15" i="1"/>
  <c r="H16" i="1"/>
  <c r="J16" i="1" s="1"/>
  <c r="I16" i="1"/>
  <c r="H17" i="1"/>
  <c r="J17" i="1" s="1"/>
  <c r="I17" i="1"/>
  <c r="H18" i="1"/>
  <c r="J18" i="1" s="1"/>
  <c r="I18" i="1"/>
  <c r="H19" i="1"/>
  <c r="I19" i="1"/>
  <c r="I14" i="1"/>
  <c r="I21" i="1" s="1"/>
  <c r="I22" i="1" l="1"/>
  <c r="J23" i="1"/>
  <c r="H22" i="1"/>
</calcChain>
</file>

<file path=xl/sharedStrings.xml><?xml version="1.0" encoding="utf-8"?>
<sst xmlns="http://schemas.openxmlformats.org/spreadsheetml/2006/main" count="41" uniqueCount="36">
  <si>
    <t>Lp.</t>
  </si>
  <si>
    <t>Wyszczególnienie</t>
  </si>
  <si>
    <t>Producent, model oraz symbol oferowanego sprzętu, inne dane jednoznacznie identyfikujące oferowany przedmiot zamówienia</t>
  </si>
  <si>
    <t>Liczba</t>
  </si>
  <si>
    <t>J.m.</t>
  </si>
  <si>
    <t>Cena jednostkowa
netto [zł.]</t>
  </si>
  <si>
    <t>Cena jednostkowa
brutto [zł.]</t>
  </si>
  <si>
    <t>Wartość
netto [zł.]</t>
  </si>
  <si>
    <t>Wartość
brutto [zł.]</t>
  </si>
  <si>
    <t>1</t>
  </si>
  <si>
    <t>2</t>
  </si>
  <si>
    <t>3</t>
  </si>
  <si>
    <t>4</t>
  </si>
  <si>
    <t>5</t>
  </si>
  <si>
    <t>6</t>
  </si>
  <si>
    <t>7 (6+ VAT)</t>
  </si>
  <si>
    <t>8 (4x6)</t>
  </si>
  <si>
    <t>9 (4x7)</t>
  </si>
  <si>
    <t>szt.</t>
  </si>
  <si>
    <t>Cena netto oferty:</t>
  </si>
  <si>
    <t>[*]  stawka podatku VAT</t>
  </si>
  <si>
    <t xml:space="preserve">  ogółem wartość podatku VAT :</t>
  </si>
  <si>
    <t>Cena brutto oferty:</t>
  </si>
  <si>
    <t>Komputer przenośny typ 1</t>
  </si>
  <si>
    <t>Komputer przenośny typ 2</t>
  </si>
  <si>
    <t>Komputer przenośny typ 3</t>
  </si>
  <si>
    <t>Stacja dokująca do komputera przenośnego typu 3</t>
  </si>
  <si>
    <t>Stacja dokująca do komputera przenośnego typu 1 i typu 2</t>
  </si>
  <si>
    <t>Mysz komputerowa</t>
  </si>
  <si>
    <t>Sposób obliczenia ceny:</t>
  </si>
  <si>
    <t>1.  Do aktywnej kolumny nr 3 i 6 formularza (kolor jasno szary) należy wpisać dane dotyczące oferowanego sprzętu komputerowego (kol. 3) oraz ceny jednostkowe netto (kol.6).
    Pozostałe kolumny formularza zostaną wypełnione automatycznie - dla stawki VAT wpisanej w polu [*]</t>
  </si>
  <si>
    <t xml:space="preserve">2. Cenę oferty (brutto – Wykonawca krajowy, netto – Wykonawca zagraniczny) należy przenieść do formularza oferty. </t>
  </si>
  <si>
    <t>UWAGA! 
Formularz rzeczowo-cenowy stanowi treść oferty i nie podlega uzupełnieniu!</t>
  </si>
  <si>
    <t>Dokument musi być podpisany kwalifikowanym podpisem elektronicznym przez osobę bądź osoby upoważnione do reprezentowania Wykonawcy.</t>
  </si>
  <si>
    <t>Projekt finansowany przez Narodowe Centrum Badań i Rozwoju w ramach Konkursu DUT CALL 2022 w Programie Driving Urban Transitions, umowa numer DUT/2022/8/ENACT 15mC/2024.</t>
  </si>
  <si>
    <t>Załącznik nr 2 I do SWZ - FORMULARZ RZECZOWO-CENOWY 
Część 1: Dostawa 3 szt. komputerów przenośnych ze stacjami dokującymi i urządzeniami peryferyjnymi
Oznaczenie sprawy (numer referencyjny): CRZP/111/001/D/24, ZP/6/WA/24												    
Przystępując do postępowania o udzielenie zamówienia publicznego prowadzonego w trybie przetargu nieograniczonego na dostawę sprzętu komputerowego dla Wydziału Elektroniki, Telekomunikacji i Informatyki Politechniki Gdańskiej, przedkładamy:
FORMULARZ RZECZOWO-CENOWY 
Część 1: Dostawa 3 szt. komputerów przenośnych ze stacjami dokującymi i urządzeniami peryferyjnymi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</si>
</sst>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u/>
      <sz val="8"/>
      <color theme="1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4" xfId="0" applyFont="1" applyBorder="1"/>
    <xf numFmtId="0" fontId="2" fillId="0" borderId="1" xfId="0" applyFont="1" applyBorder="1" applyAlignment="1">
      <alignment horizontal="right" vertical="center"/>
    </xf>
    <xf numFmtId="49" fontId="4" fillId="0" borderId="1" xfId="0" applyNumberFormat="1" applyFont="1" applyBorder="1" applyAlignment="1">
      <alignment vertical="center"/>
    </xf>
    <xf numFmtId="49" fontId="4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1" xfId="0" applyNumberFormat="1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7" fillId="3" borderId="1" xfId="0" applyNumberFormat="1" applyFont="1" applyFill="1" applyBorder="1" applyAlignment="1">
      <alignment vertical="center"/>
    </xf>
    <xf numFmtId="10" fontId="7" fillId="0" borderId="2" xfId="0" applyNumberFormat="1" applyFont="1" applyBorder="1" applyAlignment="1">
      <alignment horizontal="right" vertical="center"/>
    </xf>
    <xf numFmtId="10" fontId="7" fillId="0" borderId="6" xfId="0" applyNumberFormat="1" applyFont="1" applyBorder="1" applyAlignment="1">
      <alignment horizontal="right" vertical="center"/>
    </xf>
    <xf numFmtId="9" fontId="7" fillId="2" borderId="3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9" fontId="7" fillId="0" borderId="3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9" fillId="4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</cellXfs>
  <cellStyles count="1">
    <cellStyle name="Normalny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2438400</xdr:colOff>
      <xdr:row>4</xdr:row>
      <xdr:rowOff>167255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B33C22D-ABB9-40D5-AFD4-F9C093FE9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00575" cy="9292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0416B-3AE7-47A1-99E9-F5E44F022053}">
  <sheetPr>
    <pageSetUpPr fitToPage="1"/>
  </sheetPr>
  <dimension ref="A6:J33"/>
  <sheetViews>
    <sheetView tabSelected="1" workbookViewId="0">
      <selection activeCell="J33" sqref="A1:J33"/>
    </sheetView>
  </sheetViews>
  <sheetFormatPr defaultRowHeight="15" x14ac:dyDescent="0.25"/>
  <cols>
    <col min="1" max="1" width="3.5703125" bestFit="1" customWidth="1"/>
    <col min="2" max="2" width="28.85546875" bestFit="1" customWidth="1"/>
    <col min="3" max="3" width="40.140625" customWidth="1"/>
    <col min="4" max="4" width="14.42578125" customWidth="1"/>
    <col min="5" max="5" width="18.85546875" customWidth="1"/>
    <col min="6" max="6" width="9.140625" hidden="1" customWidth="1"/>
    <col min="7" max="7" width="14.5703125" customWidth="1"/>
    <col min="8" max="8" width="15.42578125" customWidth="1"/>
    <col min="9" max="9" width="12.85546875" customWidth="1"/>
    <col min="10" max="10" width="17.140625" customWidth="1"/>
  </cols>
  <sheetData>
    <row r="6" spans="1:10" x14ac:dyDescent="0.25">
      <c r="A6" s="33" t="s">
        <v>35</v>
      </c>
      <c r="B6" s="33"/>
      <c r="C6" s="33"/>
      <c r="D6" s="33"/>
      <c r="E6" s="33"/>
      <c r="F6" s="33"/>
      <c r="G6" s="33"/>
      <c r="H6" s="33"/>
      <c r="I6" s="33"/>
      <c r="J6" s="33"/>
    </row>
    <row r="7" spans="1:10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</row>
    <row r="8" spans="1:10" ht="15.75" customHeight="1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</row>
    <row r="9" spans="1:10" ht="15.75" customHeight="1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</row>
    <row r="10" spans="1:10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</row>
    <row r="11" spans="1:10" ht="51" x14ac:dyDescent="0.25">
      <c r="A11" s="2" t="s">
        <v>0</v>
      </c>
      <c r="B11" s="3" t="s">
        <v>1</v>
      </c>
      <c r="C11" s="4" t="s">
        <v>2</v>
      </c>
      <c r="D11" s="5" t="s">
        <v>3</v>
      </c>
      <c r="E11" s="35" t="s">
        <v>4</v>
      </c>
      <c r="F11" s="36"/>
      <c r="G11" s="4" t="s">
        <v>5</v>
      </c>
      <c r="H11" s="4" t="s">
        <v>6</v>
      </c>
      <c r="I11" s="4" t="s">
        <v>7</v>
      </c>
      <c r="J11" s="4" t="s">
        <v>8</v>
      </c>
    </row>
    <row r="12" spans="1:10" x14ac:dyDescent="0.25">
      <c r="A12" s="6" t="s">
        <v>9</v>
      </c>
      <c r="B12" s="6" t="s">
        <v>10</v>
      </c>
      <c r="C12" s="6" t="s">
        <v>11</v>
      </c>
      <c r="D12" s="6" t="s">
        <v>12</v>
      </c>
      <c r="E12" s="37" t="s">
        <v>13</v>
      </c>
      <c r="F12" s="38"/>
      <c r="G12" s="7" t="s">
        <v>14</v>
      </c>
      <c r="H12" s="7" t="s">
        <v>15</v>
      </c>
      <c r="I12" s="7" t="s">
        <v>16</v>
      </c>
      <c r="J12" s="7" t="s">
        <v>17</v>
      </c>
    </row>
    <row r="13" spans="1:10" x14ac:dyDescent="0.25">
      <c r="A13" s="8"/>
      <c r="B13" s="8"/>
      <c r="C13" s="8"/>
      <c r="D13" s="8"/>
      <c r="E13" s="8"/>
      <c r="F13" s="8"/>
      <c r="G13" s="9"/>
      <c r="H13" s="9"/>
      <c r="I13" s="9"/>
      <c r="J13" s="9"/>
    </row>
    <row r="14" spans="1:10" x14ac:dyDescent="0.25">
      <c r="A14" s="10">
        <v>1</v>
      </c>
      <c r="B14" s="11" t="s">
        <v>23</v>
      </c>
      <c r="C14" s="12"/>
      <c r="D14" s="2">
        <v>1</v>
      </c>
      <c r="E14" s="35" t="s">
        <v>18</v>
      </c>
      <c r="F14" s="36"/>
      <c r="G14" s="13"/>
      <c r="H14" s="14">
        <f>G14*D$22+G14</f>
        <v>0</v>
      </c>
      <c r="I14" s="14">
        <f>D14*G14</f>
        <v>0</v>
      </c>
      <c r="J14" s="14">
        <f>D14*H14</f>
        <v>0</v>
      </c>
    </row>
    <row r="15" spans="1:10" x14ac:dyDescent="0.25">
      <c r="A15" s="10">
        <v>2</v>
      </c>
      <c r="B15" s="11" t="s">
        <v>24</v>
      </c>
      <c r="C15" s="12"/>
      <c r="D15" s="2">
        <v>1</v>
      </c>
      <c r="E15" s="35" t="s">
        <v>18</v>
      </c>
      <c r="F15" s="36"/>
      <c r="G15" s="13"/>
      <c r="H15" s="14">
        <f t="shared" ref="H15:H19" si="0">G15*D$22+G15</f>
        <v>0</v>
      </c>
      <c r="I15" s="14">
        <f t="shared" ref="I15:I19" si="1">D15*G15</f>
        <v>0</v>
      </c>
      <c r="J15" s="14">
        <f t="shared" ref="J15:J18" si="2">D15*H15</f>
        <v>0</v>
      </c>
    </row>
    <row r="16" spans="1:10" x14ac:dyDescent="0.25">
      <c r="A16" s="10">
        <v>3</v>
      </c>
      <c r="B16" s="1" t="s">
        <v>25</v>
      </c>
      <c r="C16" s="12"/>
      <c r="D16" s="2">
        <v>1</v>
      </c>
      <c r="E16" s="35" t="s">
        <v>18</v>
      </c>
      <c r="F16" s="36"/>
      <c r="G16" s="13"/>
      <c r="H16" s="14">
        <f t="shared" si="0"/>
        <v>0</v>
      </c>
      <c r="I16" s="14">
        <f t="shared" si="1"/>
        <v>0</v>
      </c>
      <c r="J16" s="14">
        <f t="shared" si="2"/>
        <v>0</v>
      </c>
    </row>
    <row r="17" spans="1:10" ht="33.75" customHeight="1" x14ac:dyDescent="0.25">
      <c r="A17" s="10">
        <v>4</v>
      </c>
      <c r="B17" s="25" t="s">
        <v>27</v>
      </c>
      <c r="C17" s="12"/>
      <c r="D17" s="2">
        <v>2</v>
      </c>
      <c r="E17" s="35" t="s">
        <v>18</v>
      </c>
      <c r="F17" s="36"/>
      <c r="G17" s="13"/>
      <c r="H17" s="14">
        <f t="shared" si="0"/>
        <v>0</v>
      </c>
      <c r="I17" s="14">
        <f t="shared" si="1"/>
        <v>0</v>
      </c>
      <c r="J17" s="14">
        <f>D17*H17</f>
        <v>0</v>
      </c>
    </row>
    <row r="18" spans="1:10" ht="26.25" x14ac:dyDescent="0.25">
      <c r="A18" s="10">
        <v>5</v>
      </c>
      <c r="B18" s="26" t="s">
        <v>26</v>
      </c>
      <c r="C18" s="12"/>
      <c r="D18" s="2">
        <v>1</v>
      </c>
      <c r="E18" s="35" t="s">
        <v>18</v>
      </c>
      <c r="F18" s="36"/>
      <c r="G18" s="13"/>
      <c r="H18" s="14">
        <f t="shared" si="0"/>
        <v>0</v>
      </c>
      <c r="I18" s="14">
        <f t="shared" si="1"/>
        <v>0</v>
      </c>
      <c r="J18" s="14">
        <f t="shared" si="2"/>
        <v>0</v>
      </c>
    </row>
    <row r="19" spans="1:10" x14ac:dyDescent="0.25">
      <c r="A19" s="10">
        <v>6</v>
      </c>
      <c r="B19" s="11" t="s">
        <v>28</v>
      </c>
      <c r="C19" s="12"/>
      <c r="D19" s="2">
        <v>3</v>
      </c>
      <c r="E19" s="35" t="s">
        <v>18</v>
      </c>
      <c r="F19" s="36"/>
      <c r="G19" s="13"/>
      <c r="H19" s="14">
        <f t="shared" si="0"/>
        <v>0</v>
      </c>
      <c r="I19" s="14">
        <f t="shared" si="1"/>
        <v>0</v>
      </c>
      <c r="J19" s="14">
        <f>D19*H19</f>
        <v>0</v>
      </c>
    </row>
    <row r="20" spans="1:10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spans="1:10" x14ac:dyDescent="0.25">
      <c r="A21" s="15"/>
      <c r="B21" s="42" t="s">
        <v>19</v>
      </c>
      <c r="C21" s="42"/>
      <c r="D21" s="42"/>
      <c r="E21" s="42"/>
      <c r="F21" s="42"/>
      <c r="G21" s="42"/>
      <c r="H21" s="42"/>
      <c r="I21" s="16">
        <f>SUM(I14:I19)</f>
        <v>0</v>
      </c>
      <c r="J21" s="17"/>
    </row>
    <row r="22" spans="1:10" x14ac:dyDescent="0.25">
      <c r="A22" s="15"/>
      <c r="B22" s="18" t="s">
        <v>20</v>
      </c>
      <c r="C22" s="19"/>
      <c r="D22" s="20">
        <v>0.23</v>
      </c>
      <c r="E22" s="21" t="s">
        <v>21</v>
      </c>
      <c r="F22" s="22"/>
      <c r="G22" s="22"/>
      <c r="H22" s="23">
        <f>D22</f>
        <v>0.23</v>
      </c>
      <c r="I22" s="24">
        <f>I21*0.23</f>
        <v>0</v>
      </c>
      <c r="J22" s="17"/>
    </row>
    <row r="23" spans="1:10" x14ac:dyDescent="0.25">
      <c r="A23" s="15"/>
      <c r="B23" s="43" t="s">
        <v>22</v>
      </c>
      <c r="C23" s="43"/>
      <c r="D23" s="43"/>
      <c r="E23" s="43"/>
      <c r="F23" s="43"/>
      <c r="G23" s="43"/>
      <c r="H23" s="43"/>
      <c r="I23" s="44"/>
      <c r="J23" s="16">
        <f>SUM(J14:J19)</f>
        <v>0</v>
      </c>
    </row>
    <row r="26" spans="1:10" x14ac:dyDescent="0.25">
      <c r="B26" s="27" t="s">
        <v>29</v>
      </c>
      <c r="C26" s="27"/>
      <c r="D26" s="28"/>
      <c r="E26" s="28"/>
      <c r="F26" s="28"/>
      <c r="G26" s="28"/>
      <c r="H26" s="28"/>
      <c r="I26" s="28"/>
      <c r="J26" s="29"/>
    </row>
    <row r="27" spans="1:10" ht="38.25" customHeight="1" x14ac:dyDescent="0.25">
      <c r="B27" s="39" t="s">
        <v>30</v>
      </c>
      <c r="C27" s="39"/>
      <c r="D27" s="39"/>
      <c r="E27" s="39"/>
      <c r="F27" s="39"/>
      <c r="G27" s="39"/>
      <c r="H27" s="39"/>
      <c r="I27" s="39"/>
      <c r="J27" s="39"/>
    </row>
    <row r="28" spans="1:10" ht="22.5" customHeight="1" x14ac:dyDescent="0.25">
      <c r="B28" s="40" t="s">
        <v>31</v>
      </c>
      <c r="C28" s="40"/>
      <c r="D28" s="40"/>
      <c r="E28" s="40"/>
      <c r="F28" s="40"/>
      <c r="G28" s="40"/>
      <c r="H28" s="40"/>
      <c r="I28" s="40"/>
      <c r="J28" s="40"/>
    </row>
    <row r="29" spans="1:10" ht="36.75" customHeight="1" x14ac:dyDescent="0.25">
      <c r="B29" s="40" t="s">
        <v>32</v>
      </c>
      <c r="C29" s="40"/>
      <c r="D29" s="40"/>
      <c r="E29" s="40"/>
      <c r="F29" s="40"/>
      <c r="G29" s="40"/>
      <c r="H29" s="40"/>
      <c r="I29" s="40"/>
      <c r="J29" s="30"/>
    </row>
    <row r="30" spans="1:10" ht="41.25" customHeight="1" x14ac:dyDescent="0.25">
      <c r="B30" s="41" t="s">
        <v>33</v>
      </c>
      <c r="C30" s="41"/>
      <c r="D30" s="41"/>
      <c r="E30" s="41"/>
      <c r="F30" s="31"/>
      <c r="G30" s="31"/>
      <c r="H30" s="15"/>
      <c r="I30" s="15"/>
      <c r="J30" s="15"/>
    </row>
    <row r="33" spans="2:2" x14ac:dyDescent="0.25">
      <c r="B33" s="32" t="s">
        <v>34</v>
      </c>
    </row>
  </sheetData>
  <mergeCells count="15">
    <mergeCell ref="B27:J27"/>
    <mergeCell ref="B28:J28"/>
    <mergeCell ref="B29:I29"/>
    <mergeCell ref="B30:E30"/>
    <mergeCell ref="E19:F19"/>
    <mergeCell ref="B21:H21"/>
    <mergeCell ref="B23:I23"/>
    <mergeCell ref="A6:J10"/>
    <mergeCell ref="E15:F15"/>
    <mergeCell ref="E16:F16"/>
    <mergeCell ref="E17:F17"/>
    <mergeCell ref="E18:F18"/>
    <mergeCell ref="E11:F11"/>
    <mergeCell ref="E12:F12"/>
    <mergeCell ref="E14:F14"/>
  </mergeCells>
  <conditionalFormatting sqref="H14:J19">
    <cfRule type="cellIs" dxfId="2" priority="3" operator="equal">
      <formula>0</formula>
    </cfRule>
  </conditionalFormatting>
  <conditionalFormatting sqref="I21:I22">
    <cfRule type="cellIs" dxfId="1" priority="2" operator="equal">
      <formula>0</formula>
    </cfRule>
  </conditionalFormatting>
  <conditionalFormatting sqref="J23">
    <cfRule type="cellIs" dxfId="0" priority="1" operator="equal">
      <formula>0</formula>
    </cfRule>
  </conditionalFormatting>
  <pageMargins left="0.7" right="0.7" top="0.75" bottom="0.75" header="0.3" footer="0.3"/>
  <pageSetup paperSize="9" scale="78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olgwarsz</dc:creator>
  <cp:lastModifiedBy>olgwarsz</cp:lastModifiedBy>
  <cp:lastPrinted>2024-06-13T15:19:32Z</cp:lastPrinted>
  <dcterms:created xsi:type="dcterms:W3CDTF">2024-06-13T14:48:44Z</dcterms:created>
  <dcterms:modified xsi:type="dcterms:W3CDTF">2024-06-13T15:19:33Z</dcterms:modified>
</cp:coreProperties>
</file>