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'Arkusz1'!$A$1:$K$217</definedName>
  </definedNames>
  <calcPr fullCalcOnLoad="1"/>
</workbook>
</file>

<file path=xl/sharedStrings.xml><?xml version="1.0" encoding="utf-8"?>
<sst xmlns="http://schemas.openxmlformats.org/spreadsheetml/2006/main" count="421" uniqueCount="184">
  <si>
    <t>FORMULARZ ASORTYMENTOWO CENOWY</t>
  </si>
  <si>
    <t>Pakiet nr 1</t>
  </si>
  <si>
    <t>Zadania:</t>
  </si>
  <si>
    <t>Dezynfekcja narzędzi medycznych</t>
  </si>
  <si>
    <t>Dezynfekcja basenów i kaczek.</t>
  </si>
  <si>
    <t>Dezynfekcja dużych powierzchni.</t>
  </si>
  <si>
    <t>Mycie i dezynfekcja powierzchni mających kontakt z żywnością</t>
  </si>
  <si>
    <t xml:space="preserve">Dezynfekcja maszynowa narzędzi medycznych. </t>
  </si>
  <si>
    <t>Manualne mycie i dezynfekcja narzędzi.</t>
  </si>
  <si>
    <t>Manualne mycie i dezynfekcja endoskopów.</t>
  </si>
  <si>
    <t xml:space="preserve">Maszynowe i manualne mycie narzędzi, endoskopów, oprzyrządowania </t>
  </si>
  <si>
    <t xml:space="preserve">anestezjologicznego i innych wyrobów medycznych, </t>
  </si>
  <si>
    <t>Nr zadania</t>
  </si>
  <si>
    <t>Opis preparatu/patrz poniżej/</t>
  </si>
  <si>
    <t>Jm</t>
  </si>
  <si>
    <t>Ilość opakowań</t>
  </si>
  <si>
    <t>Cena jedn. Netto</t>
  </si>
  <si>
    <t xml:space="preserve">% VAT </t>
  </si>
  <si>
    <t>Cena jedn. Brutto</t>
  </si>
  <si>
    <t>Wartość netto</t>
  </si>
  <si>
    <t>Wartość brutto</t>
  </si>
  <si>
    <t>Nazwa oferowanego środka</t>
  </si>
  <si>
    <t>brutto</t>
  </si>
  <si>
    <t>netto</t>
  </si>
  <si>
    <t>1A</t>
  </si>
  <si>
    <t>Środek do dezynfekcji narzędzi medycznych/metal.tworzywo szt./</t>
  </si>
  <si>
    <t>op po 6 kg</t>
  </si>
  <si>
    <t>op po 1,5 kg</t>
  </si>
  <si>
    <t>1B</t>
  </si>
  <si>
    <t>Środek do dezynfekcji dużych powierzchni</t>
  </si>
  <si>
    <t>op po 5 l</t>
  </si>
  <si>
    <t>1C</t>
  </si>
  <si>
    <t xml:space="preserve">Dezynfekcja aparatury medycznej </t>
  </si>
  <si>
    <t>op po 200szt</t>
  </si>
  <si>
    <t>1D</t>
  </si>
  <si>
    <t>Preparat do dezynfekcji wyrobów medycznych</t>
  </si>
  <si>
    <t>op po 100 ml</t>
  </si>
  <si>
    <t>1E</t>
  </si>
  <si>
    <t>1F</t>
  </si>
  <si>
    <t>1G</t>
  </si>
  <si>
    <t>Preparat do mycia i dezynfekcji wyrobów medycznych</t>
  </si>
  <si>
    <t>1H</t>
  </si>
  <si>
    <t xml:space="preserve">Preparat w koncentracie o doskonałych właściwościach dezynfekująco-myjących. Przeznaczony do codziennego czyszczenia i dezynfekcji systemów ssących (ssaki i ślinociągi). </t>
  </si>
  <si>
    <t>op po 1 l</t>
  </si>
  <si>
    <t>1I</t>
  </si>
  <si>
    <t>Środek do mycia narzędzi i endoskopów</t>
  </si>
  <si>
    <t>1J</t>
  </si>
  <si>
    <t>Środek do dezynfekcji narzędzi i endoskopów</t>
  </si>
  <si>
    <t>Paski testowe</t>
  </si>
  <si>
    <t>100 szt.</t>
  </si>
  <si>
    <t>1K</t>
  </si>
  <si>
    <t>Środek do mycia manualnego i maszynowego</t>
  </si>
  <si>
    <t>op po 10 l</t>
  </si>
  <si>
    <t>1L</t>
  </si>
  <si>
    <t>Preparat w pianie do wstępnej dezynfekcji narzędzi</t>
  </si>
  <si>
    <t>op 750 ml</t>
  </si>
  <si>
    <t>1M</t>
  </si>
  <si>
    <t>Środek do regeneracji myjni-dezynfektora</t>
  </si>
  <si>
    <t>1N</t>
  </si>
  <si>
    <t>Środek do maszynowego płukania</t>
  </si>
  <si>
    <t>op po 2 x 5 l</t>
  </si>
  <si>
    <t>1O</t>
  </si>
  <si>
    <t xml:space="preserve">Środek do dezynfekcji powierzchni trudnodostępnych odpornych na działanie alkoholi. </t>
  </si>
  <si>
    <t>1P</t>
  </si>
  <si>
    <t xml:space="preserve">Środek do dezynfekcji powierzchni trudnodostępnych nieodpornych na działanie alkoholi. </t>
  </si>
  <si>
    <t>op po 750 ml</t>
  </si>
  <si>
    <t>RAZEM</t>
  </si>
  <si>
    <t>Zamawiający wymaga dostarczenia dwóch wanien o pojemności 8 litrów do dezynfekcji narzędzi.</t>
  </si>
  <si>
    <t>Pakiet nr 2</t>
  </si>
  <si>
    <t>Dezynfekcja narzędzi obrotowych.</t>
  </si>
  <si>
    <t>Dezynfekcja powierzchni trudnodostępnych</t>
  </si>
  <si>
    <t>odpornych na działanie alkoholi.</t>
  </si>
  <si>
    <t>Dezynfekcja inkubatorów.</t>
  </si>
  <si>
    <t xml:space="preserve">Dezynfekcja błon śluzowych. </t>
  </si>
  <si>
    <t>Ilość/wielkość opakowań</t>
  </si>
  <si>
    <t>% VAT</t>
  </si>
  <si>
    <t>2A</t>
  </si>
  <si>
    <t>Środek do dezynfekcji narzędzi obrotowych</t>
  </si>
  <si>
    <t>op po 2 l</t>
  </si>
  <si>
    <t>2B</t>
  </si>
  <si>
    <t>Środek do dezynfekcji inkubatorów.</t>
  </si>
  <si>
    <t>op po 900g</t>
  </si>
  <si>
    <t>2C</t>
  </si>
  <si>
    <t>Środek do odkażania ran i błon śluzowych przed zab. Operacyjnymi, cewnikowaniem, badaniami ginekologicznymi.</t>
  </si>
  <si>
    <t>op po 250 ml</t>
  </si>
  <si>
    <t>2D</t>
  </si>
  <si>
    <t>Preparat do dezynfekcji skóry przed iniekcjami i zabiegami operacyjnymi- nie posiadający przeciwskazań do stosowania u noworodków.</t>
  </si>
  <si>
    <t>2E</t>
  </si>
  <si>
    <t>Preparat do dezynfekcji skóry przed  iniekcjami i zabiegami operacyjnym</t>
  </si>
  <si>
    <t>Środek do dezynfekcji basenów i kaczek</t>
  </si>
  <si>
    <t>Pakiet nr 3</t>
  </si>
  <si>
    <t>Dezynfekcja skóry.</t>
  </si>
  <si>
    <t>Chirurgiczna i higieniczna dezynfekcja rąk.</t>
  </si>
  <si>
    <t>Pielęgnacja i mycie.</t>
  </si>
  <si>
    <t>3A</t>
  </si>
  <si>
    <t>Środek do higienicznej i chirurgicznej dezynfekcji rąk</t>
  </si>
  <si>
    <t>op po 500 ml</t>
  </si>
  <si>
    <t>3B</t>
  </si>
  <si>
    <t>Środek do higienicznego i chirurgicznego mycia rąk</t>
  </si>
  <si>
    <t>op po5- 6 l</t>
  </si>
  <si>
    <t>3C</t>
  </si>
  <si>
    <t>Antyseptyka błon śluzowych jamy ustnej</t>
  </si>
  <si>
    <t>op po 300 ml</t>
  </si>
  <si>
    <t>3D</t>
  </si>
  <si>
    <t>Środek do pielęgnacji rąk</t>
  </si>
  <si>
    <t>3E</t>
  </si>
  <si>
    <t>Środek do dezynfekcji skóry zawierający chlorheksydynę</t>
  </si>
  <si>
    <t>3F</t>
  </si>
  <si>
    <t>Dozownik łokciowy do pojemnika plastikowego,.Wymiary: 17 cm x 7 cm x 5,5 cm Pojemność: 500 ml Długość ramienia: 18-20 cm, Zakres dozowania: 0,5-1,5 ml</t>
  </si>
  <si>
    <t>szt</t>
  </si>
  <si>
    <t>3G</t>
  </si>
  <si>
    <t>Pakiet nr 4</t>
  </si>
  <si>
    <t xml:space="preserve">Manualne mycie i dezynfekcja endoskopów w myjniach- dezynfektorach. </t>
  </si>
  <si>
    <t xml:space="preserve">Konserwacja narzędzi chirurgicznych. </t>
  </si>
  <si>
    <t>4A</t>
  </si>
  <si>
    <t>Środek do mycia endoskopów</t>
  </si>
  <si>
    <t>4B</t>
  </si>
  <si>
    <t>Środek do dezynfekcji endoskopów</t>
  </si>
  <si>
    <t>4C</t>
  </si>
  <si>
    <t xml:space="preserve">Środek do pielęgnacji narzędzi chirurgicznych. </t>
  </si>
  <si>
    <t>op po 400 ml</t>
  </si>
  <si>
    <t>Pakiet nr 5</t>
  </si>
  <si>
    <t>Prewencyjna dezynfekcja metodą zamgławiania.</t>
  </si>
  <si>
    <t>5A</t>
  </si>
  <si>
    <t xml:space="preserve">Produkt oparty na nadltenku wodoru (6%) , o działaniu bakteriobójczym, grzybobójczym, saprobójczym, wirusobójczym. </t>
  </si>
  <si>
    <t>5B</t>
  </si>
  <si>
    <t xml:space="preserve">Produkt oparty na nadltenku wodoru (12%) , o działaniu bakteriobójczym, grzybobójczym, saprobójczym, wirusobójczym. </t>
  </si>
  <si>
    <t>Pakiet nr 6</t>
  </si>
  <si>
    <t>Płukanie i nawilżanie ran.</t>
  </si>
  <si>
    <t>6A</t>
  </si>
  <si>
    <t xml:space="preserve">Roztwór  ponadtlenkowy zawierający utleniające substancje HOCl oraz NaOCl o stężeniach rzędu 40ppm  wykazujący działanie przeciwdrobnoustrojowe, przeciwzapalne o neutralnym pH. Stosowany do płukania, nawilżania ran ostrych, przewlekłych w tym ran szczelinowych, penetrujących bez odpływu, dopuszczony do stosowania w terapii NPWT. </t>
  </si>
  <si>
    <t>op po 5 l z aplikatorem</t>
  </si>
  <si>
    <t>op po 990 ml</t>
  </si>
  <si>
    <t>6B</t>
  </si>
  <si>
    <t>Amorficzny żel o działaniu bakteriobójczym. Stosowany do płukania ran ostrych i przewlekłych. Skład: woda oczyszczona, podchloryn sodu (NaOCl) – 60 ppm, kwas podchlorawy (HOCl) – 60 ppm.</t>
  </si>
  <si>
    <t>op 250 ml</t>
  </si>
  <si>
    <t>Pakiet nr 7</t>
  </si>
  <si>
    <t>Mycie i dezynfekcja powierzchni.</t>
  </si>
  <si>
    <t>7A</t>
  </si>
  <si>
    <t>7B</t>
  </si>
  <si>
    <t>Koncentrat do mycia i dezynfekcji sprzętu medycznego, powierzchni podłogowych, ponad podłogowych w obszarze medycznym oraz dużych powierzchni zmywalnych jak unity, łóżka, fotele zabiegowe, stoły operacyjne, aparatura medyczna.</t>
  </si>
  <si>
    <t>Pakiet nr 8</t>
  </si>
  <si>
    <t xml:space="preserve">Oczyszczanie i nawilżanie powierzchni ran. </t>
  </si>
  <si>
    <t>8A</t>
  </si>
  <si>
    <t xml:space="preserve">Płyn do antyspetycznego przemywania, oczyszczania ran i oparzeń 1 i 2 stopnia. W skład płynu wchodzi: 0,1% PHMB (Poliheksanid) oraz Poloksamer 188 1%. </t>
  </si>
  <si>
    <t>Pakiet nr 9</t>
  </si>
  <si>
    <t>Dezynfekcji ran, błon śluzowych, skóry.</t>
  </si>
  <si>
    <t>9A</t>
  </si>
  <si>
    <t>Preparat do dezynfekcji ran , błon śluzowych , skóry przed iniekcjami, punkcjami, zabiegami chirurgicznymi i okulistycznymi, bez zawartości alkoholu, chlorcheksydyny,  zawierający 7,5 % powidon jodu z 10% zawartością przyswajalnego jodu.</t>
  </si>
  <si>
    <t>9B</t>
  </si>
  <si>
    <t>Gaziki do dezynfekcji powierzchni i dekontaminacji produktów medycznych.</t>
  </si>
  <si>
    <t>op po 100 sztuk</t>
  </si>
  <si>
    <t>Pakiet nr 10</t>
  </si>
  <si>
    <t>10A</t>
  </si>
  <si>
    <t xml:space="preserve">Samobuforujący się roztwór wodny kwasu podchlorawego 50 ppm i podchlorynu sodu 50 ppm do płukania pola operacyjnego i jam ciała w trakcie operacji, terapii ran pooperacyjnych oraz do terapii podciśnieniowej trudno gojących się ran. </t>
  </si>
  <si>
    <t>8B</t>
  </si>
  <si>
    <t>8C</t>
  </si>
  <si>
    <t xml:space="preserve">Maść do gojenia zakażonych i niezakażonych ran bez antybiotyku. Zawiera formułę kwasów żywicznych i lignanów na lipofilowym podłożu. </t>
  </si>
  <si>
    <t>Dotyczy poz. 8:  moc maści - 5%</t>
  </si>
  <si>
    <t>Dotyczy poz. 8:  moc maści - 10%</t>
  </si>
  <si>
    <t>op po 15g</t>
  </si>
  <si>
    <t xml:space="preserve">Preparat w postaci koncentratu do mycia i dezynfekcji systemów ssących, separatorów amalgamatu i misek unitu stomatologicznego. Zapobiegający powstatwaniu biofilmu, z możliwością stosowania do wanien z hydromasażem. Bez aldehydów. </t>
  </si>
  <si>
    <t>8D</t>
  </si>
  <si>
    <t>op po 30ml</t>
  </si>
  <si>
    <t>Hydrożell na rany do antyseptycznego nawilżania, ochrony, ochrony, pielęgnacji ran i oparzeń. Zawiera połączenie 0,1% PHMB (Poliheksanid) i Poloksameru 188, niejonowego surfaktantu wspierającego leczenie ran.</t>
  </si>
  <si>
    <t>op 2 x 5l</t>
  </si>
  <si>
    <t>Środek do maszynowego mycia narzędzi</t>
  </si>
  <si>
    <t>Pakiet nr 12</t>
  </si>
  <si>
    <t>Środek dezynfekujący i sparobójczy.</t>
  </si>
  <si>
    <t>12A</t>
  </si>
  <si>
    <t xml:space="preserve">Wysoce skuteczny środek
dezynfekujący i sporobójczy. Zawierający ditlenek chloru, pakowany w szaszetki po 100 ml. </t>
  </si>
  <si>
    <t>Pakiet nr 11</t>
  </si>
  <si>
    <t xml:space="preserve">Środki do mycia i dezynfekcji urżadzeń, powierzchni. </t>
  </si>
  <si>
    <t>11A</t>
  </si>
  <si>
    <t>11B</t>
  </si>
  <si>
    <t>11C</t>
  </si>
  <si>
    <t>11D</t>
  </si>
  <si>
    <t xml:space="preserve">op po 200 tabl. </t>
  </si>
  <si>
    <t>butelka 750ml</t>
  </si>
  <si>
    <t>chusteczki po 80 sztuk</t>
  </si>
  <si>
    <t>Saprobójcze chusteczki do mycia i dezynfekcji powierzchni medycznych.</t>
  </si>
  <si>
    <t xml:space="preserve">Preparat w formie piany do mycia i dezynfekcji wszystkich powierzchni i przedmiotów. </t>
  </si>
  <si>
    <t xml:space="preserve">NDP Air Total + Green CE: butelka 50 ml </t>
  </si>
  <si>
    <t>Preparat do mycia i dezynfekcji skóry i włosów przed zabiegami.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</si>
</sst>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#,###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BreakPreview" zoomScale="80" zoomScaleNormal="80" zoomScaleSheetLayoutView="80" workbookViewId="0" topLeftCell="A246">
      <selection activeCell="B88" sqref="B88"/>
    </sheetView>
  </sheetViews>
  <sheetFormatPr defaultColWidth="8.8515625" defaultRowHeight="12.75"/>
  <cols>
    <col min="1" max="1" width="9.7109375" style="0" customWidth="1"/>
    <col min="2" max="2" width="58.7109375" style="0" customWidth="1"/>
    <col min="3" max="3" width="15.140625" style="0" customWidth="1"/>
    <col min="4" max="4" width="11.8515625" style="0" customWidth="1"/>
    <col min="5" max="5" width="14.140625" style="0" customWidth="1"/>
    <col min="6" max="6" width="11.57421875" style="0" customWidth="1"/>
    <col min="7" max="7" width="16.7109375" style="0" hidden="1" customWidth="1"/>
    <col min="8" max="8" width="16.7109375" style="0" customWidth="1"/>
    <col min="9" max="9" width="13.28125" style="1" customWidth="1"/>
    <col min="10" max="10" width="14.421875" style="1" customWidth="1"/>
    <col min="11" max="11" width="33.140625" style="0" customWidth="1"/>
    <col min="12" max="12" width="13.8515625" style="64" customWidth="1"/>
    <col min="13" max="13" width="16.00390625" style="64" customWidth="1"/>
  </cols>
  <sheetData>
    <row r="1" spans="1:11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3" t="s">
        <v>2</v>
      </c>
      <c r="C3" s="74" t="s">
        <v>3</v>
      </c>
      <c r="D3" s="74"/>
      <c r="E3" s="74"/>
      <c r="F3" s="2"/>
      <c r="G3" s="2"/>
      <c r="H3" s="2"/>
      <c r="I3" s="2"/>
      <c r="J3" s="2"/>
      <c r="K3" s="2"/>
    </row>
    <row r="4" spans="1:11" ht="15.75">
      <c r="A4" s="2"/>
      <c r="B4" s="2"/>
      <c r="C4" s="75" t="s">
        <v>4</v>
      </c>
      <c r="D4" s="75"/>
      <c r="E4" s="75"/>
      <c r="F4" s="2"/>
      <c r="G4" s="2"/>
      <c r="H4" s="2"/>
      <c r="I4" s="2"/>
      <c r="J4" s="2"/>
      <c r="K4" s="2"/>
    </row>
    <row r="5" spans="1:11" ht="15.75">
      <c r="A5" s="2"/>
      <c r="B5" s="2"/>
      <c r="C5" s="75" t="s">
        <v>5</v>
      </c>
      <c r="D5" s="75"/>
      <c r="E5" s="75"/>
      <c r="F5" s="2"/>
      <c r="G5" s="2"/>
      <c r="H5" s="2"/>
      <c r="I5" s="2"/>
      <c r="J5" s="2"/>
      <c r="K5" s="2"/>
    </row>
    <row r="6" spans="1:11" ht="15.75">
      <c r="A6" s="2"/>
      <c r="B6" s="2"/>
      <c r="C6" s="75" t="s">
        <v>6</v>
      </c>
      <c r="D6" s="75"/>
      <c r="E6" s="75"/>
      <c r="F6" s="75"/>
      <c r="G6" s="75"/>
      <c r="H6" s="75"/>
      <c r="I6" s="75"/>
      <c r="J6" s="2"/>
      <c r="K6" s="2"/>
    </row>
    <row r="7" spans="1:11" ht="15.75">
      <c r="A7" s="2"/>
      <c r="B7" s="2"/>
      <c r="C7" s="40" t="s">
        <v>7</v>
      </c>
      <c r="D7" s="2"/>
      <c r="E7" s="2"/>
      <c r="F7" s="2"/>
      <c r="G7" s="2"/>
      <c r="H7" s="2"/>
      <c r="I7" s="2"/>
      <c r="J7" s="2"/>
      <c r="K7" s="2"/>
    </row>
    <row r="8" spans="1:11" ht="15.75">
      <c r="A8" s="41"/>
      <c r="B8" s="41"/>
      <c r="C8" s="41" t="s">
        <v>8</v>
      </c>
      <c r="D8" s="41"/>
      <c r="E8" s="41"/>
      <c r="F8" s="41"/>
      <c r="G8" s="41"/>
      <c r="H8" s="41"/>
      <c r="I8" s="33"/>
      <c r="J8" s="33"/>
      <c r="K8" s="41"/>
    </row>
    <row r="9" spans="1:11" ht="15.75">
      <c r="A9" s="41"/>
      <c r="B9" s="41"/>
      <c r="C9" s="41" t="s">
        <v>9</v>
      </c>
      <c r="D9" s="41"/>
      <c r="E9" s="41"/>
      <c r="F9" s="41"/>
      <c r="G9" s="41"/>
      <c r="H9" s="41"/>
      <c r="I9" s="33"/>
      <c r="J9" s="33"/>
      <c r="K9" s="41"/>
    </row>
    <row r="10" spans="1:11" ht="15.75">
      <c r="A10" s="41"/>
      <c r="B10" s="41"/>
      <c r="C10" s="41" t="s">
        <v>10</v>
      </c>
      <c r="D10" s="41"/>
      <c r="E10" s="41"/>
      <c r="F10" s="41"/>
      <c r="G10" s="41"/>
      <c r="H10" s="41"/>
      <c r="I10" s="33"/>
      <c r="J10" s="33"/>
      <c r="K10" s="41"/>
    </row>
    <row r="11" spans="1:11" ht="15.75">
      <c r="A11" s="41"/>
      <c r="B11" s="41"/>
      <c r="C11" s="41" t="s">
        <v>11</v>
      </c>
      <c r="D11" s="41"/>
      <c r="E11" s="41"/>
      <c r="F11" s="41"/>
      <c r="G11" s="41"/>
      <c r="H11" s="41"/>
      <c r="I11" s="33"/>
      <c r="J11" s="33"/>
      <c r="K11" s="41"/>
    </row>
    <row r="12" spans="1:11" ht="15.75">
      <c r="A12" s="41"/>
      <c r="B12" s="41"/>
      <c r="C12" s="41"/>
      <c r="D12" s="41"/>
      <c r="E12" s="41"/>
      <c r="F12" s="41"/>
      <c r="G12" s="41"/>
      <c r="H12" s="41"/>
      <c r="I12" s="33"/>
      <c r="J12" s="33"/>
      <c r="K12" s="41"/>
    </row>
    <row r="13" spans="1:11" ht="15.75">
      <c r="A13" s="41"/>
      <c r="B13" s="41"/>
      <c r="C13" s="41"/>
      <c r="D13" s="41"/>
      <c r="E13" s="41"/>
      <c r="F13" s="41"/>
      <c r="G13" s="41"/>
      <c r="H13" s="41"/>
      <c r="I13" s="33"/>
      <c r="J13" s="33"/>
      <c r="K13" s="41"/>
    </row>
    <row r="14" spans="1:11" ht="12.75" customHeight="1">
      <c r="A14" s="76" t="s">
        <v>12</v>
      </c>
      <c r="B14" s="76" t="s">
        <v>13</v>
      </c>
      <c r="C14" s="76" t="s">
        <v>14</v>
      </c>
      <c r="D14" s="76" t="s">
        <v>15</v>
      </c>
      <c r="E14" s="76" t="s">
        <v>16</v>
      </c>
      <c r="F14" s="77" t="s">
        <v>17</v>
      </c>
      <c r="G14" s="76" t="s">
        <v>18</v>
      </c>
      <c r="H14" s="76" t="s">
        <v>18</v>
      </c>
      <c r="I14" s="78" t="s">
        <v>19</v>
      </c>
      <c r="J14" s="78" t="s">
        <v>20</v>
      </c>
      <c r="K14" s="76" t="s">
        <v>21</v>
      </c>
    </row>
    <row r="15" spans="1:11" ht="37.5" customHeight="1">
      <c r="A15" s="76"/>
      <c r="B15" s="76"/>
      <c r="C15" s="76"/>
      <c r="D15" s="76"/>
      <c r="E15" s="76"/>
      <c r="F15" s="77"/>
      <c r="G15" s="76" t="s">
        <v>22</v>
      </c>
      <c r="H15" s="76" t="s">
        <v>22</v>
      </c>
      <c r="I15" s="78" t="s">
        <v>23</v>
      </c>
      <c r="J15" s="78" t="s">
        <v>22</v>
      </c>
      <c r="K15" s="76"/>
    </row>
    <row r="16" spans="1:11" ht="32.25" customHeight="1">
      <c r="A16" s="79" t="s">
        <v>24</v>
      </c>
      <c r="B16" s="80" t="s">
        <v>25</v>
      </c>
      <c r="C16" s="19" t="s">
        <v>26</v>
      </c>
      <c r="D16" s="19">
        <v>32</v>
      </c>
      <c r="E16" s="23"/>
      <c r="F16" s="19"/>
      <c r="G16" s="23">
        <f aca="true" t="shared" si="0" ref="G16:G34">E16*(F16+100)/100</f>
        <v>0</v>
      </c>
      <c r="H16" s="23"/>
      <c r="I16" s="24"/>
      <c r="J16" s="24"/>
      <c r="K16" s="19"/>
    </row>
    <row r="17" spans="1:11" ht="24.75" customHeight="1">
      <c r="A17" s="79"/>
      <c r="B17" s="80"/>
      <c r="C17" s="19" t="s">
        <v>27</v>
      </c>
      <c r="D17" s="19">
        <v>2</v>
      </c>
      <c r="E17" s="23"/>
      <c r="F17" s="19"/>
      <c r="G17" s="23">
        <f t="shared" si="0"/>
        <v>0</v>
      </c>
      <c r="H17" s="23"/>
      <c r="I17" s="24"/>
      <c r="J17" s="24"/>
      <c r="K17" s="19"/>
    </row>
    <row r="18" spans="1:11" ht="20.25" customHeight="1">
      <c r="A18" s="19" t="s">
        <v>28</v>
      </c>
      <c r="B18" s="22" t="s">
        <v>29</v>
      </c>
      <c r="C18" s="19" t="s">
        <v>30</v>
      </c>
      <c r="D18" s="19">
        <v>15</v>
      </c>
      <c r="E18" s="23"/>
      <c r="F18" s="25"/>
      <c r="G18" s="23">
        <f t="shared" si="0"/>
        <v>0</v>
      </c>
      <c r="H18" s="23"/>
      <c r="I18" s="24"/>
      <c r="J18" s="24"/>
      <c r="K18" s="19"/>
    </row>
    <row r="19" spans="1:11" ht="15.75">
      <c r="A19" s="19" t="s">
        <v>31</v>
      </c>
      <c r="B19" s="22" t="s">
        <v>32</v>
      </c>
      <c r="C19" s="19" t="s">
        <v>33</v>
      </c>
      <c r="D19" s="19">
        <v>120</v>
      </c>
      <c r="E19" s="24"/>
      <c r="F19" s="19"/>
      <c r="G19" s="23">
        <f t="shared" si="0"/>
        <v>0</v>
      </c>
      <c r="H19" s="23"/>
      <c r="I19" s="24"/>
      <c r="J19" s="24"/>
      <c r="K19" s="19"/>
    </row>
    <row r="20" spans="1:11" ht="15.75">
      <c r="A20" s="69" t="s">
        <v>34</v>
      </c>
      <c r="B20" s="70" t="s">
        <v>35</v>
      </c>
      <c r="C20" s="69" t="s">
        <v>84</v>
      </c>
      <c r="D20" s="69">
        <v>4</v>
      </c>
      <c r="E20" s="71"/>
      <c r="F20" s="69"/>
      <c r="G20" s="72">
        <f t="shared" si="0"/>
        <v>0</v>
      </c>
      <c r="H20" s="72"/>
      <c r="I20" s="71"/>
      <c r="J20" s="71"/>
      <c r="K20" s="19"/>
    </row>
    <row r="21" spans="1:14" s="67" customFormat="1" ht="15.75">
      <c r="A21" s="69" t="s">
        <v>37</v>
      </c>
      <c r="B21" s="70" t="s">
        <v>40</v>
      </c>
      <c r="C21" s="69" t="s">
        <v>30</v>
      </c>
      <c r="D21" s="69">
        <v>6</v>
      </c>
      <c r="E21" s="72"/>
      <c r="F21" s="69"/>
      <c r="G21" s="72">
        <f t="shared" si="0"/>
        <v>0</v>
      </c>
      <c r="H21" s="72"/>
      <c r="I21" s="71"/>
      <c r="J21" s="71"/>
      <c r="K21" s="65"/>
      <c r="L21" s="66"/>
      <c r="M21" s="66"/>
      <c r="N21" s="66"/>
    </row>
    <row r="22" spans="1:11" ht="84" customHeight="1">
      <c r="A22" s="19" t="s">
        <v>38</v>
      </c>
      <c r="B22" s="22" t="s">
        <v>42</v>
      </c>
      <c r="C22" s="19" t="s">
        <v>43</v>
      </c>
      <c r="D22" s="19">
        <v>1</v>
      </c>
      <c r="E22" s="23"/>
      <c r="F22" s="19"/>
      <c r="G22" s="23">
        <f t="shared" si="0"/>
        <v>0</v>
      </c>
      <c r="H22" s="23"/>
      <c r="I22" s="24"/>
      <c r="J22" s="24"/>
      <c r="K22" s="19"/>
    </row>
    <row r="23" spans="1:11" ht="15.75">
      <c r="A23" s="19" t="s">
        <v>39</v>
      </c>
      <c r="B23" s="22" t="s">
        <v>45</v>
      </c>
      <c r="C23" s="19" t="s">
        <v>30</v>
      </c>
      <c r="D23" s="19">
        <v>11</v>
      </c>
      <c r="E23" s="23"/>
      <c r="F23" s="19"/>
      <c r="G23" s="23">
        <f t="shared" si="0"/>
        <v>0</v>
      </c>
      <c r="H23" s="23"/>
      <c r="I23" s="24"/>
      <c r="J23" s="24"/>
      <c r="K23" s="19"/>
    </row>
    <row r="24" spans="1:11" ht="63.75" customHeight="1">
      <c r="A24" s="19" t="s">
        <v>41</v>
      </c>
      <c r="B24" s="22" t="s">
        <v>47</v>
      </c>
      <c r="C24" s="19" t="s">
        <v>30</v>
      </c>
      <c r="D24" s="19">
        <v>40</v>
      </c>
      <c r="E24" s="23"/>
      <c r="F24" s="19"/>
      <c r="G24" s="23">
        <f t="shared" si="0"/>
        <v>0</v>
      </c>
      <c r="H24" s="23"/>
      <c r="I24" s="24"/>
      <c r="J24" s="24"/>
      <c r="K24" s="19"/>
    </row>
    <row r="25" spans="1:11" ht="27.75" customHeight="1">
      <c r="A25" s="19" t="s">
        <v>44</v>
      </c>
      <c r="B25" s="26" t="s">
        <v>48</v>
      </c>
      <c r="C25" s="19" t="s">
        <v>49</v>
      </c>
      <c r="D25" s="19">
        <v>1</v>
      </c>
      <c r="E25" s="23"/>
      <c r="F25" s="19"/>
      <c r="G25" s="23">
        <f t="shared" si="0"/>
        <v>0</v>
      </c>
      <c r="H25" s="23"/>
      <c r="I25" s="24"/>
      <c r="J25" s="24"/>
      <c r="K25" s="19"/>
    </row>
    <row r="26" spans="1:11" ht="15.75">
      <c r="A26" s="79" t="s">
        <v>46</v>
      </c>
      <c r="B26" s="80" t="s">
        <v>51</v>
      </c>
      <c r="C26" s="19" t="s">
        <v>30</v>
      </c>
      <c r="D26" s="19">
        <v>2</v>
      </c>
      <c r="E26" s="23"/>
      <c r="F26" s="19"/>
      <c r="G26" s="23">
        <f t="shared" si="0"/>
        <v>0</v>
      </c>
      <c r="H26" s="23"/>
      <c r="I26" s="24"/>
      <c r="J26" s="24"/>
      <c r="K26" s="19"/>
    </row>
    <row r="27" spans="1:11" ht="15.75">
      <c r="A27" s="79"/>
      <c r="B27" s="80"/>
      <c r="C27" s="19" t="s">
        <v>52</v>
      </c>
      <c r="D27" s="19">
        <v>10</v>
      </c>
      <c r="E27" s="23"/>
      <c r="F27" s="19"/>
      <c r="G27" s="23">
        <f t="shared" si="0"/>
        <v>0</v>
      </c>
      <c r="H27" s="23"/>
      <c r="I27" s="24"/>
      <c r="J27" s="24"/>
      <c r="K27" s="19"/>
    </row>
    <row r="28" spans="1:11" ht="16.5" customHeight="1">
      <c r="A28" s="19" t="s">
        <v>50</v>
      </c>
      <c r="B28" s="26" t="s">
        <v>54</v>
      </c>
      <c r="C28" s="19" t="s">
        <v>55</v>
      </c>
      <c r="D28" s="19">
        <v>25</v>
      </c>
      <c r="E28" s="24"/>
      <c r="F28" s="19"/>
      <c r="G28" s="23">
        <f t="shared" si="0"/>
        <v>0</v>
      </c>
      <c r="H28" s="23"/>
      <c r="I28" s="24"/>
      <c r="J28" s="24"/>
      <c r="K28" s="19"/>
    </row>
    <row r="29" spans="1:11" ht="23.25" customHeight="1">
      <c r="A29" s="19" t="s">
        <v>53</v>
      </c>
      <c r="B29" s="26" t="s">
        <v>57</v>
      </c>
      <c r="C29" s="19" t="s">
        <v>30</v>
      </c>
      <c r="D29" s="19">
        <v>15</v>
      </c>
      <c r="E29" s="27"/>
      <c r="F29" s="19"/>
      <c r="G29" s="23">
        <f t="shared" si="0"/>
        <v>0</v>
      </c>
      <c r="H29" s="23"/>
      <c r="I29" s="24"/>
      <c r="J29" s="24"/>
      <c r="K29" s="19"/>
    </row>
    <row r="30" spans="1:11" ht="15.75">
      <c r="A30" s="19" t="s">
        <v>56</v>
      </c>
      <c r="B30" s="26" t="s">
        <v>59</v>
      </c>
      <c r="C30" s="19" t="s">
        <v>60</v>
      </c>
      <c r="D30" s="19">
        <v>2</v>
      </c>
      <c r="E30" s="27"/>
      <c r="F30" s="25"/>
      <c r="G30" s="23">
        <f t="shared" si="0"/>
        <v>0</v>
      </c>
      <c r="H30" s="23"/>
      <c r="I30" s="24"/>
      <c r="J30" s="24"/>
      <c r="K30" s="19"/>
    </row>
    <row r="31" spans="1:11" ht="19.5" customHeight="1">
      <c r="A31" s="79" t="s">
        <v>58</v>
      </c>
      <c r="B31" s="81" t="s">
        <v>62</v>
      </c>
      <c r="C31" s="19" t="s">
        <v>43</v>
      </c>
      <c r="D31" s="19">
        <v>150</v>
      </c>
      <c r="E31" s="23"/>
      <c r="F31" s="19"/>
      <c r="G31" s="23">
        <f t="shared" si="0"/>
        <v>0</v>
      </c>
      <c r="H31" s="23"/>
      <c r="I31" s="24"/>
      <c r="J31" s="24"/>
      <c r="K31" s="28"/>
    </row>
    <row r="32" spans="1:11" ht="15.75">
      <c r="A32" s="79"/>
      <c r="B32" s="81"/>
      <c r="C32" s="19" t="s">
        <v>30</v>
      </c>
      <c r="D32" s="19">
        <v>8</v>
      </c>
      <c r="E32" s="23"/>
      <c r="F32" s="19"/>
      <c r="G32" s="23">
        <f t="shared" si="0"/>
        <v>0</v>
      </c>
      <c r="H32" s="23"/>
      <c r="I32" s="24"/>
      <c r="J32" s="24"/>
      <c r="K32" s="28"/>
    </row>
    <row r="33" spans="1:11" ht="16.5" customHeight="1">
      <c r="A33" s="19" t="s">
        <v>61</v>
      </c>
      <c r="B33" s="26" t="s">
        <v>64</v>
      </c>
      <c r="C33" s="19" t="s">
        <v>65</v>
      </c>
      <c r="D33" s="19">
        <v>2</v>
      </c>
      <c r="E33" s="23"/>
      <c r="F33" s="25"/>
      <c r="G33" s="23">
        <f t="shared" si="0"/>
        <v>0</v>
      </c>
      <c r="H33" s="23"/>
      <c r="I33" s="24"/>
      <c r="J33" s="24"/>
      <c r="K33" s="19"/>
    </row>
    <row r="34" spans="1:11" ht="15.75">
      <c r="A34" s="19" t="s">
        <v>63</v>
      </c>
      <c r="B34" s="26" t="s">
        <v>166</v>
      </c>
      <c r="C34" s="19" t="s">
        <v>165</v>
      </c>
      <c r="D34" s="19">
        <v>4</v>
      </c>
      <c r="E34" s="23"/>
      <c r="F34" s="25"/>
      <c r="G34" s="23">
        <f t="shared" si="0"/>
        <v>0</v>
      </c>
      <c r="H34" s="23"/>
      <c r="I34" s="24"/>
      <c r="J34" s="24"/>
      <c r="K34" s="19"/>
    </row>
    <row r="35" spans="1:11" ht="35.25" customHeight="1">
      <c r="A35" s="6"/>
      <c r="B35" s="8" t="s">
        <v>66</v>
      </c>
      <c r="C35" s="6"/>
      <c r="D35" s="6"/>
      <c r="E35" s="6"/>
      <c r="F35" s="6"/>
      <c r="G35" s="11"/>
      <c r="H35" s="11"/>
      <c r="I35" s="9"/>
      <c r="J35" s="9"/>
      <c r="K35" s="19"/>
    </row>
    <row r="36" spans="1:11" ht="37.5" customHeight="1">
      <c r="A36" s="3"/>
      <c r="B36" s="42"/>
      <c r="C36" s="4"/>
      <c r="D36" s="4"/>
      <c r="E36" s="4"/>
      <c r="F36" s="4"/>
      <c r="G36" s="4"/>
      <c r="H36" s="4"/>
      <c r="I36" s="5"/>
      <c r="J36" s="5"/>
      <c r="K36" s="18"/>
    </row>
    <row r="37" spans="1:11" ht="15.75">
      <c r="A37" s="3"/>
      <c r="B37" s="41"/>
      <c r="C37" s="4"/>
      <c r="D37" s="4"/>
      <c r="E37" s="4"/>
      <c r="F37" s="4"/>
      <c r="G37" s="4"/>
      <c r="H37" s="4"/>
      <c r="I37" s="5"/>
      <c r="J37" s="5"/>
      <c r="K37" s="4"/>
    </row>
    <row r="38" spans="1:11" ht="15.75">
      <c r="A38" s="3"/>
      <c r="B38" s="41"/>
      <c r="C38" s="4"/>
      <c r="D38" s="4"/>
      <c r="E38" s="4"/>
      <c r="F38" s="4"/>
      <c r="G38" s="4"/>
      <c r="H38" s="4"/>
      <c r="I38" s="5"/>
      <c r="J38" s="5"/>
      <c r="K38" s="4"/>
    </row>
    <row r="39" spans="1:11" ht="15.75">
      <c r="A39" s="13" t="s">
        <v>67</v>
      </c>
      <c r="B39" s="13"/>
      <c r="C39" s="13"/>
      <c r="D39" s="13"/>
      <c r="E39" s="13"/>
      <c r="F39" s="13"/>
      <c r="G39" s="13"/>
      <c r="H39" s="13"/>
      <c r="I39" s="13"/>
      <c r="J39" s="13"/>
      <c r="K39" s="4"/>
    </row>
    <row r="40" spans="1:11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4"/>
    </row>
    <row r="41" spans="1:11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4"/>
    </row>
    <row r="42" spans="1:11" ht="15.75">
      <c r="A42" s="13"/>
      <c r="B42" s="2" t="s">
        <v>68</v>
      </c>
      <c r="C42" s="2"/>
      <c r="D42" s="2"/>
      <c r="E42" s="2"/>
      <c r="F42" s="41"/>
      <c r="G42" s="41"/>
      <c r="H42" s="41"/>
      <c r="I42" s="15"/>
      <c r="J42" s="15"/>
      <c r="K42" s="13"/>
    </row>
    <row r="43" spans="1:11" ht="15.75">
      <c r="A43" s="13"/>
      <c r="B43" s="3" t="s">
        <v>2</v>
      </c>
      <c r="C43" s="13" t="s">
        <v>69</v>
      </c>
      <c r="D43" s="13"/>
      <c r="E43" s="13"/>
      <c r="F43" s="13"/>
      <c r="G43" s="13"/>
      <c r="H43" s="13"/>
      <c r="I43" s="15"/>
      <c r="J43" s="15"/>
      <c r="K43" s="4"/>
    </row>
    <row r="44" spans="1:11" ht="15.75">
      <c r="A44" s="41"/>
      <c r="B44" s="41"/>
      <c r="C44" s="43" t="s">
        <v>70</v>
      </c>
      <c r="D44" s="43"/>
      <c r="E44" s="43"/>
      <c r="F44" s="43"/>
      <c r="G44" s="43"/>
      <c r="H44" s="43"/>
      <c r="I44" s="15"/>
      <c r="J44" s="15"/>
      <c r="K44" s="41"/>
    </row>
    <row r="45" spans="1:11" ht="15.75">
      <c r="A45" s="41"/>
      <c r="B45" s="41"/>
      <c r="C45" s="43" t="s">
        <v>71</v>
      </c>
      <c r="D45" s="43"/>
      <c r="E45" s="43"/>
      <c r="F45" s="41"/>
      <c r="G45" s="41"/>
      <c r="H45" s="41"/>
      <c r="I45" s="15"/>
      <c r="J45" s="15"/>
      <c r="K45" s="41"/>
    </row>
    <row r="46" spans="1:11" ht="15.75">
      <c r="A46" s="41"/>
      <c r="B46" s="41"/>
      <c r="C46" s="83" t="s">
        <v>72</v>
      </c>
      <c r="D46" s="83"/>
      <c r="E46" s="83"/>
      <c r="F46" s="41"/>
      <c r="G46" s="41"/>
      <c r="H46" s="41"/>
      <c r="I46" s="15"/>
      <c r="J46" s="15"/>
      <c r="K46" s="41"/>
    </row>
    <row r="47" spans="1:11" ht="15.75">
      <c r="A47" s="41"/>
      <c r="B47" s="41"/>
      <c r="C47" s="83" t="s">
        <v>73</v>
      </c>
      <c r="D47" s="83"/>
      <c r="E47" s="83"/>
      <c r="F47" s="41"/>
      <c r="G47" s="41"/>
      <c r="H47" s="41"/>
      <c r="I47" s="15"/>
      <c r="J47" s="15"/>
      <c r="K47" s="41"/>
    </row>
    <row r="48" spans="1:11" ht="15.75">
      <c r="A48" s="41"/>
      <c r="B48" s="57"/>
      <c r="C48" s="57"/>
      <c r="D48" s="57"/>
      <c r="E48" s="57"/>
      <c r="F48" s="57"/>
      <c r="G48" s="57"/>
      <c r="H48" s="57"/>
      <c r="I48" s="58"/>
      <c r="J48" s="58"/>
      <c r="K48" s="57"/>
    </row>
    <row r="49" spans="1:11" ht="15.75">
      <c r="A49" s="41"/>
      <c r="B49" s="57"/>
      <c r="C49" s="57"/>
      <c r="D49" s="57"/>
      <c r="E49" s="57"/>
      <c r="F49" s="57"/>
      <c r="G49" s="57"/>
      <c r="H49" s="57"/>
      <c r="I49" s="58"/>
      <c r="J49" s="58"/>
      <c r="K49" s="57"/>
    </row>
    <row r="50" spans="1:11" ht="15.75">
      <c r="A50" s="41"/>
      <c r="B50" s="41"/>
      <c r="C50" s="41"/>
      <c r="D50" s="41"/>
      <c r="E50" s="41"/>
      <c r="F50" s="41"/>
      <c r="G50" s="41"/>
      <c r="H50" s="41"/>
      <c r="I50" s="15"/>
      <c r="J50" s="15"/>
      <c r="K50" s="41"/>
    </row>
    <row r="51" spans="1:11" ht="15.75">
      <c r="A51" s="41"/>
      <c r="B51" s="41"/>
      <c r="C51" s="41"/>
      <c r="D51" s="41"/>
      <c r="E51" s="41"/>
      <c r="F51" s="41"/>
      <c r="G51" s="41"/>
      <c r="H51" s="41"/>
      <c r="I51" s="15"/>
      <c r="J51" s="15"/>
      <c r="K51" s="41"/>
    </row>
    <row r="52" spans="1:11" ht="15.75">
      <c r="A52" s="76" t="s">
        <v>12</v>
      </c>
      <c r="B52" s="76" t="s">
        <v>13</v>
      </c>
      <c r="C52" s="76" t="s">
        <v>14</v>
      </c>
      <c r="D52" s="76" t="s">
        <v>74</v>
      </c>
      <c r="E52" s="76" t="s">
        <v>16</v>
      </c>
      <c r="F52" s="76" t="s">
        <v>75</v>
      </c>
      <c r="G52" s="76" t="s">
        <v>18</v>
      </c>
      <c r="H52" s="76" t="s">
        <v>18</v>
      </c>
      <c r="I52" s="78" t="s">
        <v>19</v>
      </c>
      <c r="J52" s="78" t="s">
        <v>20</v>
      </c>
      <c r="K52" s="6" t="s">
        <v>21</v>
      </c>
    </row>
    <row r="53" spans="1:11" ht="15.75">
      <c r="A53" s="76"/>
      <c r="B53" s="76"/>
      <c r="C53" s="76"/>
      <c r="D53" s="76"/>
      <c r="E53" s="76"/>
      <c r="F53" s="76" t="s">
        <v>23</v>
      </c>
      <c r="G53" s="76" t="s">
        <v>22</v>
      </c>
      <c r="H53" s="76" t="s">
        <v>22</v>
      </c>
      <c r="I53" s="78" t="s">
        <v>23</v>
      </c>
      <c r="J53" s="78" t="s">
        <v>22</v>
      </c>
      <c r="K53" s="6"/>
    </row>
    <row r="54" spans="1:11" ht="19.5" customHeight="1">
      <c r="A54" s="6" t="s">
        <v>76</v>
      </c>
      <c r="B54" s="29" t="s">
        <v>77</v>
      </c>
      <c r="C54" s="6" t="s">
        <v>78</v>
      </c>
      <c r="D54" s="6">
        <v>15</v>
      </c>
      <c r="E54" s="11"/>
      <c r="F54" s="44"/>
      <c r="G54" s="7">
        <f aca="true" t="shared" si="1" ref="G54:G61">E54*1.08</f>
        <v>0</v>
      </c>
      <c r="H54" s="23"/>
      <c r="I54" s="7"/>
      <c r="J54" s="24"/>
      <c r="K54" s="6"/>
    </row>
    <row r="55" spans="1:11" ht="30" customHeight="1">
      <c r="A55" s="6" t="s">
        <v>79</v>
      </c>
      <c r="B55" s="29" t="s">
        <v>80</v>
      </c>
      <c r="C55" s="6" t="s">
        <v>81</v>
      </c>
      <c r="D55" s="6">
        <v>1</v>
      </c>
      <c r="E55" s="11"/>
      <c r="F55" s="44"/>
      <c r="G55" s="7">
        <f t="shared" si="1"/>
        <v>0</v>
      </c>
      <c r="H55" s="23"/>
      <c r="I55" s="7"/>
      <c r="J55" s="24"/>
      <c r="K55" s="6"/>
    </row>
    <row r="56" spans="1:11" ht="15.75">
      <c r="A56" s="76" t="s">
        <v>82</v>
      </c>
      <c r="B56" s="82" t="s">
        <v>83</v>
      </c>
      <c r="C56" s="6" t="s">
        <v>43</v>
      </c>
      <c r="D56" s="6">
        <v>160</v>
      </c>
      <c r="E56" s="11"/>
      <c r="F56" s="44"/>
      <c r="G56" s="7">
        <f t="shared" si="1"/>
        <v>0</v>
      </c>
      <c r="H56" s="23"/>
      <c r="I56" s="7"/>
      <c r="J56" s="24"/>
      <c r="K56" s="6"/>
    </row>
    <row r="57" spans="1:11" ht="15.75">
      <c r="A57" s="76"/>
      <c r="B57" s="82"/>
      <c r="C57" s="6" t="s">
        <v>84</v>
      </c>
      <c r="D57" s="6">
        <v>30</v>
      </c>
      <c r="E57" s="11"/>
      <c r="F57" s="44"/>
      <c r="G57" s="7">
        <f t="shared" si="1"/>
        <v>0</v>
      </c>
      <c r="H57" s="23"/>
      <c r="I57" s="7"/>
      <c r="J57" s="24"/>
      <c r="K57" s="6"/>
    </row>
    <row r="58" spans="1:11" ht="35.25" customHeight="1">
      <c r="A58" s="76" t="s">
        <v>85</v>
      </c>
      <c r="B58" s="84" t="s">
        <v>86</v>
      </c>
      <c r="C58" s="6" t="s">
        <v>43</v>
      </c>
      <c r="D58" s="6">
        <v>150</v>
      </c>
      <c r="E58" s="11"/>
      <c r="F58" s="44"/>
      <c r="G58" s="7">
        <f t="shared" si="1"/>
        <v>0</v>
      </c>
      <c r="H58" s="23"/>
      <c r="I58" s="7"/>
      <c r="J58" s="24"/>
      <c r="K58" s="6"/>
    </row>
    <row r="59" spans="1:11" ht="35.25" customHeight="1">
      <c r="A59" s="76"/>
      <c r="B59" s="84"/>
      <c r="C59" s="6" t="s">
        <v>84</v>
      </c>
      <c r="D59" s="6">
        <v>120</v>
      </c>
      <c r="E59" s="6"/>
      <c r="F59" s="44"/>
      <c r="G59" s="7">
        <f t="shared" si="1"/>
        <v>0</v>
      </c>
      <c r="H59" s="23"/>
      <c r="I59" s="7"/>
      <c r="J59" s="24"/>
      <c r="K59" s="6"/>
    </row>
    <row r="60" spans="1:11" ht="30.75" customHeight="1">
      <c r="A60" s="76" t="s">
        <v>87</v>
      </c>
      <c r="B60" s="84" t="s">
        <v>88</v>
      </c>
      <c r="C60" s="6" t="s">
        <v>43</v>
      </c>
      <c r="D60" s="6">
        <v>130</v>
      </c>
      <c r="E60" s="11"/>
      <c r="F60" s="44"/>
      <c r="G60" s="7">
        <f t="shared" si="1"/>
        <v>0</v>
      </c>
      <c r="H60" s="23"/>
      <c r="I60" s="7"/>
      <c r="J60" s="24"/>
      <c r="K60" s="6"/>
    </row>
    <row r="61" spans="1:11" ht="30.75" customHeight="1">
      <c r="A61" s="76"/>
      <c r="B61" s="84"/>
      <c r="C61" s="6" t="s">
        <v>84</v>
      </c>
      <c r="D61" s="6">
        <v>5</v>
      </c>
      <c r="E61" s="11"/>
      <c r="F61" s="44"/>
      <c r="G61" s="7">
        <f t="shared" si="1"/>
        <v>0</v>
      </c>
      <c r="H61" s="23"/>
      <c r="I61" s="7"/>
      <c r="J61" s="24"/>
      <c r="K61" s="6"/>
    </row>
    <row r="62" spans="1:11" ht="27" customHeight="1">
      <c r="A62" s="6"/>
      <c r="B62" s="8" t="s">
        <v>66</v>
      </c>
      <c r="C62" s="6"/>
      <c r="D62" s="6"/>
      <c r="E62" s="6"/>
      <c r="F62" s="6"/>
      <c r="G62" s="11"/>
      <c r="H62" s="11"/>
      <c r="I62" s="9"/>
      <c r="J62" s="9"/>
      <c r="K62" s="6"/>
    </row>
    <row r="63" spans="1:11" ht="24" customHeight="1">
      <c r="A63" s="43"/>
      <c r="B63" s="42"/>
      <c r="C63" s="43"/>
      <c r="D63" s="43"/>
      <c r="E63" s="43"/>
      <c r="F63" s="43"/>
      <c r="G63" s="43"/>
      <c r="H63" s="43"/>
      <c r="I63" s="45"/>
      <c r="J63" s="45"/>
      <c r="K63" s="59"/>
    </row>
    <row r="64" spans="1:11" ht="52.5" customHeight="1">
      <c r="A64" s="41"/>
      <c r="B64" s="42"/>
      <c r="C64" s="41"/>
      <c r="D64" s="41"/>
      <c r="E64" s="41"/>
      <c r="F64" s="41"/>
      <c r="G64" s="41"/>
      <c r="H64" s="41"/>
      <c r="I64" s="33"/>
      <c r="J64" s="33"/>
      <c r="K64" s="57"/>
    </row>
    <row r="65" spans="1:11" ht="24" customHeight="1">
      <c r="A65" s="41"/>
      <c r="B65" s="42"/>
      <c r="C65" s="41"/>
      <c r="D65" s="41"/>
      <c r="E65" s="41"/>
      <c r="F65" s="41"/>
      <c r="G65" s="41"/>
      <c r="H65" s="41"/>
      <c r="I65" s="33"/>
      <c r="J65" s="33"/>
      <c r="K65" s="57"/>
    </row>
    <row r="66" spans="1:11" ht="24" customHeight="1">
      <c r="A66" s="41"/>
      <c r="B66" s="42"/>
      <c r="C66" s="41"/>
      <c r="D66" s="41"/>
      <c r="E66" s="41"/>
      <c r="F66" s="41"/>
      <c r="G66" s="41"/>
      <c r="H66" s="41"/>
      <c r="I66" s="33"/>
      <c r="J66" s="33"/>
      <c r="K66" s="57"/>
    </row>
    <row r="67" spans="1:11" ht="37.5" customHeight="1">
      <c r="A67" s="41"/>
      <c r="B67" s="41"/>
      <c r="C67" s="41"/>
      <c r="D67" s="41"/>
      <c r="E67" s="41"/>
      <c r="F67" s="41"/>
      <c r="G67" s="41"/>
      <c r="H67" s="41"/>
      <c r="I67" s="33"/>
      <c r="J67" s="33"/>
      <c r="K67" s="57"/>
    </row>
    <row r="68" spans="1:11" ht="37.5" customHeight="1">
      <c r="A68" s="41"/>
      <c r="B68" s="41"/>
      <c r="C68" s="41"/>
      <c r="D68" s="41"/>
      <c r="E68" s="41"/>
      <c r="F68" s="41"/>
      <c r="G68" s="41"/>
      <c r="H68" s="41"/>
      <c r="I68" s="33"/>
      <c r="J68" s="33"/>
      <c r="K68" s="57"/>
    </row>
    <row r="69" spans="1:11" ht="37.5" customHeight="1">
      <c r="A69" s="41"/>
      <c r="B69" s="41"/>
      <c r="C69" s="41"/>
      <c r="D69" s="41"/>
      <c r="E69" s="41"/>
      <c r="F69" s="41"/>
      <c r="G69" s="41"/>
      <c r="H69" s="41"/>
      <c r="I69" s="33"/>
      <c r="J69" s="33"/>
      <c r="K69" s="57"/>
    </row>
    <row r="70" spans="1:11" ht="15.75">
      <c r="A70" s="41"/>
      <c r="B70" s="41"/>
      <c r="C70" s="41"/>
      <c r="D70" s="41"/>
      <c r="E70" s="41"/>
      <c r="F70" s="41"/>
      <c r="G70" s="41"/>
      <c r="H70" s="41"/>
      <c r="I70" s="15"/>
      <c r="J70" s="15"/>
      <c r="K70" s="41"/>
    </row>
    <row r="71" spans="1:11" ht="15.75">
      <c r="A71" s="41"/>
      <c r="B71" s="2" t="s">
        <v>90</v>
      </c>
      <c r="C71" s="2"/>
      <c r="D71" s="2"/>
      <c r="E71" s="2"/>
      <c r="F71" s="41"/>
      <c r="G71" s="41"/>
      <c r="H71" s="41"/>
      <c r="I71" s="15"/>
      <c r="J71" s="15"/>
      <c r="K71" s="41"/>
    </row>
    <row r="72" spans="1:11" ht="15.75">
      <c r="A72" s="41"/>
      <c r="B72" s="3" t="s">
        <v>2</v>
      </c>
      <c r="C72" s="74" t="s">
        <v>91</v>
      </c>
      <c r="D72" s="74"/>
      <c r="E72" s="74"/>
      <c r="F72" s="74"/>
      <c r="G72" s="74"/>
      <c r="H72" s="13"/>
      <c r="I72" s="15"/>
      <c r="J72" s="15"/>
      <c r="K72" s="41"/>
    </row>
    <row r="73" spans="1:11" ht="15.75">
      <c r="A73" s="41"/>
      <c r="B73" s="41"/>
      <c r="C73" s="83" t="s">
        <v>92</v>
      </c>
      <c r="D73" s="83"/>
      <c r="E73" s="83"/>
      <c r="F73" s="83"/>
      <c r="G73" s="83"/>
      <c r="H73" s="43"/>
      <c r="I73" s="15"/>
      <c r="J73" s="15"/>
      <c r="K73" s="41"/>
    </row>
    <row r="74" spans="1:11" ht="15.75">
      <c r="A74" s="41"/>
      <c r="B74" s="41"/>
      <c r="C74" s="83" t="s">
        <v>93</v>
      </c>
      <c r="D74" s="83"/>
      <c r="E74" s="83"/>
      <c r="F74" s="41"/>
      <c r="G74" s="41"/>
      <c r="H74" s="41"/>
      <c r="I74" s="15"/>
      <c r="J74" s="15"/>
      <c r="K74" s="41"/>
    </row>
    <row r="75" spans="1:11" ht="15.75">
      <c r="A75" s="41"/>
      <c r="B75" s="41"/>
      <c r="C75" s="41"/>
      <c r="D75" s="41"/>
      <c r="E75" s="41"/>
      <c r="F75" s="41"/>
      <c r="G75" s="41"/>
      <c r="H75" s="41"/>
      <c r="I75" s="15"/>
      <c r="J75" s="15"/>
      <c r="K75" s="41"/>
    </row>
    <row r="76" spans="1:11" ht="15.75">
      <c r="A76" s="76" t="s">
        <v>12</v>
      </c>
      <c r="B76" s="76" t="s">
        <v>13</v>
      </c>
      <c r="C76" s="76" t="s">
        <v>14</v>
      </c>
      <c r="D76" s="76" t="s">
        <v>74</v>
      </c>
      <c r="E76" s="76" t="s">
        <v>16</v>
      </c>
      <c r="F76" s="76" t="s">
        <v>75</v>
      </c>
      <c r="G76" s="76" t="s">
        <v>18</v>
      </c>
      <c r="H76" s="76" t="s">
        <v>18</v>
      </c>
      <c r="I76" s="78" t="s">
        <v>19</v>
      </c>
      <c r="J76" s="78" t="s">
        <v>20</v>
      </c>
      <c r="K76" s="6" t="s">
        <v>21</v>
      </c>
    </row>
    <row r="77" spans="1:11" ht="15.75">
      <c r="A77" s="76"/>
      <c r="B77" s="76"/>
      <c r="C77" s="76"/>
      <c r="D77" s="76"/>
      <c r="E77" s="76"/>
      <c r="F77" s="76" t="s">
        <v>23</v>
      </c>
      <c r="G77" s="76" t="s">
        <v>22</v>
      </c>
      <c r="H77" s="76" t="s">
        <v>22</v>
      </c>
      <c r="I77" s="78" t="s">
        <v>23</v>
      </c>
      <c r="J77" s="78" t="s">
        <v>22</v>
      </c>
      <c r="K77" s="6"/>
    </row>
    <row r="78" spans="1:11" ht="15.75">
      <c r="A78" s="76" t="s">
        <v>94</v>
      </c>
      <c r="B78" s="84" t="s">
        <v>95</v>
      </c>
      <c r="C78" s="6" t="s">
        <v>30</v>
      </c>
      <c r="D78" s="6">
        <v>200</v>
      </c>
      <c r="E78" s="11"/>
      <c r="F78" s="44"/>
      <c r="G78" s="7">
        <f aca="true" t="shared" si="2" ref="G78:G87">E78*(F78+100)/100</f>
        <v>0</v>
      </c>
      <c r="H78" s="23"/>
      <c r="I78" s="7"/>
      <c r="J78" s="24"/>
      <c r="K78" s="6"/>
    </row>
    <row r="79" spans="1:11" ht="32.25" customHeight="1">
      <c r="A79" s="76"/>
      <c r="B79" s="84"/>
      <c r="C79" s="6" t="s">
        <v>96</v>
      </c>
      <c r="D79" s="6">
        <v>50</v>
      </c>
      <c r="E79" s="11"/>
      <c r="F79" s="44"/>
      <c r="G79" s="7">
        <f t="shared" si="2"/>
        <v>0</v>
      </c>
      <c r="H79" s="23"/>
      <c r="I79" s="7"/>
      <c r="J79" s="24"/>
      <c r="K79" s="6"/>
    </row>
    <row r="80" spans="1:11" ht="32.25" customHeight="1">
      <c r="A80" s="79" t="s">
        <v>97</v>
      </c>
      <c r="B80" s="80" t="s">
        <v>98</v>
      </c>
      <c r="C80" s="6" t="s">
        <v>96</v>
      </c>
      <c r="D80" s="6">
        <v>20</v>
      </c>
      <c r="E80" s="11"/>
      <c r="F80" s="44"/>
      <c r="G80" s="7">
        <f t="shared" si="2"/>
        <v>0</v>
      </c>
      <c r="H80" s="23"/>
      <c r="I80" s="7"/>
      <c r="J80" s="24"/>
      <c r="K80" s="6"/>
    </row>
    <row r="81" spans="1:11" ht="23.25" customHeight="1">
      <c r="A81" s="79"/>
      <c r="B81" s="80"/>
      <c r="C81" s="19" t="s">
        <v>99</v>
      </c>
      <c r="D81" s="19">
        <v>100</v>
      </c>
      <c r="E81" s="23"/>
      <c r="F81" s="30"/>
      <c r="G81" s="7">
        <f t="shared" si="2"/>
        <v>0</v>
      </c>
      <c r="H81" s="23"/>
      <c r="I81" s="7"/>
      <c r="J81" s="24"/>
      <c r="K81" s="6"/>
    </row>
    <row r="82" spans="1:11" ht="20.25" customHeight="1">
      <c r="A82" s="6" t="s">
        <v>100</v>
      </c>
      <c r="B82" s="10" t="s">
        <v>101</v>
      </c>
      <c r="C82" s="6" t="s">
        <v>102</v>
      </c>
      <c r="D82" s="6">
        <v>85</v>
      </c>
      <c r="E82" s="11"/>
      <c r="F82" s="30"/>
      <c r="G82" s="7">
        <f t="shared" si="2"/>
        <v>0</v>
      </c>
      <c r="H82" s="23"/>
      <c r="I82" s="7"/>
      <c r="J82" s="24"/>
      <c r="K82" s="6"/>
    </row>
    <row r="83" spans="1:11" ht="31.5" customHeight="1">
      <c r="A83" s="6" t="s">
        <v>103</v>
      </c>
      <c r="B83" s="10" t="s">
        <v>104</v>
      </c>
      <c r="C83" s="6" t="s">
        <v>96</v>
      </c>
      <c r="D83" s="6">
        <v>15</v>
      </c>
      <c r="E83" s="11"/>
      <c r="F83" s="30"/>
      <c r="G83" s="7">
        <f t="shared" si="2"/>
        <v>0</v>
      </c>
      <c r="H83" s="23"/>
      <c r="I83" s="7"/>
      <c r="J83" s="24"/>
      <c r="K83" s="6"/>
    </row>
    <row r="84" spans="1:11" ht="15.75">
      <c r="A84" s="76" t="s">
        <v>105</v>
      </c>
      <c r="B84" s="84" t="s">
        <v>106</v>
      </c>
      <c r="C84" s="6" t="s">
        <v>84</v>
      </c>
      <c r="D84" s="6">
        <v>25</v>
      </c>
      <c r="E84" s="6"/>
      <c r="F84" s="44"/>
      <c r="G84" s="7">
        <f t="shared" si="2"/>
        <v>0</v>
      </c>
      <c r="H84" s="23"/>
      <c r="I84" s="7"/>
      <c r="J84" s="24"/>
      <c r="K84" s="6"/>
    </row>
    <row r="85" spans="1:11" ht="15.75">
      <c r="A85" s="76"/>
      <c r="B85" s="84"/>
      <c r="C85" s="6" t="s">
        <v>96</v>
      </c>
      <c r="D85" s="6">
        <v>50</v>
      </c>
      <c r="E85" s="11"/>
      <c r="F85" s="44"/>
      <c r="G85" s="7">
        <f t="shared" si="2"/>
        <v>0</v>
      </c>
      <c r="H85" s="23"/>
      <c r="I85" s="7"/>
      <c r="J85" s="24"/>
      <c r="K85" s="6"/>
    </row>
    <row r="86" spans="1:11" ht="47.25">
      <c r="A86" s="6" t="s">
        <v>107</v>
      </c>
      <c r="B86" s="10" t="s">
        <v>108</v>
      </c>
      <c r="C86" s="6" t="s">
        <v>109</v>
      </c>
      <c r="D86" s="6">
        <v>5</v>
      </c>
      <c r="E86" s="11"/>
      <c r="F86" s="30"/>
      <c r="G86" s="7">
        <f t="shared" si="2"/>
        <v>0</v>
      </c>
      <c r="H86" s="23"/>
      <c r="I86" s="7"/>
      <c r="J86" s="24"/>
      <c r="K86" s="6"/>
    </row>
    <row r="87" spans="1:11" ht="41.25" customHeight="1">
      <c r="A87" s="6" t="s">
        <v>110</v>
      </c>
      <c r="B87" s="10" t="s">
        <v>183</v>
      </c>
      <c r="C87" s="6" t="s">
        <v>96</v>
      </c>
      <c r="D87" s="6">
        <v>70</v>
      </c>
      <c r="E87" s="11"/>
      <c r="F87" s="44"/>
      <c r="G87" s="7">
        <f t="shared" si="2"/>
        <v>0</v>
      </c>
      <c r="H87" s="23"/>
      <c r="I87" s="7"/>
      <c r="J87" s="24"/>
      <c r="K87" s="6"/>
    </row>
    <row r="88" spans="1:11" ht="33" customHeight="1">
      <c r="A88" s="6"/>
      <c r="B88" s="8" t="s">
        <v>66</v>
      </c>
      <c r="C88" s="6"/>
      <c r="D88" s="6"/>
      <c r="E88" s="6"/>
      <c r="F88" s="6"/>
      <c r="G88" s="6"/>
      <c r="H88" s="6"/>
      <c r="I88" s="9"/>
      <c r="J88" s="9"/>
      <c r="K88" s="6"/>
    </row>
    <row r="89" spans="1:11" ht="22.5" customHeight="1">
      <c r="A89" s="41"/>
      <c r="B89" s="32"/>
      <c r="C89" s="41"/>
      <c r="D89" s="41"/>
      <c r="E89" s="41"/>
      <c r="F89" s="41"/>
      <c r="G89" s="41"/>
      <c r="H89" s="41"/>
      <c r="I89" s="33"/>
      <c r="J89" s="33"/>
      <c r="K89" s="41"/>
    </row>
    <row r="90" spans="1:11" ht="15.75">
      <c r="A90" s="41"/>
      <c r="B90" s="32"/>
      <c r="C90" s="41"/>
      <c r="D90" s="41"/>
      <c r="E90" s="41"/>
      <c r="F90" s="41"/>
      <c r="G90" s="41"/>
      <c r="H90" s="41"/>
      <c r="I90" s="33"/>
      <c r="J90" s="33"/>
      <c r="K90" s="57"/>
    </row>
    <row r="91" spans="1:11" ht="15.75">
      <c r="A91" s="41"/>
      <c r="B91" s="41"/>
      <c r="C91" s="41"/>
      <c r="D91" s="41"/>
      <c r="E91" s="41"/>
      <c r="F91" s="41"/>
      <c r="G91" s="41"/>
      <c r="H91" s="41"/>
      <c r="I91" s="15"/>
      <c r="J91" s="15"/>
      <c r="K91" s="57"/>
    </row>
    <row r="92" spans="1:11" ht="15.75">
      <c r="A92" s="41"/>
      <c r="B92" s="41"/>
      <c r="C92" s="41"/>
      <c r="D92" s="41"/>
      <c r="E92" s="41"/>
      <c r="F92" s="41"/>
      <c r="G92" s="41"/>
      <c r="H92" s="41"/>
      <c r="I92" s="15"/>
      <c r="J92" s="15"/>
      <c r="K92" s="41"/>
    </row>
    <row r="93" spans="1:11" ht="15.75">
      <c r="A93" s="41"/>
      <c r="B93" s="41"/>
      <c r="C93" s="41"/>
      <c r="D93" s="41"/>
      <c r="E93" s="41"/>
      <c r="F93" s="41"/>
      <c r="G93" s="41"/>
      <c r="H93" s="41"/>
      <c r="I93" s="15"/>
      <c r="J93" s="15"/>
      <c r="K93" s="41"/>
    </row>
    <row r="94" spans="1:11" ht="15.75">
      <c r="A94" s="41"/>
      <c r="B94" s="41"/>
      <c r="C94" s="41"/>
      <c r="D94" s="41"/>
      <c r="E94" s="41"/>
      <c r="F94" s="41"/>
      <c r="G94" s="41"/>
      <c r="H94" s="41"/>
      <c r="I94" s="15"/>
      <c r="J94" s="15"/>
      <c r="K94" s="41"/>
    </row>
    <row r="95" spans="1:11" ht="18" customHeight="1">
      <c r="A95" s="41"/>
      <c r="B95" s="60" t="s">
        <v>111</v>
      </c>
      <c r="C95" s="41"/>
      <c r="D95" s="41"/>
      <c r="E95" s="41"/>
      <c r="F95" s="41"/>
      <c r="G95" s="41"/>
      <c r="H95" s="41"/>
      <c r="I95" s="15"/>
      <c r="J95" s="15"/>
      <c r="K95" s="41"/>
    </row>
    <row r="96" spans="1:11" ht="17.25" customHeight="1" hidden="1">
      <c r="A96" s="41"/>
      <c r="B96" s="2" t="s">
        <v>111</v>
      </c>
      <c r="C96" s="2"/>
      <c r="D96" s="2"/>
      <c r="E96" s="2"/>
      <c r="F96" s="41"/>
      <c r="G96" s="41"/>
      <c r="H96" s="41"/>
      <c r="I96" s="15"/>
      <c r="J96" s="15"/>
      <c r="K96" s="41"/>
    </row>
    <row r="97" spans="1:11" ht="15" customHeight="1" hidden="1">
      <c r="A97" s="41"/>
      <c r="B97" s="3" t="s">
        <v>2</v>
      </c>
      <c r="C97" s="83" t="s">
        <v>112</v>
      </c>
      <c r="D97" s="83"/>
      <c r="E97" s="83"/>
      <c r="F97" s="83"/>
      <c r="G97" s="83"/>
      <c r="H97" s="83"/>
      <c r="I97" s="83"/>
      <c r="J97" s="83"/>
      <c r="K97" s="41"/>
    </row>
    <row r="98" spans="1:11" ht="15.75" hidden="1">
      <c r="A98" s="41"/>
      <c r="B98" s="41"/>
      <c r="C98" s="83" t="s">
        <v>113</v>
      </c>
      <c r="D98" s="83"/>
      <c r="E98" s="83"/>
      <c r="F98" s="83"/>
      <c r="G98" s="83"/>
      <c r="H98" s="43"/>
      <c r="I98" s="15"/>
      <c r="J98" s="15"/>
      <c r="K98" s="41"/>
    </row>
    <row r="99" spans="1:11" ht="15.75">
      <c r="A99" s="41"/>
      <c r="B99" s="15" t="s">
        <v>2</v>
      </c>
      <c r="C99" s="90" t="s">
        <v>112</v>
      </c>
      <c r="D99" s="90"/>
      <c r="E99" s="90"/>
      <c r="F99" s="90"/>
      <c r="G99" s="90"/>
      <c r="H99" s="90"/>
      <c r="I99" s="90"/>
      <c r="J99" s="90"/>
      <c r="K99" s="41"/>
    </row>
    <row r="100" spans="1:11" ht="15.75">
      <c r="A100" s="41"/>
      <c r="B100" s="41"/>
      <c r="C100" s="90" t="s">
        <v>113</v>
      </c>
      <c r="D100" s="90"/>
      <c r="E100" s="90"/>
      <c r="F100" s="90"/>
      <c r="G100" s="90"/>
      <c r="H100" s="41"/>
      <c r="I100" s="15"/>
      <c r="J100" s="15"/>
      <c r="K100" s="41"/>
    </row>
    <row r="101" spans="1:11" ht="15.75">
      <c r="A101" s="41"/>
      <c r="B101" s="41"/>
      <c r="C101" s="43"/>
      <c r="D101" s="43"/>
      <c r="E101" s="43"/>
      <c r="F101" s="43"/>
      <c r="G101" s="43"/>
      <c r="H101" s="43"/>
      <c r="I101" s="15"/>
      <c r="J101" s="15"/>
      <c r="K101" s="41"/>
    </row>
    <row r="102" spans="1:11" ht="15.75">
      <c r="A102" s="41"/>
      <c r="B102" s="41"/>
      <c r="C102" s="41"/>
      <c r="D102" s="41"/>
      <c r="E102" s="41"/>
      <c r="F102" s="41"/>
      <c r="G102" s="41"/>
      <c r="H102" s="41"/>
      <c r="I102" s="15"/>
      <c r="J102" s="15"/>
      <c r="K102" s="41"/>
    </row>
    <row r="103" spans="1:11" ht="15.75">
      <c r="A103" s="41"/>
      <c r="B103" s="41"/>
      <c r="C103" s="41"/>
      <c r="D103" s="41"/>
      <c r="E103" s="41"/>
      <c r="F103" s="41"/>
      <c r="G103" s="41"/>
      <c r="H103" s="41"/>
      <c r="I103" s="15"/>
      <c r="J103" s="15"/>
      <c r="K103" s="41"/>
    </row>
    <row r="104" spans="1:11" ht="15.75">
      <c r="A104" s="76" t="s">
        <v>12</v>
      </c>
      <c r="B104" s="76" t="s">
        <v>13</v>
      </c>
      <c r="C104" s="76" t="s">
        <v>14</v>
      </c>
      <c r="D104" s="76" t="s">
        <v>74</v>
      </c>
      <c r="E104" s="76" t="s">
        <v>16</v>
      </c>
      <c r="F104" s="76" t="s">
        <v>75</v>
      </c>
      <c r="G104" s="76" t="s">
        <v>18</v>
      </c>
      <c r="H104" s="76" t="s">
        <v>18</v>
      </c>
      <c r="I104" s="78" t="s">
        <v>19</v>
      </c>
      <c r="J104" s="78" t="s">
        <v>20</v>
      </c>
      <c r="K104" s="6" t="s">
        <v>21</v>
      </c>
    </row>
    <row r="105" spans="1:11" ht="15.75">
      <c r="A105" s="76"/>
      <c r="B105" s="76"/>
      <c r="C105" s="76"/>
      <c r="D105" s="76"/>
      <c r="E105" s="76"/>
      <c r="F105" s="76" t="s">
        <v>23</v>
      </c>
      <c r="G105" s="76" t="s">
        <v>22</v>
      </c>
      <c r="H105" s="76" t="s">
        <v>22</v>
      </c>
      <c r="I105" s="78" t="s">
        <v>23</v>
      </c>
      <c r="J105" s="78" t="s">
        <v>22</v>
      </c>
      <c r="K105" s="6"/>
    </row>
    <row r="106" spans="1:11" ht="15.75">
      <c r="A106" s="6" t="s">
        <v>114</v>
      </c>
      <c r="B106" s="10" t="s">
        <v>115</v>
      </c>
      <c r="C106" s="6" t="s">
        <v>30</v>
      </c>
      <c r="D106" s="6">
        <v>6</v>
      </c>
      <c r="E106" s="11"/>
      <c r="F106" s="44"/>
      <c r="G106" s="7">
        <f>E106*(F106+100)/100</f>
        <v>0</v>
      </c>
      <c r="H106" s="23"/>
      <c r="I106" s="7"/>
      <c r="J106" s="24"/>
      <c r="K106" s="6"/>
    </row>
    <row r="107" spans="1:11" ht="17.25" customHeight="1">
      <c r="A107" s="6" t="s">
        <v>116</v>
      </c>
      <c r="B107" s="29" t="s">
        <v>117</v>
      </c>
      <c r="C107" s="6" t="s">
        <v>30</v>
      </c>
      <c r="D107" s="6">
        <v>6</v>
      </c>
      <c r="E107" s="11"/>
      <c r="F107" s="44"/>
      <c r="G107" s="7">
        <f>E107*(F107+100)/100</f>
        <v>0</v>
      </c>
      <c r="H107" s="23"/>
      <c r="I107" s="7"/>
      <c r="J107" s="24"/>
      <c r="K107" s="6"/>
    </row>
    <row r="108" spans="1:11" ht="33" customHeight="1">
      <c r="A108" s="6" t="s">
        <v>118</v>
      </c>
      <c r="B108" s="29" t="s">
        <v>119</v>
      </c>
      <c r="C108" s="6" t="s">
        <v>120</v>
      </c>
      <c r="D108" s="6">
        <v>12</v>
      </c>
      <c r="E108" s="11"/>
      <c r="F108" s="44"/>
      <c r="G108" s="7">
        <f>E108*(F108+100)/100</f>
        <v>0</v>
      </c>
      <c r="H108" s="23"/>
      <c r="I108" s="7"/>
      <c r="J108" s="24"/>
      <c r="K108" s="6"/>
    </row>
    <row r="109" spans="1:11" ht="15.75">
      <c r="A109" s="6"/>
      <c r="B109" s="8" t="s">
        <v>66</v>
      </c>
      <c r="C109" s="6"/>
      <c r="D109" s="6"/>
      <c r="E109" s="6"/>
      <c r="F109" s="6"/>
      <c r="G109" s="6"/>
      <c r="H109" s="6"/>
      <c r="I109" s="9"/>
      <c r="J109" s="9"/>
      <c r="K109" s="6"/>
    </row>
    <row r="110" spans="1:11" ht="15.75">
      <c r="A110" s="41"/>
      <c r="B110" s="32"/>
      <c r="C110" s="41"/>
      <c r="D110" s="41"/>
      <c r="E110" s="41"/>
      <c r="F110" s="41"/>
      <c r="G110" s="41"/>
      <c r="H110" s="41"/>
      <c r="I110" s="33"/>
      <c r="J110" s="33"/>
      <c r="K110" s="57"/>
    </row>
    <row r="111" spans="1:11" ht="15.75">
      <c r="A111" s="41"/>
      <c r="B111" s="41"/>
      <c r="C111" s="41"/>
      <c r="D111" s="41"/>
      <c r="E111" s="41"/>
      <c r="F111" s="41"/>
      <c r="G111" s="41"/>
      <c r="H111" s="41"/>
      <c r="I111" s="15"/>
      <c r="J111" s="15"/>
      <c r="K111" s="57"/>
    </row>
    <row r="112" spans="1:11" ht="15.75">
      <c r="A112" s="41"/>
      <c r="B112" s="41"/>
      <c r="C112" s="41"/>
      <c r="D112" s="41"/>
      <c r="E112" s="41"/>
      <c r="F112" s="41"/>
      <c r="G112" s="41"/>
      <c r="H112" s="41"/>
      <c r="I112" s="15"/>
      <c r="J112" s="15"/>
      <c r="K112" s="41"/>
    </row>
    <row r="113" spans="1:11" ht="15.75">
      <c r="A113" s="41"/>
      <c r="B113" s="2" t="s">
        <v>121</v>
      </c>
      <c r="C113" s="2"/>
      <c r="D113" s="2"/>
      <c r="E113" s="2"/>
      <c r="F113" s="41"/>
      <c r="G113" s="41"/>
      <c r="H113" s="41"/>
      <c r="I113" s="15"/>
      <c r="J113" s="15"/>
      <c r="K113" s="41"/>
    </row>
    <row r="114" spans="1:11" ht="15.75">
      <c r="A114" s="41"/>
      <c r="B114" s="3" t="s">
        <v>2</v>
      </c>
      <c r="C114" s="83" t="s">
        <v>122</v>
      </c>
      <c r="D114" s="83"/>
      <c r="E114" s="83"/>
      <c r="F114" s="83"/>
      <c r="G114" s="83"/>
      <c r="H114" s="83"/>
      <c r="I114" s="83"/>
      <c r="J114" s="83"/>
      <c r="K114" s="41"/>
    </row>
    <row r="115" spans="1:11" ht="15.75">
      <c r="A115" s="41"/>
      <c r="B115" s="41"/>
      <c r="C115" s="83"/>
      <c r="D115" s="83"/>
      <c r="E115" s="83"/>
      <c r="F115" s="83"/>
      <c r="G115" s="83"/>
      <c r="H115" s="43"/>
      <c r="I115" s="15"/>
      <c r="J115" s="15"/>
      <c r="K115" s="41"/>
    </row>
    <row r="116" spans="1:11" ht="15.75">
      <c r="A116" s="76" t="s">
        <v>12</v>
      </c>
      <c r="B116" s="76" t="s">
        <v>13</v>
      </c>
      <c r="C116" s="76" t="s">
        <v>14</v>
      </c>
      <c r="D116" s="76" t="s">
        <v>74</v>
      </c>
      <c r="E116" s="76" t="s">
        <v>16</v>
      </c>
      <c r="F116" s="76" t="s">
        <v>75</v>
      </c>
      <c r="G116" s="76" t="s">
        <v>18</v>
      </c>
      <c r="H116" s="76" t="s">
        <v>18</v>
      </c>
      <c r="I116" s="78" t="s">
        <v>19</v>
      </c>
      <c r="J116" s="78" t="s">
        <v>20</v>
      </c>
      <c r="K116" s="6" t="s">
        <v>21</v>
      </c>
    </row>
    <row r="117" spans="1:11" ht="15.75">
      <c r="A117" s="76"/>
      <c r="B117" s="76"/>
      <c r="C117" s="76"/>
      <c r="D117" s="76"/>
      <c r="E117" s="76"/>
      <c r="F117" s="76" t="s">
        <v>23</v>
      </c>
      <c r="G117" s="76" t="s">
        <v>22</v>
      </c>
      <c r="H117" s="76" t="s">
        <v>22</v>
      </c>
      <c r="I117" s="78" t="s">
        <v>23</v>
      </c>
      <c r="J117" s="78" t="s">
        <v>22</v>
      </c>
      <c r="K117" s="6"/>
    </row>
    <row r="118" spans="1:11" ht="58.5" customHeight="1">
      <c r="A118" s="6" t="s">
        <v>123</v>
      </c>
      <c r="B118" s="10" t="s">
        <v>124</v>
      </c>
      <c r="C118" s="6" t="s">
        <v>43</v>
      </c>
      <c r="D118" s="6">
        <v>6</v>
      </c>
      <c r="E118" s="11"/>
      <c r="F118" s="44"/>
      <c r="G118" s="11">
        <v>156.6</v>
      </c>
      <c r="H118" s="23"/>
      <c r="I118" s="7"/>
      <c r="J118" s="24"/>
      <c r="K118" s="6"/>
    </row>
    <row r="119" spans="1:11" ht="64.5" customHeight="1">
      <c r="A119" s="6" t="s">
        <v>125</v>
      </c>
      <c r="B119" s="10" t="s">
        <v>126</v>
      </c>
      <c r="C119" s="6" t="s">
        <v>43</v>
      </c>
      <c r="D119" s="6">
        <v>2</v>
      </c>
      <c r="E119" s="11"/>
      <c r="F119" s="44"/>
      <c r="G119" s="11">
        <v>252.72</v>
      </c>
      <c r="H119" s="23"/>
      <c r="I119" s="7"/>
      <c r="J119" s="24"/>
      <c r="K119" s="6"/>
    </row>
    <row r="120" spans="1:11" ht="31.5" customHeight="1">
      <c r="A120" s="6"/>
      <c r="B120" s="8" t="s">
        <v>66</v>
      </c>
      <c r="C120" s="6"/>
      <c r="D120" s="6"/>
      <c r="E120" s="6"/>
      <c r="F120" s="6"/>
      <c r="G120" s="6"/>
      <c r="H120" s="6"/>
      <c r="I120" s="9"/>
      <c r="J120" s="9"/>
      <c r="K120" s="6"/>
    </row>
    <row r="121" spans="1:11" ht="15.75">
      <c r="A121" s="41"/>
      <c r="B121" s="32"/>
      <c r="C121" s="41"/>
      <c r="D121" s="41"/>
      <c r="E121" s="41"/>
      <c r="F121" s="41"/>
      <c r="G121" s="15"/>
      <c r="H121" s="15"/>
      <c r="I121" s="33"/>
      <c r="J121" s="33"/>
      <c r="K121" s="57"/>
    </row>
    <row r="122" spans="1:11" ht="15.75">
      <c r="A122" s="41"/>
      <c r="B122" s="41"/>
      <c r="C122" s="41"/>
      <c r="D122" s="41"/>
      <c r="E122" s="41"/>
      <c r="F122" s="41"/>
      <c r="G122" s="15"/>
      <c r="H122" s="15"/>
      <c r="I122" s="33"/>
      <c r="J122" s="33"/>
      <c r="K122" s="57"/>
    </row>
    <row r="123" spans="1:11" ht="15.75">
      <c r="A123" s="41"/>
      <c r="B123" s="41"/>
      <c r="C123" s="41"/>
      <c r="D123" s="41"/>
      <c r="E123" s="41"/>
      <c r="F123" s="41"/>
      <c r="G123" s="15"/>
      <c r="H123" s="15"/>
      <c r="I123" s="15"/>
      <c r="J123" s="15"/>
      <c r="K123" s="41"/>
    </row>
    <row r="124" spans="1:11" ht="15.75">
      <c r="A124" s="41"/>
      <c r="B124" s="2" t="s">
        <v>127</v>
      </c>
      <c r="C124" s="2"/>
      <c r="D124" s="2"/>
      <c r="E124" s="2"/>
      <c r="F124" s="41"/>
      <c r="G124" s="15"/>
      <c r="H124" s="15"/>
      <c r="I124" s="15"/>
      <c r="J124" s="15"/>
      <c r="K124" s="41"/>
    </row>
    <row r="125" spans="1:11" ht="15.75">
      <c r="A125" s="41"/>
      <c r="B125" s="3" t="s">
        <v>2</v>
      </c>
      <c r="C125" s="83" t="s">
        <v>128</v>
      </c>
      <c r="D125" s="83"/>
      <c r="E125" s="83"/>
      <c r="F125" s="83"/>
      <c r="G125" s="83"/>
      <c r="H125" s="83"/>
      <c r="I125" s="83"/>
      <c r="J125" s="83"/>
      <c r="K125" s="41"/>
    </row>
    <row r="126" spans="1:11" ht="15.75">
      <c r="A126" s="41"/>
      <c r="B126" s="41"/>
      <c r="C126" s="83"/>
      <c r="D126" s="83"/>
      <c r="E126" s="83"/>
      <c r="F126" s="83"/>
      <c r="G126" s="83"/>
      <c r="H126" s="43"/>
      <c r="I126" s="15"/>
      <c r="J126" s="15"/>
      <c r="K126" s="41"/>
    </row>
    <row r="127" spans="1:11" ht="15.75">
      <c r="A127" s="76" t="s">
        <v>12</v>
      </c>
      <c r="B127" s="76" t="s">
        <v>13</v>
      </c>
      <c r="C127" s="76" t="s">
        <v>14</v>
      </c>
      <c r="D127" s="76" t="s">
        <v>74</v>
      </c>
      <c r="E127" s="76" t="s">
        <v>16</v>
      </c>
      <c r="F127" s="76" t="s">
        <v>75</v>
      </c>
      <c r="G127" s="76" t="s">
        <v>18</v>
      </c>
      <c r="H127" s="76" t="s">
        <v>18</v>
      </c>
      <c r="I127" s="78" t="s">
        <v>19</v>
      </c>
      <c r="J127" s="78" t="s">
        <v>20</v>
      </c>
      <c r="K127" s="6" t="s">
        <v>21</v>
      </c>
    </row>
    <row r="128" spans="1:11" ht="15.75">
      <c r="A128" s="76"/>
      <c r="B128" s="76"/>
      <c r="C128" s="76"/>
      <c r="D128" s="76"/>
      <c r="E128" s="76"/>
      <c r="F128" s="76" t="s">
        <v>23</v>
      </c>
      <c r="G128" s="76" t="s">
        <v>22</v>
      </c>
      <c r="H128" s="76" t="s">
        <v>22</v>
      </c>
      <c r="I128" s="78" t="s">
        <v>23</v>
      </c>
      <c r="J128" s="78" t="s">
        <v>22</v>
      </c>
      <c r="K128" s="6"/>
    </row>
    <row r="129" spans="1:11" ht="31.5">
      <c r="A129" s="76" t="s">
        <v>129</v>
      </c>
      <c r="B129" s="82" t="s">
        <v>130</v>
      </c>
      <c r="C129" s="6" t="s">
        <v>131</v>
      </c>
      <c r="D129" s="6">
        <v>15</v>
      </c>
      <c r="E129" s="11"/>
      <c r="F129" s="44"/>
      <c r="G129" s="11">
        <v>291.6</v>
      </c>
      <c r="H129" s="23"/>
      <c r="I129" s="7"/>
      <c r="J129" s="24"/>
      <c r="K129" s="6"/>
    </row>
    <row r="130" spans="1:11" ht="93.75" customHeight="1">
      <c r="A130" s="76"/>
      <c r="B130" s="82"/>
      <c r="C130" s="6" t="s">
        <v>132</v>
      </c>
      <c r="D130" s="6">
        <v>10</v>
      </c>
      <c r="E130" s="11"/>
      <c r="F130" s="44"/>
      <c r="G130" s="11">
        <v>48.6</v>
      </c>
      <c r="H130" s="23"/>
      <c r="I130" s="7"/>
      <c r="J130" s="24"/>
      <c r="K130" s="6"/>
    </row>
    <row r="131" spans="1:11" ht="76.5" customHeight="1">
      <c r="A131" s="6" t="s">
        <v>133</v>
      </c>
      <c r="B131" s="29" t="s">
        <v>134</v>
      </c>
      <c r="C131" s="6" t="s">
        <v>135</v>
      </c>
      <c r="D131" s="6">
        <v>15</v>
      </c>
      <c r="E131" s="11"/>
      <c r="F131" s="44"/>
      <c r="G131" s="11">
        <v>64.64</v>
      </c>
      <c r="H131" s="23"/>
      <c r="I131" s="7"/>
      <c r="J131" s="24"/>
      <c r="K131" s="6"/>
    </row>
    <row r="132" spans="1:11" ht="24" customHeight="1">
      <c r="A132" s="6"/>
      <c r="B132" s="8" t="s">
        <v>66</v>
      </c>
      <c r="C132" s="6"/>
      <c r="D132" s="6"/>
      <c r="E132" s="6"/>
      <c r="F132" s="6"/>
      <c r="G132" s="6"/>
      <c r="H132" s="6"/>
      <c r="I132" s="9"/>
      <c r="J132" s="9"/>
      <c r="K132" s="6"/>
    </row>
    <row r="133" spans="1:11" ht="27" customHeight="1">
      <c r="A133" s="41"/>
      <c r="B133" s="32"/>
      <c r="C133" s="41"/>
      <c r="D133" s="41"/>
      <c r="E133" s="41"/>
      <c r="F133" s="41"/>
      <c r="G133" s="15"/>
      <c r="H133" s="15"/>
      <c r="I133" s="33"/>
      <c r="J133" s="33"/>
      <c r="K133" s="57"/>
    </row>
    <row r="134" spans="1:11" ht="16.5" customHeight="1">
      <c r="A134" s="41"/>
      <c r="B134" s="41"/>
      <c r="C134" s="41"/>
      <c r="D134" s="41"/>
      <c r="E134" s="41"/>
      <c r="F134" s="41"/>
      <c r="G134" s="15"/>
      <c r="H134" s="15"/>
      <c r="I134" s="15"/>
      <c r="J134" s="15"/>
      <c r="K134" s="57"/>
    </row>
    <row r="135" spans="1:11" ht="15.75">
      <c r="A135" s="41"/>
      <c r="B135" s="41"/>
      <c r="C135" s="41"/>
      <c r="D135" s="41"/>
      <c r="E135" s="41"/>
      <c r="F135" s="41"/>
      <c r="G135" s="15"/>
      <c r="H135" s="15"/>
      <c r="I135" s="15"/>
      <c r="J135" s="15"/>
      <c r="K135" s="41"/>
    </row>
    <row r="136" spans="1:11" ht="15.75">
      <c r="A136" s="41"/>
      <c r="B136" s="60" t="s">
        <v>136</v>
      </c>
      <c r="C136" s="41"/>
      <c r="D136" s="41"/>
      <c r="E136" s="41"/>
      <c r="F136" s="41"/>
      <c r="G136" s="15"/>
      <c r="H136" s="15"/>
      <c r="I136" s="15"/>
      <c r="J136" s="15"/>
      <c r="K136" s="41"/>
    </row>
    <row r="137" spans="1:11" ht="15.75">
      <c r="A137" s="41"/>
      <c r="B137" s="3" t="s">
        <v>2</v>
      </c>
      <c r="C137" s="83" t="s">
        <v>137</v>
      </c>
      <c r="D137" s="83"/>
      <c r="E137" s="83"/>
      <c r="F137" s="83"/>
      <c r="G137" s="83"/>
      <c r="H137" s="83"/>
      <c r="I137" s="83"/>
      <c r="J137" s="83"/>
      <c r="K137" s="41"/>
    </row>
    <row r="138" spans="1:11" ht="15.75">
      <c r="A138" s="41"/>
      <c r="B138" s="60"/>
      <c r="C138" s="41"/>
      <c r="D138" s="41"/>
      <c r="E138" s="41"/>
      <c r="F138" s="41"/>
      <c r="G138" s="15"/>
      <c r="H138" s="15"/>
      <c r="I138" s="15"/>
      <c r="J138" s="15"/>
      <c r="K138" s="41"/>
    </row>
    <row r="139" spans="1:11" ht="15.75">
      <c r="A139" s="76" t="s">
        <v>12</v>
      </c>
      <c r="B139" s="76" t="s">
        <v>13</v>
      </c>
      <c r="C139" s="76" t="s">
        <v>14</v>
      </c>
      <c r="D139" s="76" t="s">
        <v>74</v>
      </c>
      <c r="E139" s="76" t="s">
        <v>16</v>
      </c>
      <c r="F139" s="76" t="s">
        <v>75</v>
      </c>
      <c r="G139" s="76" t="s">
        <v>18</v>
      </c>
      <c r="H139" s="76" t="s">
        <v>18</v>
      </c>
      <c r="I139" s="78" t="s">
        <v>19</v>
      </c>
      <c r="J139" s="78" t="s">
        <v>20</v>
      </c>
      <c r="K139" s="6" t="s">
        <v>21</v>
      </c>
    </row>
    <row r="140" spans="1:11" ht="15.75">
      <c r="A140" s="76"/>
      <c r="B140" s="76"/>
      <c r="C140" s="76"/>
      <c r="D140" s="76"/>
      <c r="E140" s="76"/>
      <c r="F140" s="76" t="s">
        <v>23</v>
      </c>
      <c r="G140" s="76" t="s">
        <v>22</v>
      </c>
      <c r="H140" s="76" t="s">
        <v>22</v>
      </c>
      <c r="I140" s="78" t="s">
        <v>23</v>
      </c>
      <c r="J140" s="78" t="s">
        <v>22</v>
      </c>
      <c r="K140" s="6"/>
    </row>
    <row r="141" spans="1:11" ht="12" customHeight="1">
      <c r="A141" s="76" t="s">
        <v>138</v>
      </c>
      <c r="B141" s="84" t="s">
        <v>161</v>
      </c>
      <c r="C141" s="77" t="s">
        <v>43</v>
      </c>
      <c r="D141" s="77">
        <v>5</v>
      </c>
      <c r="E141" s="87"/>
      <c r="F141" s="86"/>
      <c r="G141" s="87">
        <f>E141*1.08</f>
        <v>0</v>
      </c>
      <c r="H141" s="94"/>
      <c r="I141" s="88"/>
      <c r="J141" s="88"/>
      <c r="K141" s="6"/>
    </row>
    <row r="142" spans="1:11" ht="90.75" customHeight="1">
      <c r="A142" s="76"/>
      <c r="B142" s="84"/>
      <c r="C142" s="77"/>
      <c r="D142" s="77"/>
      <c r="E142" s="87"/>
      <c r="F142" s="86"/>
      <c r="G142" s="87"/>
      <c r="H142" s="95"/>
      <c r="I142" s="88"/>
      <c r="J142" s="88"/>
      <c r="K142" s="6"/>
    </row>
    <row r="143" spans="1:11" ht="35.25" customHeight="1">
      <c r="A143" s="76" t="s">
        <v>139</v>
      </c>
      <c r="B143" s="84" t="s">
        <v>140</v>
      </c>
      <c r="C143" s="21" t="s">
        <v>43</v>
      </c>
      <c r="D143" s="21">
        <v>40</v>
      </c>
      <c r="E143" s="46"/>
      <c r="F143" s="47"/>
      <c r="G143" s="46">
        <v>43.2</v>
      </c>
      <c r="H143" s="68"/>
      <c r="I143" s="48"/>
      <c r="J143" s="48"/>
      <c r="K143" s="6"/>
    </row>
    <row r="144" spans="1:11" ht="69" customHeight="1">
      <c r="A144" s="76"/>
      <c r="B144" s="76"/>
      <c r="C144" s="49" t="s">
        <v>30</v>
      </c>
      <c r="D144" s="49">
        <v>80</v>
      </c>
      <c r="E144" s="50"/>
      <c r="F144" s="47"/>
      <c r="G144" s="46">
        <v>194.4</v>
      </c>
      <c r="H144" s="68"/>
      <c r="I144" s="48"/>
      <c r="J144" s="48"/>
      <c r="K144" s="61"/>
    </row>
    <row r="145" spans="1:11" ht="21" customHeight="1">
      <c r="A145" s="6"/>
      <c r="B145" s="8" t="s">
        <v>66</v>
      </c>
      <c r="C145" s="6"/>
      <c r="D145" s="6"/>
      <c r="E145" s="6"/>
      <c r="F145" s="6"/>
      <c r="G145" s="6"/>
      <c r="H145" s="6"/>
      <c r="I145" s="9"/>
      <c r="J145" s="9"/>
      <c r="K145" s="6"/>
    </row>
    <row r="146" spans="1:11" ht="25.5" customHeight="1">
      <c r="A146" s="41"/>
      <c r="B146" s="51"/>
      <c r="C146" s="52"/>
      <c r="D146" s="52"/>
      <c r="E146" s="53"/>
      <c r="F146" s="54"/>
      <c r="G146" s="52"/>
      <c r="H146" s="52"/>
      <c r="I146" s="55"/>
      <c r="J146" s="55"/>
      <c r="K146" s="62"/>
    </row>
    <row r="147" spans="1:11" ht="83.25" customHeight="1">
      <c r="A147" s="41"/>
      <c r="B147" s="57"/>
      <c r="C147" s="57"/>
      <c r="D147" s="57"/>
      <c r="E147" s="57"/>
      <c r="F147" s="57"/>
      <c r="G147" s="57"/>
      <c r="H147" s="57"/>
      <c r="I147" s="58"/>
      <c r="J147" s="58"/>
      <c r="K147" s="57"/>
    </row>
    <row r="148" spans="1:11" ht="15.75">
      <c r="A148" s="41"/>
      <c r="B148" s="41"/>
      <c r="C148" s="41"/>
      <c r="D148" s="41"/>
      <c r="E148" s="43"/>
      <c r="F148" s="56"/>
      <c r="G148" s="15"/>
      <c r="H148" s="15"/>
      <c r="I148" s="15"/>
      <c r="J148" s="15"/>
      <c r="K148" s="41"/>
    </row>
    <row r="149" spans="1:11" ht="15.75" hidden="1">
      <c r="A149" s="3"/>
      <c r="B149" s="63"/>
      <c r="C149" s="41"/>
      <c r="D149" s="41"/>
      <c r="E149" s="43"/>
      <c r="F149" s="56"/>
      <c r="G149" s="15"/>
      <c r="H149" s="15"/>
      <c r="I149" s="15"/>
      <c r="J149" s="15"/>
      <c r="K149" s="41"/>
    </row>
    <row r="150" spans="1:11" ht="15.75">
      <c r="A150" s="41"/>
      <c r="B150" s="41"/>
      <c r="C150" s="41"/>
      <c r="D150" s="41"/>
      <c r="E150" s="43"/>
      <c r="F150" s="56"/>
      <c r="G150" s="15"/>
      <c r="H150" s="15"/>
      <c r="I150" s="15"/>
      <c r="J150" s="15"/>
      <c r="K150" s="41"/>
    </row>
    <row r="151" spans="1:11" ht="16.5" customHeight="1">
      <c r="A151" s="41"/>
      <c r="B151" s="2" t="s">
        <v>141</v>
      </c>
      <c r="C151" s="2"/>
      <c r="D151" s="2"/>
      <c r="E151" s="2"/>
      <c r="F151" s="41"/>
      <c r="G151" s="15"/>
      <c r="H151" s="15"/>
      <c r="I151" s="15"/>
      <c r="J151" s="15"/>
      <c r="K151" s="41"/>
    </row>
    <row r="152" spans="1:11" ht="15.75">
      <c r="A152" s="41"/>
      <c r="B152" s="3" t="s">
        <v>2</v>
      </c>
      <c r="C152" s="83" t="s">
        <v>142</v>
      </c>
      <c r="D152" s="83"/>
      <c r="E152" s="83"/>
      <c r="F152" s="83"/>
      <c r="G152" s="83"/>
      <c r="H152" s="83"/>
      <c r="I152" s="83"/>
      <c r="J152" s="83"/>
      <c r="K152" s="41"/>
    </row>
    <row r="153" spans="1:11" ht="15.75">
      <c r="A153" s="41"/>
      <c r="B153" s="41"/>
      <c r="C153" s="83"/>
      <c r="D153" s="83"/>
      <c r="E153" s="83"/>
      <c r="F153" s="83"/>
      <c r="G153" s="83"/>
      <c r="H153" s="43"/>
      <c r="I153" s="15"/>
      <c r="J153" s="15"/>
      <c r="K153" s="41"/>
    </row>
    <row r="154" spans="1:11" ht="15.75">
      <c r="A154" s="76" t="s">
        <v>12</v>
      </c>
      <c r="B154" s="76" t="s">
        <v>13</v>
      </c>
      <c r="C154" s="76" t="s">
        <v>14</v>
      </c>
      <c r="D154" s="76" t="s">
        <v>74</v>
      </c>
      <c r="E154" s="76" t="s">
        <v>16</v>
      </c>
      <c r="F154" s="76" t="s">
        <v>75</v>
      </c>
      <c r="G154" s="76" t="s">
        <v>18</v>
      </c>
      <c r="H154" s="76" t="s">
        <v>18</v>
      </c>
      <c r="I154" s="78" t="s">
        <v>19</v>
      </c>
      <c r="J154" s="78" t="s">
        <v>20</v>
      </c>
      <c r="K154" s="6" t="s">
        <v>21</v>
      </c>
    </row>
    <row r="155" spans="1:11" ht="15.75">
      <c r="A155" s="76"/>
      <c r="B155" s="76"/>
      <c r="C155" s="76"/>
      <c r="D155" s="76"/>
      <c r="E155" s="76"/>
      <c r="F155" s="76" t="s">
        <v>23</v>
      </c>
      <c r="G155" s="76" t="s">
        <v>22</v>
      </c>
      <c r="H155" s="76" t="s">
        <v>22</v>
      </c>
      <c r="I155" s="78" t="s">
        <v>23</v>
      </c>
      <c r="J155" s="78" t="s">
        <v>22</v>
      </c>
      <c r="K155" s="6"/>
    </row>
    <row r="156" spans="1:11" ht="69" customHeight="1">
      <c r="A156" s="6" t="s">
        <v>143</v>
      </c>
      <c r="B156" s="10" t="s">
        <v>144</v>
      </c>
      <c r="C156" s="6" t="s">
        <v>43</v>
      </c>
      <c r="D156" s="6">
        <v>65</v>
      </c>
      <c r="E156" s="11"/>
      <c r="F156" s="6"/>
      <c r="G156" s="12">
        <f>E156*(F156+100)/100</f>
        <v>0</v>
      </c>
      <c r="H156" s="23"/>
      <c r="I156" s="7"/>
      <c r="J156" s="7"/>
      <c r="K156" s="6"/>
    </row>
    <row r="157" spans="1:11" ht="65.25" customHeight="1">
      <c r="A157" s="6">
        <v>8</v>
      </c>
      <c r="B157" s="10" t="s">
        <v>157</v>
      </c>
      <c r="C157" s="6"/>
      <c r="D157" s="6"/>
      <c r="E157" s="6"/>
      <c r="F157" s="6"/>
      <c r="G157" s="12"/>
      <c r="H157" s="23"/>
      <c r="I157" s="7"/>
      <c r="J157" s="7"/>
      <c r="K157" s="6"/>
    </row>
    <row r="158" spans="1:11" ht="24.75" customHeight="1">
      <c r="A158" s="6" t="s">
        <v>155</v>
      </c>
      <c r="B158" s="10" t="s">
        <v>158</v>
      </c>
      <c r="C158" s="6" t="s">
        <v>160</v>
      </c>
      <c r="D158" s="6">
        <v>20</v>
      </c>
      <c r="E158" s="11"/>
      <c r="F158" s="6"/>
      <c r="G158" s="12">
        <f>E158*(F158+100)/100</f>
        <v>0</v>
      </c>
      <c r="H158" s="23"/>
      <c r="I158" s="7"/>
      <c r="J158" s="7"/>
      <c r="K158" s="6"/>
    </row>
    <row r="159" spans="1:11" ht="27" customHeight="1">
      <c r="A159" s="34" t="s">
        <v>156</v>
      </c>
      <c r="B159" s="14" t="s">
        <v>159</v>
      </c>
      <c r="C159" s="34" t="s">
        <v>160</v>
      </c>
      <c r="D159" s="34">
        <v>15</v>
      </c>
      <c r="E159" s="35"/>
      <c r="F159" s="34"/>
      <c r="G159" s="12">
        <f>E159*(F159+100)/100</f>
        <v>0</v>
      </c>
      <c r="H159" s="23"/>
      <c r="I159" s="7"/>
      <c r="J159" s="7"/>
      <c r="K159" s="6"/>
    </row>
    <row r="160" spans="1:11" ht="84" customHeight="1">
      <c r="A160" s="34" t="s">
        <v>162</v>
      </c>
      <c r="B160" s="14" t="s">
        <v>164</v>
      </c>
      <c r="C160" s="36" t="s">
        <v>163</v>
      </c>
      <c r="D160" s="36">
        <v>5</v>
      </c>
      <c r="E160" s="37"/>
      <c r="F160" s="36"/>
      <c r="G160" s="12">
        <f>E160*1.08</f>
        <v>0</v>
      </c>
      <c r="H160" s="23"/>
      <c r="I160" s="7"/>
      <c r="J160" s="7"/>
      <c r="K160" s="6"/>
    </row>
    <row r="161" spans="1:11" ht="15.75">
      <c r="A161" s="6"/>
      <c r="B161" s="8" t="s">
        <v>66</v>
      </c>
      <c r="C161" s="6"/>
      <c r="D161" s="6"/>
      <c r="E161" s="6"/>
      <c r="F161" s="6"/>
      <c r="G161" s="6"/>
      <c r="H161" s="6"/>
      <c r="I161" s="9"/>
      <c r="J161" s="9"/>
      <c r="K161" s="6"/>
    </row>
    <row r="162" spans="1:11" ht="15.75">
      <c r="A162" s="41"/>
      <c r="B162" s="32"/>
      <c r="C162" s="41"/>
      <c r="D162" s="41"/>
      <c r="E162" s="41"/>
      <c r="F162" s="41"/>
      <c r="G162" s="15"/>
      <c r="H162" s="15"/>
      <c r="I162" s="33"/>
      <c r="J162" s="33"/>
      <c r="K162" s="57"/>
    </row>
    <row r="163" spans="1:11" ht="15.75">
      <c r="A163" s="41"/>
      <c r="B163" s="41"/>
      <c r="C163" s="41"/>
      <c r="D163" s="41"/>
      <c r="E163" s="41"/>
      <c r="F163" s="41"/>
      <c r="G163" s="15"/>
      <c r="H163" s="15"/>
      <c r="I163" s="33"/>
      <c r="J163" s="33"/>
      <c r="K163" s="57"/>
    </row>
    <row r="164" spans="1:11" ht="15.75">
      <c r="A164" s="41"/>
      <c r="B164" s="41"/>
      <c r="C164" s="41"/>
      <c r="D164" s="41"/>
      <c r="E164" s="41"/>
      <c r="F164" s="41"/>
      <c r="G164" s="15"/>
      <c r="H164" s="15"/>
      <c r="I164" s="15"/>
      <c r="J164" s="15"/>
      <c r="K164" s="41"/>
    </row>
    <row r="165" spans="1:11" ht="15.75">
      <c r="A165" s="41"/>
      <c r="B165" s="2" t="s">
        <v>145</v>
      </c>
      <c r="C165" s="2"/>
      <c r="D165" s="2"/>
      <c r="E165" s="2"/>
      <c r="F165" s="41"/>
      <c r="G165" s="15"/>
      <c r="H165" s="15"/>
      <c r="I165" s="15"/>
      <c r="J165" s="15"/>
      <c r="K165" s="41"/>
    </row>
    <row r="166" spans="1:11" ht="15.75">
      <c r="A166" s="41"/>
      <c r="B166" s="3" t="s">
        <v>2</v>
      </c>
      <c r="C166" s="83" t="s">
        <v>146</v>
      </c>
      <c r="D166" s="83"/>
      <c r="E166" s="83"/>
      <c r="F166" s="83"/>
      <c r="G166" s="83"/>
      <c r="H166" s="83"/>
      <c r="I166" s="83"/>
      <c r="J166" s="83"/>
      <c r="K166" s="41"/>
    </row>
    <row r="167" spans="1:11" ht="15.75">
      <c r="A167" s="41"/>
      <c r="B167" s="41"/>
      <c r="C167" s="83"/>
      <c r="D167" s="83"/>
      <c r="E167" s="83"/>
      <c r="F167" s="83"/>
      <c r="G167" s="83"/>
      <c r="H167" s="43"/>
      <c r="I167" s="15"/>
      <c r="J167" s="15"/>
      <c r="K167" s="41"/>
    </row>
    <row r="168" spans="1:11" ht="15.75">
      <c r="A168" s="76" t="s">
        <v>12</v>
      </c>
      <c r="B168" s="76" t="s">
        <v>13</v>
      </c>
      <c r="C168" s="76" t="s">
        <v>14</v>
      </c>
      <c r="D168" s="76" t="s">
        <v>74</v>
      </c>
      <c r="E168" s="76" t="s">
        <v>16</v>
      </c>
      <c r="F168" s="76" t="s">
        <v>75</v>
      </c>
      <c r="G168" s="76" t="s">
        <v>18</v>
      </c>
      <c r="H168" s="76" t="s">
        <v>18</v>
      </c>
      <c r="I168" s="78" t="s">
        <v>19</v>
      </c>
      <c r="J168" s="78" t="s">
        <v>20</v>
      </c>
      <c r="K168" s="6" t="s">
        <v>21</v>
      </c>
    </row>
    <row r="169" spans="1:11" ht="23.25" customHeight="1">
      <c r="A169" s="76"/>
      <c r="B169" s="76"/>
      <c r="C169" s="76"/>
      <c r="D169" s="76"/>
      <c r="E169" s="76"/>
      <c r="F169" s="76" t="s">
        <v>23</v>
      </c>
      <c r="G169" s="76" t="s">
        <v>22</v>
      </c>
      <c r="H169" s="76" t="s">
        <v>22</v>
      </c>
      <c r="I169" s="78" t="s">
        <v>23</v>
      </c>
      <c r="J169" s="78" t="s">
        <v>22</v>
      </c>
      <c r="K169" s="6"/>
    </row>
    <row r="170" spans="1:11" ht="27" customHeight="1">
      <c r="A170" s="76" t="s">
        <v>147</v>
      </c>
      <c r="B170" s="85" t="s">
        <v>148</v>
      </c>
      <c r="C170" s="38" t="s">
        <v>43</v>
      </c>
      <c r="D170" s="38">
        <v>45</v>
      </c>
      <c r="E170" s="11"/>
      <c r="F170" s="6"/>
      <c r="G170" s="11">
        <f>E170*(F170+100)/100</f>
        <v>0</v>
      </c>
      <c r="H170" s="23"/>
      <c r="I170" s="7"/>
      <c r="J170" s="7"/>
      <c r="K170" s="6"/>
    </row>
    <row r="171" spans="1:11" ht="65.25" customHeight="1">
      <c r="A171" s="76"/>
      <c r="B171" s="85"/>
      <c r="C171" s="38" t="s">
        <v>84</v>
      </c>
      <c r="D171" s="38">
        <v>2</v>
      </c>
      <c r="E171" s="11"/>
      <c r="F171" s="6"/>
      <c r="G171" s="11">
        <f>E171*(F171+100)/100</f>
        <v>0</v>
      </c>
      <c r="H171" s="23"/>
      <c r="I171" s="7"/>
      <c r="J171" s="7"/>
      <c r="K171" s="6"/>
    </row>
    <row r="172" spans="1:11" ht="46.5" customHeight="1">
      <c r="A172" s="6" t="s">
        <v>149</v>
      </c>
      <c r="B172" s="10" t="s">
        <v>150</v>
      </c>
      <c r="C172" s="38" t="s">
        <v>151</v>
      </c>
      <c r="D172" s="38">
        <v>10</v>
      </c>
      <c r="E172" s="11"/>
      <c r="F172" s="6"/>
      <c r="G172" s="11">
        <f>E172*(F172+100)/100</f>
        <v>0</v>
      </c>
      <c r="H172" s="23"/>
      <c r="I172" s="7"/>
      <c r="J172" s="7"/>
      <c r="K172" s="6"/>
    </row>
    <row r="173" spans="1:11" ht="46.5" customHeight="1">
      <c r="A173" s="6"/>
      <c r="B173" s="8" t="s">
        <v>66</v>
      </c>
      <c r="C173" s="6"/>
      <c r="D173" s="6"/>
      <c r="E173" s="6"/>
      <c r="F173" s="6"/>
      <c r="G173" s="6"/>
      <c r="H173" s="6"/>
      <c r="I173" s="9"/>
      <c r="J173" s="9"/>
      <c r="K173" s="6"/>
    </row>
    <row r="174" spans="1:11" ht="15.75">
      <c r="A174" s="41"/>
      <c r="B174" s="32"/>
      <c r="C174" s="41"/>
      <c r="D174" s="41"/>
      <c r="E174" s="41"/>
      <c r="F174" s="41"/>
      <c r="G174" s="15"/>
      <c r="H174" s="15"/>
      <c r="I174" s="33"/>
      <c r="J174" s="33"/>
      <c r="K174" s="57"/>
    </row>
    <row r="175" spans="1:11" ht="15.75">
      <c r="A175" s="41"/>
      <c r="B175" s="42"/>
      <c r="C175" s="41"/>
      <c r="D175" s="41"/>
      <c r="E175" s="41"/>
      <c r="F175" s="41"/>
      <c r="G175" s="15"/>
      <c r="H175" s="15"/>
      <c r="I175" s="33"/>
      <c r="J175" s="33"/>
      <c r="K175" s="57"/>
    </row>
    <row r="176" spans="1:11" ht="15.75">
      <c r="A176" s="41"/>
      <c r="B176" s="42"/>
      <c r="C176" s="41"/>
      <c r="D176" s="41"/>
      <c r="E176" s="41"/>
      <c r="F176" s="41"/>
      <c r="G176" s="15"/>
      <c r="H176" s="15"/>
      <c r="I176" s="33"/>
      <c r="J176" s="33"/>
      <c r="K176" s="57"/>
    </row>
    <row r="177" spans="1:11" ht="15.75">
      <c r="A177" s="41"/>
      <c r="B177" s="42"/>
      <c r="C177" s="41"/>
      <c r="D177" s="41"/>
      <c r="E177" s="41"/>
      <c r="F177" s="41"/>
      <c r="G177" s="15"/>
      <c r="H177" s="15"/>
      <c r="I177" s="33"/>
      <c r="J177" s="33"/>
      <c r="K177" s="57"/>
    </row>
    <row r="178" spans="1:11" ht="15.75">
      <c r="A178" s="41"/>
      <c r="B178" s="42"/>
      <c r="C178" s="41"/>
      <c r="D178" s="41"/>
      <c r="E178" s="41"/>
      <c r="F178" s="41"/>
      <c r="G178" s="15"/>
      <c r="H178" s="15"/>
      <c r="I178" s="33"/>
      <c r="J178" s="33"/>
      <c r="K178" s="57"/>
    </row>
    <row r="179" spans="1:11" ht="15.75">
      <c r="A179" s="41"/>
      <c r="B179" s="41"/>
      <c r="C179" s="41"/>
      <c r="D179" s="41"/>
      <c r="E179" s="41"/>
      <c r="F179" s="41"/>
      <c r="G179" s="15"/>
      <c r="H179" s="15"/>
      <c r="I179" s="33"/>
      <c r="J179" s="33"/>
      <c r="K179" s="57"/>
    </row>
    <row r="180" spans="1:11" ht="15.75">
      <c r="A180" s="41"/>
      <c r="B180" s="41"/>
      <c r="C180" s="41"/>
      <c r="D180" s="41"/>
      <c r="E180" s="41"/>
      <c r="F180" s="41"/>
      <c r="G180" s="15"/>
      <c r="H180" s="15"/>
      <c r="I180" s="33"/>
      <c r="J180" s="33"/>
      <c r="K180" s="41"/>
    </row>
    <row r="181" spans="1:11" ht="15.75">
      <c r="A181" s="41"/>
      <c r="B181" s="2" t="s">
        <v>152</v>
      </c>
      <c r="C181" s="2"/>
      <c r="D181" s="2"/>
      <c r="E181" s="2"/>
      <c r="F181" s="41"/>
      <c r="G181" s="15"/>
      <c r="H181" s="15"/>
      <c r="I181" s="15"/>
      <c r="J181" s="15"/>
      <c r="K181" s="41"/>
    </row>
    <row r="182" spans="1:11" ht="15.75">
      <c r="A182" s="41"/>
      <c r="B182" s="3" t="s">
        <v>2</v>
      </c>
      <c r="C182" s="83" t="s">
        <v>128</v>
      </c>
      <c r="D182" s="83"/>
      <c r="E182" s="83"/>
      <c r="F182" s="83"/>
      <c r="G182" s="83"/>
      <c r="H182" s="83"/>
      <c r="I182" s="83"/>
      <c r="J182" s="83"/>
      <c r="K182" s="41"/>
    </row>
    <row r="183" spans="1:11" ht="15.75">
      <c r="A183" s="41"/>
      <c r="B183" s="41"/>
      <c r="C183" s="83"/>
      <c r="D183" s="83"/>
      <c r="E183" s="83"/>
      <c r="F183" s="83"/>
      <c r="G183" s="83"/>
      <c r="H183" s="43"/>
      <c r="I183" s="15"/>
      <c r="J183" s="15"/>
      <c r="K183" s="41"/>
    </row>
    <row r="184" spans="1:11" ht="15.75">
      <c r="A184" s="76" t="s">
        <v>12</v>
      </c>
      <c r="B184" s="76" t="s">
        <v>13</v>
      </c>
      <c r="C184" s="76" t="s">
        <v>14</v>
      </c>
      <c r="D184" s="76" t="s">
        <v>74</v>
      </c>
      <c r="E184" s="76" t="s">
        <v>16</v>
      </c>
      <c r="F184" s="76" t="s">
        <v>75</v>
      </c>
      <c r="G184" s="76" t="s">
        <v>18</v>
      </c>
      <c r="H184" s="76" t="s">
        <v>18</v>
      </c>
      <c r="I184" s="78" t="s">
        <v>19</v>
      </c>
      <c r="J184" s="78" t="s">
        <v>20</v>
      </c>
      <c r="K184" s="6" t="s">
        <v>21</v>
      </c>
    </row>
    <row r="185" spans="1:11" ht="14.25" customHeight="1">
      <c r="A185" s="76"/>
      <c r="B185" s="76"/>
      <c r="C185" s="76"/>
      <c r="D185" s="76"/>
      <c r="E185" s="76"/>
      <c r="F185" s="76" t="s">
        <v>23</v>
      </c>
      <c r="G185" s="76" t="s">
        <v>22</v>
      </c>
      <c r="H185" s="76" t="s">
        <v>22</v>
      </c>
      <c r="I185" s="78" t="s">
        <v>23</v>
      </c>
      <c r="J185" s="78" t="s">
        <v>22</v>
      </c>
      <c r="K185" s="6"/>
    </row>
    <row r="186" spans="1:11" ht="15.75">
      <c r="A186" s="76" t="s">
        <v>153</v>
      </c>
      <c r="B186" s="82" t="s">
        <v>154</v>
      </c>
      <c r="C186" s="6" t="s">
        <v>84</v>
      </c>
      <c r="D186" s="6">
        <v>15</v>
      </c>
      <c r="E186" s="11"/>
      <c r="F186" s="6"/>
      <c r="G186" s="12">
        <f>E186*(F186+100)/100</f>
        <v>0</v>
      </c>
      <c r="H186" s="23"/>
      <c r="I186" s="7"/>
      <c r="J186" s="7"/>
      <c r="K186" s="6"/>
    </row>
    <row r="187" spans="1:11" ht="87.75" customHeight="1">
      <c r="A187" s="76"/>
      <c r="B187" s="82"/>
      <c r="C187" s="6" t="s">
        <v>43</v>
      </c>
      <c r="D187" s="6">
        <v>80</v>
      </c>
      <c r="E187" s="11"/>
      <c r="F187" s="6"/>
      <c r="G187" s="12">
        <f>E187*(F187+100)/100</f>
        <v>0</v>
      </c>
      <c r="H187" s="23"/>
      <c r="I187" s="7"/>
      <c r="J187" s="7"/>
      <c r="K187" s="6"/>
    </row>
    <row r="188" spans="1:11" ht="28.5" customHeight="1">
      <c r="A188" s="6"/>
      <c r="B188" s="8" t="s">
        <v>66</v>
      </c>
      <c r="C188" s="31"/>
      <c r="D188" s="6"/>
      <c r="E188" s="6"/>
      <c r="F188" s="6"/>
      <c r="G188" s="6"/>
      <c r="H188" s="6"/>
      <c r="I188" s="9"/>
      <c r="J188" s="9"/>
      <c r="K188" s="6"/>
    </row>
    <row r="189" spans="1:11" ht="28.5" customHeight="1">
      <c r="A189" s="4"/>
      <c r="B189" s="42"/>
      <c r="C189" s="20"/>
      <c r="D189" s="4"/>
      <c r="E189" s="4"/>
      <c r="F189" s="4"/>
      <c r="G189" s="4"/>
      <c r="H189" s="4"/>
      <c r="I189" s="5"/>
      <c r="J189" s="5"/>
      <c r="K189" s="57"/>
    </row>
    <row r="190" spans="1:11" ht="28.5" customHeight="1">
      <c r="A190" s="4"/>
      <c r="B190" s="16"/>
      <c r="C190" s="20"/>
      <c r="D190" s="4"/>
      <c r="E190" s="4"/>
      <c r="F190" s="4"/>
      <c r="G190" s="4"/>
      <c r="H190" s="4"/>
      <c r="I190" s="17"/>
      <c r="J190" s="17"/>
      <c r="K190" s="4"/>
    </row>
    <row r="191" spans="1:11" ht="28.5" customHeight="1">
      <c r="A191" s="4"/>
      <c r="B191" s="2" t="s">
        <v>171</v>
      </c>
      <c r="C191" s="20"/>
      <c r="D191" s="4"/>
      <c r="E191" s="4"/>
      <c r="F191" s="4"/>
      <c r="G191" s="4"/>
      <c r="H191" s="4"/>
      <c r="I191" s="17"/>
      <c r="J191" s="17"/>
      <c r="K191" s="4"/>
    </row>
    <row r="192" spans="1:11" ht="31.5" customHeight="1">
      <c r="A192" s="4"/>
      <c r="B192" s="20" t="s">
        <v>2</v>
      </c>
      <c r="C192" s="74" t="s">
        <v>172</v>
      </c>
      <c r="D192" s="74"/>
      <c r="E192" s="74"/>
      <c r="F192" s="74"/>
      <c r="G192" s="74"/>
      <c r="H192" s="74"/>
      <c r="I192" s="74"/>
      <c r="J192" s="74"/>
      <c r="K192" s="74"/>
    </row>
    <row r="193" spans="1:11" ht="28.5" customHeight="1">
      <c r="A193" s="76" t="s">
        <v>12</v>
      </c>
      <c r="B193" s="76" t="s">
        <v>13</v>
      </c>
      <c r="C193" s="76" t="s">
        <v>14</v>
      </c>
      <c r="D193" s="76" t="s">
        <v>74</v>
      </c>
      <c r="E193" s="76" t="s">
        <v>16</v>
      </c>
      <c r="F193" s="76" t="s">
        <v>75</v>
      </c>
      <c r="G193" s="76" t="s">
        <v>18</v>
      </c>
      <c r="H193" s="76" t="s">
        <v>18</v>
      </c>
      <c r="I193" s="78" t="s">
        <v>19</v>
      </c>
      <c r="J193" s="78" t="s">
        <v>20</v>
      </c>
      <c r="K193" s="98" t="s">
        <v>21</v>
      </c>
    </row>
    <row r="194" spans="1:11" ht="28.5" customHeight="1">
      <c r="A194" s="76"/>
      <c r="B194" s="76"/>
      <c r="C194" s="76"/>
      <c r="D194" s="76"/>
      <c r="E194" s="76"/>
      <c r="F194" s="76" t="s">
        <v>23</v>
      </c>
      <c r="G194" s="76" t="s">
        <v>22</v>
      </c>
      <c r="H194" s="76" t="s">
        <v>22</v>
      </c>
      <c r="I194" s="78" t="s">
        <v>23</v>
      </c>
      <c r="J194" s="78" t="s">
        <v>22</v>
      </c>
      <c r="K194" s="99"/>
    </row>
    <row r="195" spans="1:11" ht="28.5" customHeight="1">
      <c r="A195" s="6" t="s">
        <v>173</v>
      </c>
      <c r="B195" s="29" t="s">
        <v>89</v>
      </c>
      <c r="C195" s="6" t="s">
        <v>177</v>
      </c>
      <c r="D195" s="6">
        <v>165</v>
      </c>
      <c r="E195" s="11"/>
      <c r="F195" s="44"/>
      <c r="G195" s="7">
        <f>E195*1.08</f>
        <v>0</v>
      </c>
      <c r="H195" s="23"/>
      <c r="I195" s="7"/>
      <c r="J195" s="7"/>
      <c r="K195" s="6"/>
    </row>
    <row r="196" spans="1:11" ht="48.75" customHeight="1">
      <c r="A196" s="6" t="s">
        <v>174</v>
      </c>
      <c r="B196" s="29" t="s">
        <v>80</v>
      </c>
      <c r="C196" s="39" t="s">
        <v>182</v>
      </c>
      <c r="D196" s="6">
        <v>24</v>
      </c>
      <c r="E196" s="11"/>
      <c r="F196" s="44"/>
      <c r="G196" s="7">
        <f>E196*1.08</f>
        <v>0</v>
      </c>
      <c r="H196" s="23"/>
      <c r="I196" s="7"/>
      <c r="J196" s="7"/>
      <c r="K196" s="6"/>
    </row>
    <row r="197" spans="1:11" ht="28.5" customHeight="1">
      <c r="A197" s="76" t="s">
        <v>175</v>
      </c>
      <c r="B197" s="82" t="s">
        <v>181</v>
      </c>
      <c r="C197" s="76" t="s">
        <v>178</v>
      </c>
      <c r="D197" s="76">
        <v>40</v>
      </c>
      <c r="E197" s="92"/>
      <c r="F197" s="93"/>
      <c r="G197" s="78">
        <f>E197*1.08</f>
        <v>0</v>
      </c>
      <c r="H197" s="96"/>
      <c r="I197" s="78"/>
      <c r="J197" s="78"/>
      <c r="K197" s="98"/>
    </row>
    <row r="198" spans="1:11" ht="28.5" customHeight="1">
      <c r="A198" s="76"/>
      <c r="B198" s="82"/>
      <c r="C198" s="76"/>
      <c r="D198" s="76"/>
      <c r="E198" s="92"/>
      <c r="F198" s="93"/>
      <c r="G198" s="78"/>
      <c r="H198" s="97"/>
      <c r="I198" s="78"/>
      <c r="J198" s="78"/>
      <c r="K198" s="99"/>
    </row>
    <row r="199" spans="1:11" ht="28.5" customHeight="1">
      <c r="A199" s="76" t="s">
        <v>176</v>
      </c>
      <c r="B199" s="84" t="s">
        <v>180</v>
      </c>
      <c r="C199" s="76" t="s">
        <v>179</v>
      </c>
      <c r="D199" s="76">
        <v>6</v>
      </c>
      <c r="E199" s="92"/>
      <c r="F199" s="93"/>
      <c r="G199" s="78">
        <f>E199*1.08</f>
        <v>0</v>
      </c>
      <c r="H199" s="96"/>
      <c r="I199" s="78"/>
      <c r="J199" s="78"/>
      <c r="K199" s="98"/>
    </row>
    <row r="200" spans="1:11" ht="28.5" customHeight="1">
      <c r="A200" s="76"/>
      <c r="B200" s="84"/>
      <c r="C200" s="76"/>
      <c r="D200" s="76"/>
      <c r="E200" s="92"/>
      <c r="F200" s="93"/>
      <c r="G200" s="78"/>
      <c r="H200" s="97"/>
      <c r="I200" s="78"/>
      <c r="J200" s="78"/>
      <c r="K200" s="99"/>
    </row>
    <row r="201" spans="1:11" ht="28.5" customHeight="1">
      <c r="A201" s="6"/>
      <c r="B201" s="8" t="s">
        <v>66</v>
      </c>
      <c r="C201" s="6"/>
      <c r="D201" s="6"/>
      <c r="E201" s="6"/>
      <c r="F201" s="6"/>
      <c r="G201" s="11"/>
      <c r="H201" s="11"/>
      <c r="I201" s="9"/>
      <c r="J201" s="9"/>
      <c r="K201" s="6"/>
    </row>
    <row r="202" spans="1:11" ht="28.5" customHeight="1">
      <c r="A202" s="41"/>
      <c r="B202" s="32"/>
      <c r="C202" s="41"/>
      <c r="D202" s="41"/>
      <c r="E202" s="41"/>
      <c r="F202" s="41"/>
      <c r="G202" s="41"/>
      <c r="H202" s="41"/>
      <c r="I202" s="33"/>
      <c r="J202" s="33"/>
      <c r="K202" s="57"/>
    </row>
    <row r="203" spans="1:11" ht="28.5" customHeight="1">
      <c r="A203" s="4"/>
      <c r="B203" s="16"/>
      <c r="C203" s="20"/>
      <c r="D203" s="4"/>
      <c r="E203" s="4"/>
      <c r="F203" s="4"/>
      <c r="G203" s="4"/>
      <c r="H203" s="4"/>
      <c r="I203" s="17"/>
      <c r="J203" s="17"/>
      <c r="K203" s="4"/>
    </row>
    <row r="204" spans="1:11" ht="15.75">
      <c r="A204" s="4"/>
      <c r="B204" s="16"/>
      <c r="C204" s="20"/>
      <c r="D204" s="4"/>
      <c r="E204" s="4"/>
      <c r="F204" s="4"/>
      <c r="G204" s="4"/>
      <c r="H204" s="4"/>
      <c r="I204" s="17"/>
      <c r="J204" s="17"/>
      <c r="K204" s="4"/>
    </row>
    <row r="205" spans="1:11" ht="15.75">
      <c r="A205" s="41"/>
      <c r="B205" s="2" t="s">
        <v>167</v>
      </c>
      <c r="C205" s="2"/>
      <c r="D205" s="2"/>
      <c r="E205" s="2"/>
      <c r="F205" s="41"/>
      <c r="G205" s="15"/>
      <c r="H205" s="15"/>
      <c r="I205" s="15"/>
      <c r="J205" s="15"/>
      <c r="K205" s="41"/>
    </row>
    <row r="206" spans="1:11" ht="15.75">
      <c r="A206" s="41"/>
      <c r="B206" s="3" t="s">
        <v>2</v>
      </c>
      <c r="C206" s="83" t="s">
        <v>168</v>
      </c>
      <c r="D206" s="83"/>
      <c r="E206" s="83"/>
      <c r="F206" s="83"/>
      <c r="G206" s="83"/>
      <c r="H206" s="83"/>
      <c r="I206" s="83"/>
      <c r="J206" s="83"/>
      <c r="K206" s="41"/>
    </row>
    <row r="207" spans="1:11" ht="15.75">
      <c r="A207" s="41"/>
      <c r="B207" s="41"/>
      <c r="C207" s="83"/>
      <c r="D207" s="83"/>
      <c r="E207" s="83"/>
      <c r="F207" s="83"/>
      <c r="G207" s="83"/>
      <c r="H207" s="43"/>
      <c r="I207" s="15"/>
      <c r="J207" s="15"/>
      <c r="K207" s="41"/>
    </row>
    <row r="208" spans="1:11" ht="15.75">
      <c r="A208" s="76" t="s">
        <v>12</v>
      </c>
      <c r="B208" s="76" t="s">
        <v>13</v>
      </c>
      <c r="C208" s="76" t="s">
        <v>14</v>
      </c>
      <c r="D208" s="76" t="s">
        <v>74</v>
      </c>
      <c r="E208" s="76" t="s">
        <v>16</v>
      </c>
      <c r="F208" s="76" t="s">
        <v>75</v>
      </c>
      <c r="G208" s="76" t="s">
        <v>18</v>
      </c>
      <c r="H208" s="76" t="s">
        <v>18</v>
      </c>
      <c r="I208" s="78" t="s">
        <v>19</v>
      </c>
      <c r="J208" s="78" t="s">
        <v>20</v>
      </c>
      <c r="K208" s="6" t="s">
        <v>21</v>
      </c>
    </row>
    <row r="209" spans="1:11" ht="15.75">
      <c r="A209" s="76"/>
      <c r="B209" s="76"/>
      <c r="C209" s="76"/>
      <c r="D209" s="76"/>
      <c r="E209" s="76"/>
      <c r="F209" s="76" t="s">
        <v>23</v>
      </c>
      <c r="G209" s="76" t="s">
        <v>22</v>
      </c>
      <c r="H209" s="76" t="s">
        <v>22</v>
      </c>
      <c r="I209" s="78" t="s">
        <v>23</v>
      </c>
      <c r="J209" s="78" t="s">
        <v>22</v>
      </c>
      <c r="K209" s="6"/>
    </row>
    <row r="210" spans="1:11" ht="15.75" customHeight="1">
      <c r="A210" s="76" t="s">
        <v>169</v>
      </c>
      <c r="B210" s="82" t="s">
        <v>170</v>
      </c>
      <c r="C210" s="76" t="s">
        <v>36</v>
      </c>
      <c r="D210" s="76">
        <v>105</v>
      </c>
      <c r="E210" s="92"/>
      <c r="F210" s="76"/>
      <c r="G210" s="89">
        <f>E210*(F210+100)/100</f>
        <v>0</v>
      </c>
      <c r="H210" s="100"/>
      <c r="I210" s="78"/>
      <c r="J210" s="78"/>
      <c r="K210" s="98"/>
    </row>
    <row r="211" spans="1:11" ht="45" customHeight="1">
      <c r="A211" s="76"/>
      <c r="B211" s="91"/>
      <c r="C211" s="76"/>
      <c r="D211" s="76"/>
      <c r="E211" s="92"/>
      <c r="F211" s="76"/>
      <c r="G211" s="89"/>
      <c r="H211" s="101"/>
      <c r="I211" s="78"/>
      <c r="J211" s="78"/>
      <c r="K211" s="99"/>
    </row>
    <row r="212" spans="1:11" ht="15.75">
      <c r="A212" s="6"/>
      <c r="B212" s="8" t="s">
        <v>66</v>
      </c>
      <c r="C212" s="31"/>
      <c r="D212" s="6"/>
      <c r="E212" s="6"/>
      <c r="F212" s="6"/>
      <c r="G212" s="6"/>
      <c r="H212" s="6"/>
      <c r="I212" s="9"/>
      <c r="J212" s="9"/>
      <c r="K212" s="6"/>
    </row>
    <row r="213" spans="1:11" ht="15.75">
      <c r="A213" s="4"/>
      <c r="B213" s="42"/>
      <c r="C213" s="20"/>
      <c r="D213" s="4"/>
      <c r="E213" s="4"/>
      <c r="F213" s="4"/>
      <c r="G213" s="4"/>
      <c r="H213" s="4"/>
      <c r="I213" s="5"/>
      <c r="J213" s="5"/>
      <c r="K213" s="57"/>
    </row>
    <row r="214" spans="1:11" ht="15.75">
      <c r="A214" s="57"/>
      <c r="B214" s="57"/>
      <c r="C214" s="57"/>
      <c r="D214" s="57"/>
      <c r="E214" s="57"/>
      <c r="F214" s="57"/>
      <c r="G214" s="57"/>
      <c r="H214" s="57"/>
      <c r="I214" s="58"/>
      <c r="J214" s="58"/>
      <c r="K214" s="57"/>
    </row>
    <row r="215" spans="1:11" ht="15.75">
      <c r="A215" s="57"/>
      <c r="B215" s="57"/>
      <c r="C215" s="57"/>
      <c r="D215" s="57"/>
      <c r="E215" s="57"/>
      <c r="F215" s="57"/>
      <c r="G215" s="57"/>
      <c r="H215" s="57"/>
      <c r="I215" s="58"/>
      <c r="J215" s="58"/>
      <c r="K215" s="4"/>
    </row>
    <row r="216" spans="1:11" ht="15.75">
      <c r="A216" s="57"/>
      <c r="B216" s="57"/>
      <c r="C216" s="57"/>
      <c r="D216" s="57"/>
      <c r="E216" s="57"/>
      <c r="F216" s="57"/>
      <c r="G216" s="57"/>
      <c r="H216" s="57"/>
      <c r="I216" s="58"/>
      <c r="J216" s="58"/>
      <c r="K216" s="57"/>
    </row>
  </sheetData>
  <sheetProtection selectLockedCells="1" selectUnlockedCells="1"/>
  <mergeCells count="219">
    <mergeCell ref="H208:H209"/>
    <mergeCell ref="K210:K211"/>
    <mergeCell ref="H210:H211"/>
    <mergeCell ref="K199:K200"/>
    <mergeCell ref="K197:K198"/>
    <mergeCell ref="K193:K194"/>
    <mergeCell ref="J210:J211"/>
    <mergeCell ref="I197:I198"/>
    <mergeCell ref="J197:J198"/>
    <mergeCell ref="I208:I209"/>
    <mergeCell ref="H184:H185"/>
    <mergeCell ref="H193:H194"/>
    <mergeCell ref="H197:H198"/>
    <mergeCell ref="H199:H200"/>
    <mergeCell ref="C192:K192"/>
    <mergeCell ref="D193:D194"/>
    <mergeCell ref="E193:E194"/>
    <mergeCell ref="F193:F194"/>
    <mergeCell ref="G197:G198"/>
    <mergeCell ref="H76:H77"/>
    <mergeCell ref="H104:H105"/>
    <mergeCell ref="H116:H117"/>
    <mergeCell ref="H127:H128"/>
    <mergeCell ref="H139:H140"/>
    <mergeCell ref="H141:H142"/>
    <mergeCell ref="H154:H155"/>
    <mergeCell ref="G193:G194"/>
    <mergeCell ref="I193:I194"/>
    <mergeCell ref="J193:J194"/>
    <mergeCell ref="A197:A198"/>
    <mergeCell ref="B197:B198"/>
    <mergeCell ref="C197:C198"/>
    <mergeCell ref="D197:D198"/>
    <mergeCell ref="C193:C194"/>
    <mergeCell ref="E197:E198"/>
    <mergeCell ref="F197:F198"/>
    <mergeCell ref="J208:J209"/>
    <mergeCell ref="A199:A200"/>
    <mergeCell ref="B199:B200"/>
    <mergeCell ref="E208:E209"/>
    <mergeCell ref="D208:D209"/>
    <mergeCell ref="C208:C209"/>
    <mergeCell ref="B208:B209"/>
    <mergeCell ref="A208:A209"/>
    <mergeCell ref="C207:G207"/>
    <mergeCell ref="C199:C200"/>
    <mergeCell ref="F210:F211"/>
    <mergeCell ref="F208:F209"/>
    <mergeCell ref="G208:G209"/>
    <mergeCell ref="E199:E200"/>
    <mergeCell ref="F199:F200"/>
    <mergeCell ref="G199:G200"/>
    <mergeCell ref="C206:J206"/>
    <mergeCell ref="I199:I200"/>
    <mergeCell ref="J199:J200"/>
    <mergeCell ref="E141:E142"/>
    <mergeCell ref="A210:A211"/>
    <mergeCell ref="B210:B211"/>
    <mergeCell ref="C210:C211"/>
    <mergeCell ref="D210:D211"/>
    <mergeCell ref="E210:E211"/>
    <mergeCell ref="D199:D200"/>
    <mergeCell ref="A193:A194"/>
    <mergeCell ref="B193:B194"/>
    <mergeCell ref="B184:B185"/>
    <mergeCell ref="G210:G211"/>
    <mergeCell ref="I210:I211"/>
    <mergeCell ref="J141:J142"/>
    <mergeCell ref="A80:A81"/>
    <mergeCell ref="B80:B81"/>
    <mergeCell ref="C99:J99"/>
    <mergeCell ref="C100:G100"/>
    <mergeCell ref="C141:C142"/>
    <mergeCell ref="D141:D142"/>
    <mergeCell ref="I184:I185"/>
    <mergeCell ref="F141:F142"/>
    <mergeCell ref="G141:G142"/>
    <mergeCell ref="I141:I142"/>
    <mergeCell ref="J184:J185"/>
    <mergeCell ref="A186:A187"/>
    <mergeCell ref="B186:B187"/>
    <mergeCell ref="C182:J182"/>
    <mergeCell ref="C183:G183"/>
    <mergeCell ref="A184:A185"/>
    <mergeCell ref="G168:G169"/>
    <mergeCell ref="I168:I169"/>
    <mergeCell ref="J168:J169"/>
    <mergeCell ref="A170:A171"/>
    <mergeCell ref="B170:B171"/>
    <mergeCell ref="C184:C185"/>
    <mergeCell ref="D184:D185"/>
    <mergeCell ref="E184:E185"/>
    <mergeCell ref="F184:F185"/>
    <mergeCell ref="G184:G185"/>
    <mergeCell ref="H168:H169"/>
    <mergeCell ref="I154:I155"/>
    <mergeCell ref="J154:J155"/>
    <mergeCell ref="C166:J166"/>
    <mergeCell ref="C167:G167"/>
    <mergeCell ref="A168:A169"/>
    <mergeCell ref="B168:B169"/>
    <mergeCell ref="C168:C169"/>
    <mergeCell ref="D168:D169"/>
    <mergeCell ref="E168:E169"/>
    <mergeCell ref="F168:F169"/>
    <mergeCell ref="C153:G153"/>
    <mergeCell ref="A154:A155"/>
    <mergeCell ref="B154:B155"/>
    <mergeCell ref="C154:C155"/>
    <mergeCell ref="D154:D155"/>
    <mergeCell ref="E154:E155"/>
    <mergeCell ref="F154:F155"/>
    <mergeCell ref="G154:G155"/>
    <mergeCell ref="A141:A142"/>
    <mergeCell ref="B141:B142"/>
    <mergeCell ref="A143:A144"/>
    <mergeCell ref="B143:B144"/>
    <mergeCell ref="C152:J152"/>
    <mergeCell ref="C137:J137"/>
    <mergeCell ref="A139:A140"/>
    <mergeCell ref="B139:B140"/>
    <mergeCell ref="C139:C140"/>
    <mergeCell ref="D139:D140"/>
    <mergeCell ref="E139:E140"/>
    <mergeCell ref="F139:F140"/>
    <mergeCell ref="G139:G140"/>
    <mergeCell ref="I139:I140"/>
    <mergeCell ref="J139:J140"/>
    <mergeCell ref="J127:J128"/>
    <mergeCell ref="E127:E128"/>
    <mergeCell ref="F127:F128"/>
    <mergeCell ref="A129:A130"/>
    <mergeCell ref="B129:B130"/>
    <mergeCell ref="A127:A128"/>
    <mergeCell ref="B127:B128"/>
    <mergeCell ref="C127:C128"/>
    <mergeCell ref="D127:D128"/>
    <mergeCell ref="G116:G117"/>
    <mergeCell ref="I116:I117"/>
    <mergeCell ref="J116:J117"/>
    <mergeCell ref="C125:J125"/>
    <mergeCell ref="C126:G126"/>
    <mergeCell ref="G127:G128"/>
    <mergeCell ref="I127:I128"/>
    <mergeCell ref="A116:A117"/>
    <mergeCell ref="B116:B117"/>
    <mergeCell ref="C116:C117"/>
    <mergeCell ref="D116:D117"/>
    <mergeCell ref="E116:E117"/>
    <mergeCell ref="F116:F117"/>
    <mergeCell ref="G104:G105"/>
    <mergeCell ref="I104:I105"/>
    <mergeCell ref="J104:J105"/>
    <mergeCell ref="C114:J114"/>
    <mergeCell ref="C115:G115"/>
    <mergeCell ref="A84:A85"/>
    <mergeCell ref="B84:B85"/>
    <mergeCell ref="C97:J97"/>
    <mergeCell ref="C98:G98"/>
    <mergeCell ref="A104:A105"/>
    <mergeCell ref="B104:B105"/>
    <mergeCell ref="C104:C105"/>
    <mergeCell ref="D104:D105"/>
    <mergeCell ref="E104:E105"/>
    <mergeCell ref="F104:F105"/>
    <mergeCell ref="F76:F77"/>
    <mergeCell ref="E76:E77"/>
    <mergeCell ref="G76:G77"/>
    <mergeCell ref="I76:I77"/>
    <mergeCell ref="J76:J77"/>
    <mergeCell ref="A78:A79"/>
    <mergeCell ref="B78:B79"/>
    <mergeCell ref="C74:E74"/>
    <mergeCell ref="A76:A77"/>
    <mergeCell ref="B76:B77"/>
    <mergeCell ref="C76:C77"/>
    <mergeCell ref="D76:D77"/>
    <mergeCell ref="A58:A59"/>
    <mergeCell ref="B58:B59"/>
    <mergeCell ref="A60:A61"/>
    <mergeCell ref="B60:B61"/>
    <mergeCell ref="C72:G72"/>
    <mergeCell ref="C73:G73"/>
    <mergeCell ref="G52:G53"/>
    <mergeCell ref="I52:I53"/>
    <mergeCell ref="J52:J53"/>
    <mergeCell ref="A56:A57"/>
    <mergeCell ref="B56:B57"/>
    <mergeCell ref="C46:E46"/>
    <mergeCell ref="C47:E47"/>
    <mergeCell ref="A52:A53"/>
    <mergeCell ref="H52:H53"/>
    <mergeCell ref="B52:B53"/>
    <mergeCell ref="C52:C53"/>
    <mergeCell ref="D52:D53"/>
    <mergeCell ref="E52:E53"/>
    <mergeCell ref="F52:F53"/>
    <mergeCell ref="A26:A27"/>
    <mergeCell ref="B26:B27"/>
    <mergeCell ref="A31:A32"/>
    <mergeCell ref="B31:B32"/>
    <mergeCell ref="F14:F15"/>
    <mergeCell ref="G14:G15"/>
    <mergeCell ref="I14:I15"/>
    <mergeCell ref="J14:J15"/>
    <mergeCell ref="K14:K15"/>
    <mergeCell ref="A16:A17"/>
    <mergeCell ref="B16:B17"/>
    <mergeCell ref="H14:H15"/>
    <mergeCell ref="A1:K1"/>
    <mergeCell ref="C3:E3"/>
    <mergeCell ref="C4:E4"/>
    <mergeCell ref="C5:E5"/>
    <mergeCell ref="C6:I6"/>
    <mergeCell ref="A14:A15"/>
    <mergeCell ref="B14:B15"/>
    <mergeCell ref="C14:C15"/>
    <mergeCell ref="D14:D15"/>
    <mergeCell ref="E14:E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2" r:id="rId1"/>
  <rowBreaks count="7" manualBreakCount="7">
    <brk id="41" max="255" man="1"/>
    <brk id="69" max="255" man="1"/>
    <brk id="90" max="255" man="1"/>
    <brk id="122" max="255" man="1"/>
    <brk id="147" max="255" man="1"/>
    <brk id="164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MichalM</dc:creator>
  <cp:keywords/>
  <dc:description/>
  <cp:lastModifiedBy>PRZETARGI</cp:lastModifiedBy>
  <cp:lastPrinted>2023-10-12T07:56:08Z</cp:lastPrinted>
  <dcterms:created xsi:type="dcterms:W3CDTF">2023-09-28T07:25:33Z</dcterms:created>
  <dcterms:modified xsi:type="dcterms:W3CDTF">2023-10-12T08:00:41Z</dcterms:modified>
  <cp:category/>
  <cp:version/>
  <cp:contentType/>
  <cp:contentStatus/>
</cp:coreProperties>
</file>