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3256" windowHeight="13176"/>
  </bookViews>
  <sheets>
    <sheet name="Arkusz1" sheetId="1" r:id="rId1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" i="1"/>
  <c r="H11" s="1"/>
  <c r="G12"/>
  <c r="H12" s="1"/>
  <c r="G13"/>
  <c r="H13" s="1"/>
  <c r="G9"/>
  <c r="H9" s="1"/>
  <c r="G10"/>
  <c r="H10" s="1"/>
  <c r="G8"/>
  <c r="H8" s="1"/>
  <c r="G7"/>
  <c r="H7" s="1"/>
  <c r="G6"/>
  <c r="G14" l="1"/>
  <c r="H6"/>
  <c r="H14" s="1"/>
</calcChain>
</file>

<file path=xl/sharedStrings.xml><?xml version="1.0" encoding="utf-8"?>
<sst xmlns="http://schemas.openxmlformats.org/spreadsheetml/2006/main" count="31" uniqueCount="30">
  <si>
    <t xml:space="preserve">Etykieta biblioteczna RFID HF </t>
  </si>
  <si>
    <t xml:space="preserve">Mobilne skontrum RFID HF </t>
  </si>
  <si>
    <t>Karty czytelnika MIFARE 4+4 CMYK, RFID Mifare 13,56 MHz 1k, kod kreskowy i pasek do podpisu</t>
  </si>
  <si>
    <t>Montaż urządzeń, konfiguracja systemu, testy, szkolenie personelu. Gwarancja 24 miesiące.</t>
  </si>
  <si>
    <t>cena jednostkowa</t>
  </si>
  <si>
    <t>Lp.</t>
  </si>
  <si>
    <t>liczba</t>
  </si>
  <si>
    <t>kwota netto</t>
  </si>
  <si>
    <t>kwota brutto</t>
  </si>
  <si>
    <t>1.</t>
  </si>
  <si>
    <t>2.</t>
  </si>
  <si>
    <t>3.</t>
  </si>
  <si>
    <t>4.</t>
  </si>
  <si>
    <t>5.</t>
  </si>
  <si>
    <t>6.</t>
  </si>
  <si>
    <t>7.</t>
  </si>
  <si>
    <t>8.</t>
  </si>
  <si>
    <t xml:space="preserve">Bramka nadawczo-odbiorcza RFID HF raportująca; dwuantenowy system bramek kontrolnych </t>
  </si>
  <si>
    <t>etykieta biblioteczna RFID HF o rozmiarze 49 x 81 mm, z anteną aluminiową, standard SLIX2, 2,5 kbit flaga alarmowa EAS chroniona hasłem, TT PH S2 ISO 15693. Zabezpieczenie przed NFC. Pakowane po 1500 szt.</t>
  </si>
  <si>
    <t>Łącznie</t>
  </si>
  <si>
    <t xml:space="preserve">wykonane ze szkła organicznego (zabezpiecza przejście do 150 cm) wraz ze sterownikiem do bramek z funkcją zdalnego serwisu oraz inteligentnym licznikiem osób odwiedzajacych i aplikacją monitorowania bramek, RFID HD zintegrowany z aktualnie używanym systemem bibliotecznym </t>
  </si>
  <si>
    <t>wykonane ze szkła organicznego (zabezpiecza przejście do 120 cm) wraz ze sterownikiem do bramek z funkcją zdalnego serwisu oraz inteligentnym licznikiem osób odwiedzajacych i aplikacją monitorowania bramek, RFID HD zintegrowany z aktualnie używanym systemem bibliotecznym</t>
  </si>
  <si>
    <t>Wrzutnia mechaniczna RFID HF zewnętrzna do samodzielnych zwrotów z zamykanym otworem wrzutowym (zawiera: czytniki samodzielnego zwrotu książek, aplikację, obudowę do zamontowania w ścianie, monitor dotykowy SAW, taśmociąg, czytnik kart bibliotecznych, drukarkę potwierdzeń, komputer PC, 2 wózki biblioteczne z uchylnym dnem) + licencja protokół SIP2 do wrzutni mechanicznej RFID HF zewnętrznej do samodzielnych zwrotów - gwarancja 24 m-ce.</t>
  </si>
  <si>
    <t>Stanowisko kodowania etykiet bibliotecznych RFID HF, wypożyczeń i zwrotów przez Bibliotekarza ECO + moduł kodera SB SOWA - Driver (do Stanowisk kodowania etykiet bibliotecznych, wypożyczania i zwrotów) - gwarancja 24 miesiące</t>
  </si>
  <si>
    <t>Rodzaj wyposażenia i oprogramowania</t>
  </si>
  <si>
    <t>musi zawierać czytnik do książek, kart mifare i oprogramowanie. Dopasować do modułu kodera SB SOWA. RFID HD zintegrowany z aktualnie używanym systemem bibliotecznym</t>
  </si>
  <si>
    <t>mobilne skontrum RFID HF umożliwia porządkowanie zbiorów i sporządzanie spisu z natury woluminów(zawiera: jednobryłowa konstrukcja, komputer z czytnikiem ręczny RFID oraz kodów kreskowych, aplikację - nie zawiera komputera stacjonarnego do wymiany danych). RFID HD zintegrowany z aktualnie używanym systemem bibliotecznym</t>
  </si>
  <si>
    <t>RFID HD zintegrowany z aktualnie używanym systemem bibliotecznym</t>
  </si>
  <si>
    <t>Książnica Stargardzka - przedmiar wyposażenie (obsługa czytelnicza)</t>
  </si>
  <si>
    <t>Informacje pomocnicze - wymagane przy wycenie ofertowej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</si>
</sst>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Font="1" applyAlignment="1">
      <alignment vertical="top" wrapText="1"/>
    </xf>
    <xf numFmtId="0" fontId="0" fillId="0" borderId="0" xfId="0" applyFont="1" applyAlignment="1">
      <alignment vertical="top"/>
    </xf>
    <xf numFmtId="2" fontId="0" fillId="0" borderId="0" xfId="0" applyNumberFormat="1"/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vertical="center"/>
    </xf>
    <xf numFmtId="0" fontId="2" fillId="4" borderId="4" xfId="0" applyFont="1" applyFill="1" applyBorder="1" applyAlignment="1">
      <alignment horizontal="right"/>
    </xf>
    <xf numFmtId="0" fontId="2" fillId="4" borderId="4" xfId="0" applyFont="1" applyFill="1" applyBorder="1"/>
    <xf numFmtId="4" fontId="1" fillId="0" borderId="4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vertical="center"/>
    </xf>
    <xf numFmtId="4" fontId="2" fillId="4" borderId="4" xfId="0" applyNumberFormat="1" applyFont="1" applyFill="1" applyBorder="1"/>
    <xf numFmtId="4" fontId="2" fillId="4" borderId="4" xfId="0" applyNumberFormat="1" applyFont="1" applyFill="1" applyBorder="1" applyAlignment="1">
      <alignment vertical="top"/>
    </xf>
    <xf numFmtId="0" fontId="2" fillId="0" borderId="0" xfId="0" applyFont="1"/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16"/>
  <sheetViews>
    <sheetView tabSelected="1" workbookViewId="0">
      <selection activeCell="C2" sqref="C2"/>
    </sheetView>
  </sheetViews>
  <sheetFormatPr defaultRowHeight="14.4"/>
  <cols>
    <col min="1" max="2" width="4.77734375" customWidth="1"/>
    <col min="3" max="3" width="55.77734375" customWidth="1"/>
    <col min="4" max="4" width="72.77734375" customWidth="1"/>
    <col min="5" max="5" width="7.77734375" customWidth="1"/>
    <col min="6" max="6" width="11.77734375" customWidth="1"/>
    <col min="7" max="8" width="13.77734375" customWidth="1"/>
  </cols>
  <sheetData>
    <row r="2" spans="2:8" ht="15.6">
      <c r="C2" s="13" t="s">
        <v>28</v>
      </c>
    </row>
    <row r="3" spans="2:8" ht="15" thickBot="1"/>
    <row r="4" spans="2:8" ht="49.95" customHeight="1" thickBot="1">
      <c r="B4" s="14" t="s">
        <v>5</v>
      </c>
      <c r="C4" s="15" t="s">
        <v>24</v>
      </c>
      <c r="D4" s="16" t="s">
        <v>29</v>
      </c>
      <c r="E4" s="16" t="s">
        <v>6</v>
      </c>
      <c r="F4" s="16" t="s">
        <v>4</v>
      </c>
      <c r="G4" s="16" t="s">
        <v>7</v>
      </c>
      <c r="H4" s="16" t="s">
        <v>8</v>
      </c>
    </row>
    <row r="5" spans="2:8" ht="15" customHeight="1">
      <c r="B5" s="17">
        <v>1</v>
      </c>
      <c r="C5" s="18">
        <v>2</v>
      </c>
      <c r="D5" s="18">
        <v>3</v>
      </c>
      <c r="E5" s="18">
        <v>4</v>
      </c>
      <c r="F5" s="18">
        <v>5</v>
      </c>
      <c r="G5" s="18">
        <v>6</v>
      </c>
      <c r="H5" s="18">
        <v>7</v>
      </c>
    </row>
    <row r="6" spans="2:8" ht="80.099999999999994" customHeight="1">
      <c r="B6" s="4" t="s">
        <v>9</v>
      </c>
      <c r="C6" s="5" t="s">
        <v>17</v>
      </c>
      <c r="D6" s="5" t="s">
        <v>20</v>
      </c>
      <c r="E6" s="4">
        <v>4</v>
      </c>
      <c r="F6" s="9"/>
      <c r="G6" s="10">
        <f>E6*F6</f>
        <v>0</v>
      </c>
      <c r="H6" s="10">
        <f>G6*1.23</f>
        <v>0</v>
      </c>
    </row>
    <row r="7" spans="2:8" ht="80.099999999999994" customHeight="1">
      <c r="B7" s="4" t="s">
        <v>10</v>
      </c>
      <c r="C7" s="5" t="s">
        <v>17</v>
      </c>
      <c r="D7" s="5" t="s">
        <v>21</v>
      </c>
      <c r="E7" s="4">
        <v>2</v>
      </c>
      <c r="F7" s="9"/>
      <c r="G7" s="10">
        <f>E7*F7</f>
        <v>0</v>
      </c>
      <c r="H7" s="10">
        <f>G7*1.23</f>
        <v>0</v>
      </c>
    </row>
    <row r="8" spans="2:8" ht="80.099999999999994" customHeight="1">
      <c r="B8" s="4" t="s">
        <v>11</v>
      </c>
      <c r="C8" s="5" t="s">
        <v>23</v>
      </c>
      <c r="D8" s="5" t="s">
        <v>25</v>
      </c>
      <c r="E8" s="4">
        <v>11</v>
      </c>
      <c r="F8" s="9"/>
      <c r="G8" s="10">
        <f>E8*F8</f>
        <v>0</v>
      </c>
      <c r="H8" s="10">
        <f>G8*1.23</f>
        <v>0</v>
      </c>
    </row>
    <row r="9" spans="2:8" ht="90" customHeight="1">
      <c r="B9" s="4" t="s">
        <v>12</v>
      </c>
      <c r="C9" s="5" t="s">
        <v>1</v>
      </c>
      <c r="D9" s="5" t="s">
        <v>26</v>
      </c>
      <c r="E9" s="4">
        <v>1</v>
      </c>
      <c r="F9" s="9"/>
      <c r="G9" s="10">
        <f t="shared" ref="G9:G10" si="0">E9*F9</f>
        <v>0</v>
      </c>
      <c r="H9" s="10">
        <f t="shared" ref="H9:H13" si="1">G9*1.23</f>
        <v>0</v>
      </c>
    </row>
    <row r="10" spans="2:8" ht="150" customHeight="1">
      <c r="B10" s="4" t="s">
        <v>13</v>
      </c>
      <c r="C10" s="5" t="s">
        <v>22</v>
      </c>
      <c r="D10" s="6" t="s">
        <v>27</v>
      </c>
      <c r="E10" s="4">
        <v>1</v>
      </c>
      <c r="F10" s="9"/>
      <c r="G10" s="10">
        <f t="shared" si="0"/>
        <v>0</v>
      </c>
      <c r="H10" s="10">
        <f t="shared" si="1"/>
        <v>0</v>
      </c>
    </row>
    <row r="11" spans="2:8" ht="70.2" customHeight="1">
      <c r="B11" s="4" t="s">
        <v>14</v>
      </c>
      <c r="C11" s="5" t="s">
        <v>0</v>
      </c>
      <c r="D11" s="5" t="s">
        <v>18</v>
      </c>
      <c r="E11" s="4">
        <v>81000</v>
      </c>
      <c r="F11" s="9"/>
      <c r="G11" s="10">
        <f t="shared" ref="G11:G13" si="2">E11*F11</f>
        <v>0</v>
      </c>
      <c r="H11" s="10">
        <f t="shared" si="1"/>
        <v>0</v>
      </c>
    </row>
    <row r="12" spans="2:8" ht="40.200000000000003" customHeight="1">
      <c r="B12" s="4" t="s">
        <v>15</v>
      </c>
      <c r="C12" s="5" t="s">
        <v>2</v>
      </c>
      <c r="D12" s="6"/>
      <c r="E12" s="4">
        <v>7000</v>
      </c>
      <c r="F12" s="9"/>
      <c r="G12" s="10">
        <f t="shared" si="2"/>
        <v>0</v>
      </c>
      <c r="H12" s="10">
        <f t="shared" si="1"/>
        <v>0</v>
      </c>
    </row>
    <row r="13" spans="2:8" ht="40.200000000000003" customHeight="1">
      <c r="B13" s="4" t="s">
        <v>16</v>
      </c>
      <c r="C13" s="5" t="s">
        <v>3</v>
      </c>
      <c r="D13" s="6"/>
      <c r="E13" s="4">
        <v>1</v>
      </c>
      <c r="F13" s="9"/>
      <c r="G13" s="10">
        <f t="shared" si="2"/>
        <v>0</v>
      </c>
      <c r="H13" s="10">
        <f t="shared" si="1"/>
        <v>0</v>
      </c>
    </row>
    <row r="14" spans="2:8" ht="15.6">
      <c r="B14" s="2"/>
      <c r="C14" s="1"/>
      <c r="D14" s="7" t="s">
        <v>19</v>
      </c>
      <c r="E14" s="8"/>
      <c r="F14" s="11"/>
      <c r="G14" s="11">
        <f>SUM(G6:G13)</f>
        <v>0</v>
      </c>
      <c r="H14" s="12">
        <f>SUM(H6:H13)</f>
        <v>0</v>
      </c>
    </row>
    <row r="16" spans="2:8">
      <c r="G16" s="3"/>
      <c r="H16" s="3"/>
    </row>
  </sheetData>
  <pageMargins left="0.7" right="0.7" top="0.75" bottom="0.75" header="0.3" footer="0.3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 A.</dc:creator>
  <cp:lastModifiedBy>Dom</cp:lastModifiedBy>
  <cp:lastPrinted>2022-08-01T10:14:22Z</cp:lastPrinted>
  <dcterms:created xsi:type="dcterms:W3CDTF">2022-06-22T06:47:34Z</dcterms:created>
  <dcterms:modified xsi:type="dcterms:W3CDTF">2022-08-01T10:14:26Z</dcterms:modified>
</cp:coreProperties>
</file>