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3256" windowHeight="13176"/>
  </bookViews>
  <sheets>
    <sheet name="Arkusz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7" i="1"/>
  <c r="I37" s="1"/>
  <c r="H36"/>
  <c r="I36" s="1"/>
  <c r="H35"/>
  <c r="I35" s="1"/>
  <c r="H34"/>
  <c r="I34" s="1"/>
  <c r="H32"/>
  <c r="I32" s="1"/>
  <c r="H31"/>
  <c r="I31" s="1"/>
  <c r="H23" l="1"/>
  <c r="I23" s="1"/>
  <c r="H22"/>
  <c r="I22" s="1"/>
  <c r="H21"/>
  <c r="I21" s="1"/>
  <c r="H14"/>
  <c r="I14" s="1"/>
  <c r="H15"/>
  <c r="I15" s="1"/>
  <c r="H16"/>
  <c r="I16" s="1"/>
  <c r="H17"/>
  <c r="I17" s="1"/>
  <c r="H18"/>
  <c r="I18" s="1"/>
  <c r="H19"/>
  <c r="I19" s="1"/>
  <c r="H20"/>
  <c r="I20" s="1"/>
  <c r="H24"/>
  <c r="I24" s="1"/>
  <c r="H25"/>
  <c r="I25" s="1"/>
  <c r="H26"/>
  <c r="I26" s="1"/>
  <c r="H27"/>
  <c r="I27" s="1"/>
  <c r="H28"/>
  <c r="I28" s="1"/>
  <c r="H29"/>
  <c r="I29" s="1"/>
  <c r="H30"/>
  <c r="I30" s="1"/>
  <c r="H33"/>
  <c r="I33" s="1"/>
  <c r="H38"/>
  <c r="I38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H39" l="1"/>
  <c r="I39" s="1"/>
</calcChain>
</file>

<file path=xl/sharedStrings.xml><?xml version="1.0" encoding="utf-8"?>
<sst xmlns="http://schemas.openxmlformats.org/spreadsheetml/2006/main" count="78" uniqueCount="78">
  <si>
    <t>Torby na laptopa</t>
  </si>
  <si>
    <t>Mysz bezprzewodowa</t>
  </si>
  <si>
    <t>Dysk zewnętrzny 2TB</t>
  </si>
  <si>
    <t>Słuchawki nauszne</t>
  </si>
  <si>
    <t>Oprogramowanie pod backup</t>
  </si>
  <si>
    <t>Szafy do punktów dystrybucyjnych</t>
  </si>
  <si>
    <t xml:space="preserve">Skaner </t>
  </si>
  <si>
    <t>Tablety do katalogów</t>
  </si>
  <si>
    <t>Lp.</t>
  </si>
  <si>
    <t>2.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</si>
  <si>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</si>
  <si>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</si>
  <si>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</si>
  <si>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</si>
  <si>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</si>
  <si>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</si>
  <si>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</si>
  <si>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</si>
  <si>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</si>
  <si>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</si>
  <si>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</si>
  <si>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</si>
  <si>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</si>
  <si>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</si>
  <si>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</si>
  <si>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</si>
  <si>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</si>
  <si>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</si>
  <si>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</si>
  <si>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</si>
  <si>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</si>
  <si>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</si>
  <si>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</si>
  <si>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</si>
  <si>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>1.</t>
  </si>
  <si>
    <t>Rodzaj wyposażenia</t>
  </si>
  <si>
    <t>liczba</t>
  </si>
  <si>
    <t>cena jednostkowa</t>
  </si>
  <si>
    <t>kwota netto</t>
  </si>
  <si>
    <t>kwota brutto</t>
  </si>
  <si>
    <t>Łącznie</t>
  </si>
  <si>
    <t>Informacje wymagane (podać: producenta i model jednostrki centralnej, klawiatury, monitora i myszy, procesor, pamięć RAM, pojemność dysku twardego, wbudowane porty,  przekątną i rozdzielczość matrycy, system operacyjny, rozdzielczość i typ ekranu, rozdzielczość kamery, pojemność akumulatora - o ile dotyczą tego sprzętu)</t>
  </si>
  <si>
    <t>Oprogramowanie do projektowania graficznego</t>
  </si>
  <si>
    <t>System do zarządzania majątkiem</t>
  </si>
  <si>
    <t>Urządzenie wielofunkcyjne Typ 1</t>
  </si>
  <si>
    <t>Urządzenie wielofunkcyjne Typ 2</t>
  </si>
  <si>
    <t>Niszczarka dokumentów</t>
  </si>
  <si>
    <t>Komputery stacjonarne z monitorami</t>
  </si>
  <si>
    <t xml:space="preserve">Komputery AIO </t>
  </si>
  <si>
    <t>Laptop - typ1</t>
  </si>
  <si>
    <t>Laptop - typ 2</t>
  </si>
  <si>
    <t>Serwer plików</t>
  </si>
  <si>
    <t>Serwer  wirtualizacyjny</t>
  </si>
  <si>
    <t>UPSy do szafek dystrybucyjnych</t>
  </si>
  <si>
    <t>Punkt dostępowy</t>
  </si>
  <si>
    <t>Przełącznik sieciowy</t>
  </si>
  <si>
    <t>Licencje na hosting usługi pocztowej</t>
  </si>
  <si>
    <t>Oprogramowanie biurowe</t>
  </si>
  <si>
    <t>Projektor multimedialny z ekranem ściennym</t>
  </si>
  <si>
    <t>Projektor multimedialny z ekranem przenośnym</t>
  </si>
  <si>
    <t>Urządzenie Firewall - Typ1</t>
  </si>
  <si>
    <t xml:space="preserve">Urządzenie Firewall - Typ2 </t>
  </si>
  <si>
    <t>Zestaw nagłośnieniowy</t>
  </si>
  <si>
    <t>Cyfrowy odtwarzacz audiobooków</t>
  </si>
  <si>
    <t>Mysz dla niepełnosprawnych</t>
  </si>
  <si>
    <t>Zasilacz UPS do serwerowni</t>
  </si>
  <si>
    <t>Wdrożenie domeny, instalacja, montaże / Wdrożenie</t>
  </si>
  <si>
    <t>26.</t>
  </si>
  <si>
    <t>27.</t>
  </si>
  <si>
    <t>28.</t>
  </si>
  <si>
    <t>29.</t>
  </si>
  <si>
    <t>30.</t>
  </si>
  <si>
    <t>31.</t>
  </si>
  <si>
    <t>32.</t>
  </si>
  <si>
    <t>Informacje pomocnicze</t>
  </si>
  <si>
    <t>w tym 1 komplet przeznaczony dla niepełnosprawnych</t>
  </si>
  <si>
    <t>w tym 1 szt. przeznaczony na stanowisko Academiki</t>
  </si>
  <si>
    <t>Książnica Stargardzka - przedmiar wyposażenie (sprzęt komputerowy)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</si>
</sst>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5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right"/>
    </xf>
    <xf numFmtId="0" fontId="1" fillId="4" borderId="2" xfId="0" applyFont="1" applyFill="1" applyBorder="1"/>
    <xf numFmtId="164" fontId="1" fillId="4" borderId="2" xfId="0" applyNumberFormat="1" applyFont="1" applyFill="1" applyBorder="1"/>
    <xf numFmtId="0" fontId="2" fillId="0" borderId="0" xfId="0" applyFont="1"/>
    <xf numFmtId="164" fontId="1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3" xfId="0" quotePrefix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1" fillId="2" borderId="0" xfId="0" applyFont="1" applyFill="1"/>
    <xf numFmtId="0" fontId="4" fillId="2" borderId="3" xfId="0" quotePrefix="1" applyFont="1" applyFill="1" applyBorder="1" applyAlignment="1">
      <alignment horizontal="right" vertical="top" wrapText="1"/>
    </xf>
    <xf numFmtId="0" fontId="1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40"/>
  <sheetViews>
    <sheetView tabSelected="1" workbookViewId="0">
      <selection activeCell="E8" sqref="E8"/>
    </sheetView>
  </sheetViews>
  <sheetFormatPr defaultRowHeight="14.4"/>
  <cols>
    <col min="1" max="2" width="4.77734375" customWidth="1"/>
    <col min="3" max="3" width="30.77734375" customWidth="1"/>
    <col min="4" max="4" width="27.5546875" customWidth="1"/>
    <col min="5" max="5" width="65.77734375" bestFit="1" customWidth="1"/>
    <col min="6" max="6" width="7.77734375" customWidth="1"/>
    <col min="7" max="7" width="11.77734375" customWidth="1"/>
    <col min="8" max="9" width="15.77734375" customWidth="1"/>
  </cols>
  <sheetData>
    <row r="2" spans="2:9" ht="15.6">
      <c r="C2" s="8" t="s">
        <v>77</v>
      </c>
      <c r="D2" s="8"/>
    </row>
    <row r="3" spans="2:9" ht="15" thickBot="1">
      <c r="E3" s="1"/>
    </row>
    <row r="4" spans="2:9" ht="109.8" thickBot="1">
      <c r="B4" s="24" t="s">
        <v>8</v>
      </c>
      <c r="C4" s="25" t="s">
        <v>35</v>
      </c>
      <c r="D4" s="25" t="s">
        <v>74</v>
      </c>
      <c r="E4" s="26" t="s">
        <v>41</v>
      </c>
      <c r="F4" s="26" t="s">
        <v>36</v>
      </c>
      <c r="G4" s="26" t="s">
        <v>37</v>
      </c>
      <c r="H4" s="26" t="s">
        <v>38</v>
      </c>
      <c r="I4" s="26" t="s">
        <v>39</v>
      </c>
    </row>
    <row r="5" spans="2:9">
      <c r="B5" s="13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  <c r="I5" s="14">
        <v>8</v>
      </c>
    </row>
    <row r="6" spans="2:9" ht="15">
      <c r="B6" s="2" t="s">
        <v>34</v>
      </c>
      <c r="C6" s="27" t="s">
        <v>0</v>
      </c>
      <c r="D6" s="16"/>
      <c r="E6" s="17"/>
      <c r="F6" s="18">
        <v>4</v>
      </c>
      <c r="G6" s="9"/>
      <c r="H6" s="9">
        <f t="shared" ref="H6:H38" si="0">G6*F6</f>
        <v>0</v>
      </c>
      <c r="I6" s="9">
        <f t="shared" ref="I6:I39" si="1">H6*1.23</f>
        <v>0</v>
      </c>
    </row>
    <row r="7" spans="2:9" ht="30">
      <c r="B7" s="4" t="s">
        <v>9</v>
      </c>
      <c r="C7" s="27" t="s">
        <v>42</v>
      </c>
      <c r="D7" s="16"/>
      <c r="E7" s="17"/>
      <c r="F7" s="18">
        <v>6</v>
      </c>
      <c r="G7" s="3"/>
      <c r="H7" s="3">
        <f>F7*G7</f>
        <v>0</v>
      </c>
      <c r="I7" s="3">
        <f>H7*1.23</f>
        <v>0</v>
      </c>
    </row>
    <row r="8" spans="2:9" ht="30">
      <c r="B8" s="4" t="s">
        <v>10</v>
      </c>
      <c r="C8" s="27" t="s">
        <v>43</v>
      </c>
      <c r="D8" s="16"/>
      <c r="E8" s="17"/>
      <c r="F8" s="18">
        <v>1</v>
      </c>
      <c r="G8" s="3"/>
      <c r="H8" s="3">
        <f t="shared" si="0"/>
        <v>0</v>
      </c>
      <c r="I8" s="3">
        <f t="shared" si="1"/>
        <v>0</v>
      </c>
    </row>
    <row r="9" spans="2:9" ht="15">
      <c r="B9" s="4" t="s">
        <v>11</v>
      </c>
      <c r="C9" s="27" t="s">
        <v>1</v>
      </c>
      <c r="D9" s="16"/>
      <c r="E9" s="17"/>
      <c r="F9" s="18">
        <v>30</v>
      </c>
      <c r="G9" s="3"/>
      <c r="H9" s="3">
        <f t="shared" si="0"/>
        <v>0</v>
      </c>
      <c r="I9" s="3">
        <f t="shared" si="1"/>
        <v>0</v>
      </c>
    </row>
    <row r="10" spans="2:9" ht="15">
      <c r="B10" s="4" t="s">
        <v>12</v>
      </c>
      <c r="C10" s="27" t="s">
        <v>2</v>
      </c>
      <c r="D10" s="16"/>
      <c r="E10" s="19"/>
      <c r="F10" s="18">
        <v>2</v>
      </c>
      <c r="G10" s="3"/>
      <c r="H10" s="3">
        <f t="shared" si="0"/>
        <v>0</v>
      </c>
      <c r="I10" s="3">
        <f t="shared" si="1"/>
        <v>0</v>
      </c>
    </row>
    <row r="11" spans="2:9" ht="30">
      <c r="B11" s="4" t="s">
        <v>13</v>
      </c>
      <c r="C11" s="28" t="s">
        <v>44</v>
      </c>
      <c r="D11" s="16"/>
      <c r="E11" s="19"/>
      <c r="F11" s="18">
        <v>3</v>
      </c>
      <c r="G11" s="3"/>
      <c r="H11" s="3">
        <f t="shared" si="0"/>
        <v>0</v>
      </c>
      <c r="I11" s="3">
        <f t="shared" si="1"/>
        <v>0</v>
      </c>
    </row>
    <row r="12" spans="2:9" ht="30">
      <c r="B12" s="4" t="s">
        <v>14</v>
      </c>
      <c r="C12" s="28" t="s">
        <v>45</v>
      </c>
      <c r="D12" s="16"/>
      <c r="E12" s="19"/>
      <c r="F12" s="18">
        <v>2</v>
      </c>
      <c r="G12" s="3"/>
      <c r="H12" s="3">
        <f t="shared" si="0"/>
        <v>0</v>
      </c>
      <c r="I12" s="3">
        <f t="shared" si="1"/>
        <v>0</v>
      </c>
    </row>
    <row r="13" spans="2:9" ht="15">
      <c r="B13" s="4" t="s">
        <v>15</v>
      </c>
      <c r="C13" s="28" t="s">
        <v>46</v>
      </c>
      <c r="D13" s="16"/>
      <c r="E13" s="19"/>
      <c r="F13" s="18">
        <v>2</v>
      </c>
      <c r="G13" s="3"/>
      <c r="H13" s="3">
        <f t="shared" si="0"/>
        <v>0</v>
      </c>
      <c r="I13" s="3">
        <f t="shared" si="1"/>
        <v>0</v>
      </c>
    </row>
    <row r="14" spans="2:9" ht="15">
      <c r="B14" s="4" t="s">
        <v>16</v>
      </c>
      <c r="C14" s="28" t="s">
        <v>3</v>
      </c>
      <c r="D14" s="16"/>
      <c r="E14" s="19"/>
      <c r="F14" s="18">
        <v>15</v>
      </c>
      <c r="G14" s="3"/>
      <c r="H14" s="3">
        <f t="shared" si="0"/>
        <v>0</v>
      </c>
      <c r="I14" s="3">
        <f t="shared" si="1"/>
        <v>0</v>
      </c>
    </row>
    <row r="15" spans="2:9" ht="45">
      <c r="B15" s="4" t="s">
        <v>17</v>
      </c>
      <c r="C15" s="28" t="s">
        <v>47</v>
      </c>
      <c r="D15" s="19" t="s">
        <v>75</v>
      </c>
      <c r="E15" s="19"/>
      <c r="F15" s="18">
        <v>5</v>
      </c>
      <c r="G15" s="3"/>
      <c r="H15" s="3">
        <f t="shared" si="0"/>
        <v>0</v>
      </c>
      <c r="I15" s="3">
        <f t="shared" si="1"/>
        <v>0</v>
      </c>
    </row>
    <row r="16" spans="2:9" ht="30">
      <c r="B16" s="4" t="s">
        <v>18</v>
      </c>
      <c r="C16" s="28" t="s">
        <v>48</v>
      </c>
      <c r="D16" s="20" t="s">
        <v>76</v>
      </c>
      <c r="E16" s="19"/>
      <c r="F16" s="18">
        <v>5</v>
      </c>
      <c r="G16" s="3"/>
      <c r="H16" s="3">
        <f t="shared" si="0"/>
        <v>0</v>
      </c>
      <c r="I16" s="3">
        <f t="shared" si="1"/>
        <v>0</v>
      </c>
    </row>
    <row r="17" spans="2:9" ht="15">
      <c r="B17" s="4" t="s">
        <v>19</v>
      </c>
      <c r="C17" s="28" t="s">
        <v>49</v>
      </c>
      <c r="D17" s="16"/>
      <c r="E17" s="19"/>
      <c r="F17" s="18">
        <v>2</v>
      </c>
      <c r="G17" s="3"/>
      <c r="H17" s="3">
        <f t="shared" si="0"/>
        <v>0</v>
      </c>
      <c r="I17" s="3">
        <f t="shared" si="1"/>
        <v>0</v>
      </c>
    </row>
    <row r="18" spans="2:9" ht="15">
      <c r="B18" s="4" t="s">
        <v>20</v>
      </c>
      <c r="C18" s="28" t="s">
        <v>50</v>
      </c>
      <c r="D18" s="16"/>
      <c r="E18" s="19"/>
      <c r="F18" s="18">
        <v>19</v>
      </c>
      <c r="G18" s="3"/>
      <c r="H18" s="3">
        <f t="shared" si="0"/>
        <v>0</v>
      </c>
      <c r="I18" s="3">
        <f t="shared" si="1"/>
        <v>0</v>
      </c>
    </row>
    <row r="19" spans="2:9" ht="15">
      <c r="B19" s="4" t="s">
        <v>21</v>
      </c>
      <c r="C19" s="28" t="s">
        <v>51</v>
      </c>
      <c r="D19" s="16"/>
      <c r="E19" s="19"/>
      <c r="F19" s="18">
        <v>1</v>
      </c>
      <c r="G19" s="3"/>
      <c r="H19" s="3">
        <f t="shared" si="0"/>
        <v>0</v>
      </c>
      <c r="I19" s="3">
        <f t="shared" si="1"/>
        <v>0</v>
      </c>
    </row>
    <row r="20" spans="2:9" ht="15">
      <c r="B20" s="4" t="s">
        <v>22</v>
      </c>
      <c r="C20" s="28" t="s">
        <v>52</v>
      </c>
      <c r="D20" s="16"/>
      <c r="E20" s="19"/>
      <c r="F20" s="18">
        <v>1</v>
      </c>
      <c r="G20" s="3"/>
      <c r="H20" s="3">
        <f t="shared" si="0"/>
        <v>0</v>
      </c>
      <c r="I20" s="3">
        <f t="shared" si="1"/>
        <v>0</v>
      </c>
    </row>
    <row r="21" spans="2:9" ht="15">
      <c r="B21" s="4" t="s">
        <v>23</v>
      </c>
      <c r="C21" s="28" t="s">
        <v>4</v>
      </c>
      <c r="D21" s="16"/>
      <c r="E21" s="19"/>
      <c r="F21" s="18">
        <v>1</v>
      </c>
      <c r="G21" s="3"/>
      <c r="H21" s="3">
        <f t="shared" si="0"/>
        <v>0</v>
      </c>
      <c r="I21" s="3">
        <f t="shared" si="1"/>
        <v>0</v>
      </c>
    </row>
    <row r="22" spans="2:9" ht="30">
      <c r="B22" s="4" t="s">
        <v>24</v>
      </c>
      <c r="C22" s="28" t="s">
        <v>5</v>
      </c>
      <c r="D22" s="16"/>
      <c r="E22" s="19"/>
      <c r="F22" s="18">
        <v>4</v>
      </c>
      <c r="G22" s="3"/>
      <c r="H22" s="3">
        <f t="shared" si="0"/>
        <v>0</v>
      </c>
      <c r="I22" s="3">
        <f t="shared" si="1"/>
        <v>0</v>
      </c>
    </row>
    <row r="23" spans="2:9" ht="30">
      <c r="B23" s="4" t="s">
        <v>25</v>
      </c>
      <c r="C23" s="28" t="s">
        <v>53</v>
      </c>
      <c r="D23" s="16"/>
      <c r="E23" s="19"/>
      <c r="F23" s="18">
        <v>4</v>
      </c>
      <c r="G23" s="3"/>
      <c r="H23" s="3">
        <f t="shared" si="0"/>
        <v>0</v>
      </c>
      <c r="I23" s="3">
        <f t="shared" si="1"/>
        <v>0</v>
      </c>
    </row>
    <row r="24" spans="2:9" ht="15">
      <c r="B24" s="4" t="s">
        <v>26</v>
      </c>
      <c r="C24" s="28" t="s">
        <v>54</v>
      </c>
      <c r="D24" s="16"/>
      <c r="E24" s="19"/>
      <c r="F24" s="18">
        <v>8</v>
      </c>
      <c r="G24" s="3"/>
      <c r="H24" s="3">
        <f t="shared" si="0"/>
        <v>0</v>
      </c>
      <c r="I24" s="3">
        <f t="shared" si="1"/>
        <v>0</v>
      </c>
    </row>
    <row r="25" spans="2:9" ht="15">
      <c r="B25" s="4" t="s">
        <v>27</v>
      </c>
      <c r="C25" s="28" t="s">
        <v>55</v>
      </c>
      <c r="D25" s="16"/>
      <c r="E25" s="19"/>
      <c r="F25" s="18">
        <v>4</v>
      </c>
      <c r="G25" s="3"/>
      <c r="H25" s="3">
        <f t="shared" si="0"/>
        <v>0</v>
      </c>
      <c r="I25" s="3">
        <f t="shared" si="1"/>
        <v>0</v>
      </c>
    </row>
    <row r="26" spans="2:9" ht="30">
      <c r="B26" s="4" t="s">
        <v>28</v>
      </c>
      <c r="C26" s="28" t="s">
        <v>56</v>
      </c>
      <c r="D26" s="16"/>
      <c r="E26" s="19"/>
      <c r="F26" s="18">
        <v>30</v>
      </c>
      <c r="G26" s="3"/>
      <c r="H26" s="3">
        <f t="shared" si="0"/>
        <v>0</v>
      </c>
      <c r="I26" s="3">
        <f t="shared" si="1"/>
        <v>0</v>
      </c>
    </row>
    <row r="27" spans="2:9" ht="15">
      <c r="B27" s="4" t="s">
        <v>29</v>
      </c>
      <c r="C27" s="28" t="s">
        <v>57</v>
      </c>
      <c r="D27" s="16"/>
      <c r="E27" s="19"/>
      <c r="F27" s="18">
        <v>31</v>
      </c>
      <c r="G27" s="3"/>
      <c r="H27" s="3">
        <f t="shared" ref="H27" si="2">F27*G27</f>
        <v>0</v>
      </c>
      <c r="I27" s="3">
        <f t="shared" si="1"/>
        <v>0</v>
      </c>
    </row>
    <row r="28" spans="2:9" ht="30">
      <c r="B28" s="4" t="s">
        <v>30</v>
      </c>
      <c r="C28" s="28" t="s">
        <v>58</v>
      </c>
      <c r="D28" s="16"/>
      <c r="E28" s="19"/>
      <c r="F28" s="18">
        <v>1</v>
      </c>
      <c r="G28" s="3"/>
      <c r="H28" s="3">
        <f t="shared" si="0"/>
        <v>0</v>
      </c>
      <c r="I28" s="3">
        <f t="shared" si="1"/>
        <v>0</v>
      </c>
    </row>
    <row r="29" spans="2:9" ht="30">
      <c r="B29" s="4" t="s">
        <v>31</v>
      </c>
      <c r="C29" s="28" t="s">
        <v>59</v>
      </c>
      <c r="D29" s="16"/>
      <c r="E29" s="19"/>
      <c r="F29" s="18">
        <v>1</v>
      </c>
      <c r="G29" s="3"/>
      <c r="H29" s="3">
        <f t="shared" si="0"/>
        <v>0</v>
      </c>
      <c r="I29" s="3">
        <f t="shared" si="1"/>
        <v>0</v>
      </c>
    </row>
    <row r="30" spans="2:9" ht="15">
      <c r="B30" s="4" t="s">
        <v>32</v>
      </c>
      <c r="C30" s="28" t="s">
        <v>60</v>
      </c>
      <c r="D30" s="16"/>
      <c r="E30" s="19"/>
      <c r="F30" s="18">
        <v>1</v>
      </c>
      <c r="G30" s="3"/>
      <c r="H30" s="3">
        <f t="shared" si="0"/>
        <v>0</v>
      </c>
      <c r="I30" s="3">
        <f t="shared" si="1"/>
        <v>0</v>
      </c>
    </row>
    <row r="31" spans="2:9" ht="15">
      <c r="B31" s="4" t="s">
        <v>67</v>
      </c>
      <c r="C31" s="28" t="s">
        <v>61</v>
      </c>
      <c r="D31" s="16"/>
      <c r="E31" s="19"/>
      <c r="F31" s="18">
        <v>2</v>
      </c>
      <c r="G31" s="3"/>
      <c r="H31" s="3">
        <f t="shared" ref="H31:H32" si="3">G31*F31</f>
        <v>0</v>
      </c>
      <c r="I31" s="3">
        <f t="shared" ref="I31:I32" si="4">H31*1.23</f>
        <v>0</v>
      </c>
    </row>
    <row r="32" spans="2:9" ht="15">
      <c r="B32" s="4" t="s">
        <v>68</v>
      </c>
      <c r="C32" s="28" t="s">
        <v>6</v>
      </c>
      <c r="D32" s="16"/>
      <c r="E32" s="19"/>
      <c r="F32" s="18">
        <v>1</v>
      </c>
      <c r="G32" s="3"/>
      <c r="H32" s="3">
        <f t="shared" si="3"/>
        <v>0</v>
      </c>
      <c r="I32" s="3">
        <f t="shared" si="4"/>
        <v>0</v>
      </c>
    </row>
    <row r="33" spans="2:9" ht="15.6">
      <c r="B33" s="4" t="s">
        <v>33</v>
      </c>
      <c r="C33" s="27" t="s">
        <v>62</v>
      </c>
      <c r="D33" s="16"/>
      <c r="E33" s="21"/>
      <c r="F33" s="18">
        <v>2</v>
      </c>
      <c r="G33" s="3"/>
      <c r="H33" s="3">
        <f t="shared" si="0"/>
        <v>0</v>
      </c>
      <c r="I33" s="3">
        <f t="shared" si="1"/>
        <v>0</v>
      </c>
    </row>
    <row r="34" spans="2:9" ht="30">
      <c r="B34" s="4" t="s">
        <v>69</v>
      </c>
      <c r="C34" s="28" t="s">
        <v>63</v>
      </c>
      <c r="D34" s="16"/>
      <c r="E34" s="19"/>
      <c r="F34" s="18">
        <v>10</v>
      </c>
      <c r="G34" s="3"/>
      <c r="H34" s="3">
        <f t="shared" ref="H34:H37" si="5">G34*F34</f>
        <v>0</v>
      </c>
      <c r="I34" s="3">
        <f t="shared" ref="I34:I37" si="6">H34*1.23</f>
        <v>0</v>
      </c>
    </row>
    <row r="35" spans="2:9" ht="15">
      <c r="B35" s="4" t="s">
        <v>70</v>
      </c>
      <c r="C35" s="28" t="s">
        <v>64</v>
      </c>
      <c r="D35" s="16"/>
      <c r="E35" s="19"/>
      <c r="F35" s="18">
        <v>1</v>
      </c>
      <c r="G35" s="3"/>
      <c r="H35" s="3">
        <f t="shared" si="5"/>
        <v>0</v>
      </c>
      <c r="I35" s="3">
        <f t="shared" si="6"/>
        <v>0</v>
      </c>
    </row>
    <row r="36" spans="2:9" ht="15">
      <c r="B36" s="4" t="s">
        <v>71</v>
      </c>
      <c r="C36" s="27" t="s">
        <v>7</v>
      </c>
      <c r="D36" s="16"/>
      <c r="E36" s="15"/>
      <c r="F36" s="22">
        <v>4</v>
      </c>
      <c r="G36" s="3"/>
      <c r="H36" s="3">
        <f t="shared" si="5"/>
        <v>0</v>
      </c>
      <c r="I36" s="3">
        <f t="shared" si="6"/>
        <v>0</v>
      </c>
    </row>
    <row r="37" spans="2:9" ht="15">
      <c r="B37" s="4" t="s">
        <v>72</v>
      </c>
      <c r="C37" s="28" t="s">
        <v>65</v>
      </c>
      <c r="D37" s="16"/>
      <c r="E37" s="19"/>
      <c r="F37" s="18">
        <v>1</v>
      </c>
      <c r="G37" s="3"/>
      <c r="H37" s="3">
        <f t="shared" si="5"/>
        <v>0</v>
      </c>
      <c r="I37" s="3">
        <f t="shared" si="6"/>
        <v>0</v>
      </c>
    </row>
    <row r="38" spans="2:9" ht="40.049999999999997" customHeight="1">
      <c r="B38" s="4" t="s">
        <v>73</v>
      </c>
      <c r="C38" s="28" t="s">
        <v>66</v>
      </c>
      <c r="D38" s="16"/>
      <c r="E38" s="19"/>
      <c r="F38" s="18">
        <v>1</v>
      </c>
      <c r="G38" s="3"/>
      <c r="H38" s="3">
        <f t="shared" si="0"/>
        <v>0</v>
      </c>
      <c r="I38" s="3">
        <f t="shared" si="1"/>
        <v>0</v>
      </c>
    </row>
    <row r="39" spans="2:9" ht="15.6">
      <c r="B39" s="23"/>
      <c r="C39" s="23"/>
      <c r="D39" s="23"/>
      <c r="E39" s="5" t="s">
        <v>40</v>
      </c>
      <c r="F39" s="6"/>
      <c r="G39" s="6"/>
      <c r="H39" s="7">
        <f>SUM(H6:H38)</f>
        <v>0</v>
      </c>
      <c r="I39" s="7">
        <f t="shared" si="1"/>
        <v>0</v>
      </c>
    </row>
    <row r="40" spans="2:9" ht="15.6">
      <c r="E40" s="10"/>
      <c r="F40" s="11"/>
      <c r="G40" s="11"/>
      <c r="H40" s="12"/>
      <c r="I40" s="12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Kowal</dc:creator>
  <cp:lastModifiedBy>Dom</cp:lastModifiedBy>
  <cp:lastPrinted>2022-08-01T09:59:11Z</cp:lastPrinted>
  <dcterms:created xsi:type="dcterms:W3CDTF">2022-02-10T12:47:25Z</dcterms:created>
  <dcterms:modified xsi:type="dcterms:W3CDTF">2022-08-01T09:59:25Z</dcterms:modified>
</cp:coreProperties>
</file>