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58D05445-4A3D-492F-B002-F5F4C9735C32}" xr6:coauthVersionLast="47" xr6:coauthVersionMax="47" xr10:uidLastSave="{00000000-0000-0000-0000-000000000000}"/>
  <bookViews>
    <workbookView xWindow="0" yWindow="0" windowWidth="19200" windowHeight="93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<sst xmlns="http://schemas.openxmlformats.org/spreadsheetml/2006/main" count="96" uniqueCount="68">
  <si>
    <t>Nazwa ppe</t>
  </si>
  <si>
    <t>Numer PPE</t>
  </si>
  <si>
    <t>Kod</t>
  </si>
  <si>
    <t>Poczta</t>
  </si>
  <si>
    <t>Miejscowość</t>
  </si>
  <si>
    <t>Ulica</t>
  </si>
  <si>
    <t>Nr posesji</t>
  </si>
  <si>
    <t>Nr lokalu</t>
  </si>
  <si>
    <t>Grupa taryfowa</t>
  </si>
  <si>
    <t>Moc umowna [kW]</t>
  </si>
  <si>
    <t>590322424500527402</t>
  </si>
  <si>
    <t>33-180</t>
  </si>
  <si>
    <t>Gromnik</t>
  </si>
  <si>
    <t>Generała Andersa</t>
  </si>
  <si>
    <t>1</t>
  </si>
  <si>
    <t>C11</t>
  </si>
  <si>
    <t>40</t>
  </si>
  <si>
    <t>590322424500218355</t>
  </si>
  <si>
    <t>C12a</t>
  </si>
  <si>
    <t>5</t>
  </si>
  <si>
    <t>JONINY, 33160 JONINY</t>
  </si>
  <si>
    <t>590322424500234959</t>
  </si>
  <si>
    <t>33-160</t>
  </si>
  <si>
    <t>Ryglice</t>
  </si>
  <si>
    <t>Joniny</t>
  </si>
  <si>
    <t>590322424500255626</t>
  </si>
  <si>
    <t>33-115</t>
  </si>
  <si>
    <t>Janowice</t>
  </si>
  <si>
    <t>Lubinka</t>
  </si>
  <si>
    <t>6</t>
  </si>
  <si>
    <t>590322424500255619</t>
  </si>
  <si>
    <t>33-152</t>
  </si>
  <si>
    <t>Pogórska Wola</t>
  </si>
  <si>
    <t>590322424500158866</t>
  </si>
  <si>
    <t>590322424500158873</t>
  </si>
  <si>
    <t>33-191</t>
  </si>
  <si>
    <t>Jastrzębia</t>
  </si>
  <si>
    <t>590322424500222376</t>
  </si>
  <si>
    <t>32-840</t>
  </si>
  <si>
    <t>Zakliczyn</t>
  </si>
  <si>
    <t>Bieśnik</t>
  </si>
  <si>
    <t>51</t>
  </si>
  <si>
    <t>15</t>
  </si>
  <si>
    <t>590322424500333072</t>
  </si>
  <si>
    <t>32-842</t>
  </si>
  <si>
    <t>Paleśnica</t>
  </si>
  <si>
    <t>Borowa</t>
  </si>
  <si>
    <t>590322424500304034</t>
  </si>
  <si>
    <t>33-159</t>
  </si>
  <si>
    <t>Zalasowa</t>
  </si>
  <si>
    <t>Karpacka</t>
  </si>
  <si>
    <t>70</t>
  </si>
  <si>
    <t>G11</t>
  </si>
  <si>
    <t>Kalkulacja ceny ofertowej zakupu energii elektrycznej dla nadleśnictwa Gromnik na 2023 rok</t>
  </si>
  <si>
    <t>Załącznik nr 1 do formularza oferty</t>
  </si>
  <si>
    <t xml:space="preserve">Łączna oferowana cena netto za energię elektryczną </t>
  </si>
  <si>
    <t xml:space="preserve">Łączna oferowana cena brutto za energię elektryczną </t>
  </si>
  <si>
    <t>UL, GENERAŁA ANDERSA DZ. 1302/4, 33-180 GROMNIK</t>
  </si>
  <si>
    <t>UL,KARPACKA 70, 33-159 ZALASOWA</t>
  </si>
  <si>
    <t>BOROWA, 32-842 BOROWA</t>
  </si>
  <si>
    <t>BIEŚNIK 51, 32-840 BIEŚNIK</t>
  </si>
  <si>
    <t>JASTRZĘBIA, 33-191 JASTRZĘBIA</t>
  </si>
  <si>
    <t>POGÓRSKA WOLA,33-152 POGÓRSKA WOLA</t>
  </si>
  <si>
    <t>LUBINKA, 33-115 LUBINKA</t>
  </si>
  <si>
    <t>UL, GENERAŁA ANDERSA 31, 33-180 GROMNIK</t>
  </si>
  <si>
    <t>GROMNIK,33-180 GROMNIK</t>
  </si>
  <si>
    <t>Oferowana cena za  MWh netto</t>
  </si>
  <si>
    <t>Szacowane zużycie energii od 01.06.2023 do 31.12.2023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</si>
</sst>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0" fillId="4" borderId="8" xfId="0" applyFill="1" applyBorder="1"/>
    <xf numFmtId="0" fontId="0" fillId="4" borderId="4" xfId="0" applyFill="1" applyBorder="1"/>
    <xf numFmtId="0" fontId="4" fillId="5" borderId="17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5" fillId="4" borderId="20" xfId="0" applyFont="1" applyFill="1" applyBorder="1"/>
    <xf numFmtId="0" fontId="5" fillId="4" borderId="11" xfId="0" applyFont="1" applyFill="1" applyBorder="1"/>
    <xf numFmtId="0" fontId="4" fillId="5" borderId="16" xfId="0" applyFont="1" applyFill="1" applyBorder="1"/>
    <xf numFmtId="0" fontId="4" fillId="5" borderId="12" xfId="0" applyFont="1" applyFill="1" applyBorder="1"/>
    <xf numFmtId="0" fontId="0" fillId="4" borderId="21" xfId="0" applyFill="1" applyBorder="1"/>
    <xf numFmtId="0" fontId="0" fillId="4" borderId="22" xfId="0" applyFill="1" applyBorder="1"/>
    <xf numFmtId="0" fontId="5" fillId="4" borderId="23" xfId="0" applyFont="1" applyFill="1" applyBorder="1"/>
    <xf numFmtId="0" fontId="2" fillId="0" borderId="1" xfId="0" applyFont="1" applyBorder="1"/>
    <xf numFmtId="0" fontId="2" fillId="0" borderId="3" xfId="0" applyFont="1" applyBorder="1"/>
    <xf numFmtId="0" fontId="2" fillId="0" borderId="9" xfId="0" applyFont="1" applyBorder="1"/>
    <xf numFmtId="0" fontId="4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5" xfId="0" applyFont="1" applyBorder="1"/>
    <xf numFmtId="1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3" fillId="0" borderId="4" xfId="0" applyNumberFormat="1" applyFont="1" applyBorder="1"/>
    <xf numFmtId="164" fontId="0" fillId="0" borderId="24" xfId="0" applyNumberFormat="1" applyBorder="1"/>
    <xf numFmtId="0" fontId="0" fillId="2" borderId="4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C4" workbookViewId="0">
      <selection activeCell="L16" sqref="L16"/>
    </sheetView>
  </sheetViews>
  <sheetFormatPr defaultRowHeight="14.5" x14ac:dyDescent="0.35"/>
  <cols>
    <col min="1" max="1" width="51.1796875" bestFit="1" customWidth="1"/>
    <col min="2" max="2" width="43.26953125" bestFit="1" customWidth="1"/>
    <col min="3" max="3" width="16.54296875" bestFit="1" customWidth="1"/>
    <col min="4" max="5" width="13.81640625" bestFit="1" customWidth="1"/>
    <col min="6" max="6" width="16" bestFit="1" customWidth="1"/>
    <col min="7" max="7" width="9.26953125" customWidth="1"/>
    <col min="8" max="8" width="7.7265625" bestFit="1" customWidth="1"/>
    <col min="11" max="11" width="16.453125" customWidth="1"/>
    <col min="12" max="12" width="20.7265625" customWidth="1"/>
    <col min="13" max="13" width="19.1796875" customWidth="1"/>
    <col min="14" max="14" width="19.54296875" customWidth="1"/>
    <col min="15" max="15" width="32.453125" customWidth="1"/>
  </cols>
  <sheetData>
    <row r="1" spans="1:14" x14ac:dyDescent="0.35">
      <c r="B1" t="s">
        <v>54</v>
      </c>
    </row>
    <row r="3" spans="1:14" ht="15" customHeight="1" x14ac:dyDescent="0.3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5" thickBot="1" x14ac:dyDescent="0.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x14ac:dyDescent="0.35">
      <c r="A5" s="45" t="s">
        <v>0</v>
      </c>
      <c r="B5" s="4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41" t="s">
        <v>8</v>
      </c>
      <c r="J5" s="41" t="s">
        <v>9</v>
      </c>
      <c r="K5" s="32" t="s">
        <v>67</v>
      </c>
      <c r="L5" s="32" t="s">
        <v>66</v>
      </c>
      <c r="M5" s="29" t="s">
        <v>55</v>
      </c>
      <c r="N5" s="29" t="s">
        <v>56</v>
      </c>
    </row>
    <row r="6" spans="1:14" x14ac:dyDescent="0.35">
      <c r="A6" s="46"/>
      <c r="B6" s="49"/>
      <c r="C6" s="39"/>
      <c r="D6" s="39"/>
      <c r="E6" s="39"/>
      <c r="F6" s="39"/>
      <c r="G6" s="39"/>
      <c r="H6" s="39"/>
      <c r="I6" s="42"/>
      <c r="J6" s="42"/>
      <c r="K6" s="33"/>
      <c r="L6" s="33"/>
      <c r="M6" s="30"/>
      <c r="N6" s="30"/>
    </row>
    <row r="7" spans="1:14" ht="40" customHeight="1" thickBot="1" x14ac:dyDescent="0.4">
      <c r="A7" s="47"/>
      <c r="B7" s="49"/>
      <c r="C7" s="40"/>
      <c r="D7" s="40"/>
      <c r="E7" s="40"/>
      <c r="F7" s="40"/>
      <c r="G7" s="40"/>
      <c r="H7" s="40"/>
      <c r="I7" s="43"/>
      <c r="J7" s="43"/>
      <c r="K7" s="44"/>
      <c r="L7" s="34"/>
      <c r="M7" s="35"/>
      <c r="N7" s="31"/>
    </row>
    <row r="8" spans="1:14" ht="15" thickBot="1" x14ac:dyDescent="0.4">
      <c r="A8" s="15" t="s">
        <v>65</v>
      </c>
      <c r="B8" s="16" t="s">
        <v>10</v>
      </c>
      <c r="C8" s="16" t="s">
        <v>11</v>
      </c>
      <c r="D8" s="16" t="s">
        <v>12</v>
      </c>
      <c r="E8" s="16" t="s">
        <v>12</v>
      </c>
      <c r="F8" s="16" t="s">
        <v>13</v>
      </c>
      <c r="G8" s="24" t="s">
        <v>14</v>
      </c>
      <c r="H8" s="16"/>
      <c r="I8" s="16" t="s">
        <v>15</v>
      </c>
      <c r="J8" s="19" t="s">
        <v>16</v>
      </c>
      <c r="K8" s="27">
        <v>11.194000000000001</v>
      </c>
      <c r="L8" s="12"/>
      <c r="M8" s="4"/>
      <c r="N8" s="6"/>
    </row>
    <row r="9" spans="1:14" ht="15" thickBot="1" x14ac:dyDescent="0.4">
      <c r="A9" s="1" t="s">
        <v>64</v>
      </c>
      <c r="B9" s="2" t="s">
        <v>17</v>
      </c>
      <c r="C9" s="2" t="s">
        <v>11</v>
      </c>
      <c r="D9" s="2" t="s">
        <v>12</v>
      </c>
      <c r="E9" s="2" t="s">
        <v>12</v>
      </c>
      <c r="F9" s="2" t="s">
        <v>13</v>
      </c>
      <c r="G9" s="25">
        <v>3</v>
      </c>
      <c r="H9" s="2">
        <v>1</v>
      </c>
      <c r="I9" s="2" t="s">
        <v>18</v>
      </c>
      <c r="J9" s="20" t="s">
        <v>19</v>
      </c>
      <c r="K9" s="27">
        <v>5.0000000000000001E-3</v>
      </c>
      <c r="L9" s="13"/>
      <c r="M9" s="3"/>
      <c r="N9" s="7"/>
    </row>
    <row r="10" spans="1:14" ht="15" thickBot="1" x14ac:dyDescent="0.4">
      <c r="A10" s="1" t="s">
        <v>20</v>
      </c>
      <c r="B10" s="2" t="s">
        <v>21</v>
      </c>
      <c r="C10" s="2" t="s">
        <v>22</v>
      </c>
      <c r="D10" s="2" t="s">
        <v>23</v>
      </c>
      <c r="E10" s="2" t="s">
        <v>24</v>
      </c>
      <c r="F10" s="2"/>
      <c r="G10" s="25"/>
      <c r="H10" s="2"/>
      <c r="I10" s="2" t="s">
        <v>15</v>
      </c>
      <c r="J10" s="20" t="s">
        <v>19</v>
      </c>
      <c r="K10" s="27">
        <v>0.42899999999999999</v>
      </c>
      <c r="L10" s="13"/>
      <c r="M10" s="3"/>
      <c r="N10" s="7"/>
    </row>
    <row r="11" spans="1:14" ht="15" thickBot="1" x14ac:dyDescent="0.4">
      <c r="A11" s="1" t="s">
        <v>63</v>
      </c>
      <c r="B11" s="2" t="s">
        <v>25</v>
      </c>
      <c r="C11" s="2" t="s">
        <v>26</v>
      </c>
      <c r="D11" s="2" t="s">
        <v>27</v>
      </c>
      <c r="E11" s="2" t="s">
        <v>28</v>
      </c>
      <c r="F11" s="2"/>
      <c r="G11" s="25"/>
      <c r="H11" s="2"/>
      <c r="I11" s="2" t="s">
        <v>15</v>
      </c>
      <c r="J11" s="20" t="s">
        <v>29</v>
      </c>
      <c r="K11" s="27">
        <v>3.637</v>
      </c>
      <c r="L11" s="13"/>
      <c r="M11" s="3"/>
      <c r="N11" s="7"/>
    </row>
    <row r="12" spans="1:14" ht="15" thickBot="1" x14ac:dyDescent="0.4">
      <c r="A12" s="1" t="s">
        <v>62</v>
      </c>
      <c r="B12" s="2" t="s">
        <v>30</v>
      </c>
      <c r="C12" s="2" t="s">
        <v>31</v>
      </c>
      <c r="D12" s="2" t="s">
        <v>32</v>
      </c>
      <c r="E12" s="2" t="s">
        <v>32</v>
      </c>
      <c r="F12" s="2"/>
      <c r="G12" s="25"/>
      <c r="H12" s="2"/>
      <c r="I12" s="2" t="s">
        <v>15</v>
      </c>
      <c r="J12" s="20" t="s">
        <v>29</v>
      </c>
      <c r="K12" s="27">
        <v>0.70099999999999996</v>
      </c>
      <c r="L12" s="13"/>
      <c r="M12" s="3"/>
      <c r="N12" s="7"/>
    </row>
    <row r="13" spans="1:14" ht="15" thickBot="1" x14ac:dyDescent="0.4">
      <c r="A13" s="1" t="s">
        <v>62</v>
      </c>
      <c r="B13" s="2" t="s">
        <v>33</v>
      </c>
      <c r="C13" s="2" t="s">
        <v>31</v>
      </c>
      <c r="D13" s="2" t="s">
        <v>32</v>
      </c>
      <c r="E13" s="2" t="s">
        <v>32</v>
      </c>
      <c r="F13" s="2"/>
      <c r="G13" s="25"/>
      <c r="H13" s="2"/>
      <c r="I13" s="2" t="s">
        <v>15</v>
      </c>
      <c r="J13" s="20" t="s">
        <v>29</v>
      </c>
      <c r="K13" s="27">
        <v>1.077</v>
      </c>
      <c r="L13" s="13"/>
      <c r="M13" s="3"/>
      <c r="N13" s="7"/>
    </row>
    <row r="14" spans="1:14" ht="15" thickBot="1" x14ac:dyDescent="0.4">
      <c r="A14" s="1" t="s">
        <v>61</v>
      </c>
      <c r="B14" s="2" t="s">
        <v>34</v>
      </c>
      <c r="C14" s="2" t="s">
        <v>35</v>
      </c>
      <c r="D14" s="2" t="s">
        <v>36</v>
      </c>
      <c r="E14" s="2" t="s">
        <v>36</v>
      </c>
      <c r="F14" s="2"/>
      <c r="G14" s="25"/>
      <c r="H14" s="2"/>
      <c r="I14" s="2" t="s">
        <v>15</v>
      </c>
      <c r="J14" s="20" t="s">
        <v>19</v>
      </c>
      <c r="K14" s="27">
        <v>1.52</v>
      </c>
      <c r="L14" s="13"/>
      <c r="M14" s="3"/>
      <c r="N14" s="7"/>
    </row>
    <row r="15" spans="1:14" ht="15" thickBot="1" x14ac:dyDescent="0.4">
      <c r="A15" s="1" t="s">
        <v>60</v>
      </c>
      <c r="B15" s="2" t="s">
        <v>37</v>
      </c>
      <c r="C15" s="2" t="s">
        <v>38</v>
      </c>
      <c r="D15" s="2" t="s">
        <v>39</v>
      </c>
      <c r="E15" s="2" t="s">
        <v>40</v>
      </c>
      <c r="F15" s="2"/>
      <c r="G15" s="25" t="s">
        <v>41</v>
      </c>
      <c r="H15" s="2"/>
      <c r="I15" s="2" t="s">
        <v>15</v>
      </c>
      <c r="J15" s="20" t="s">
        <v>42</v>
      </c>
      <c r="K15" s="27">
        <v>2.5350000000000001</v>
      </c>
      <c r="L15" s="13"/>
      <c r="M15" s="3"/>
      <c r="N15" s="7"/>
    </row>
    <row r="16" spans="1:14" ht="15" thickBot="1" x14ac:dyDescent="0.4">
      <c r="A16" s="1" t="s">
        <v>59</v>
      </c>
      <c r="B16" s="2" t="s">
        <v>43</v>
      </c>
      <c r="C16" s="2" t="s">
        <v>44</v>
      </c>
      <c r="D16" s="2" t="s">
        <v>45</v>
      </c>
      <c r="E16" s="2" t="s">
        <v>46</v>
      </c>
      <c r="F16" s="2"/>
      <c r="G16" s="25"/>
      <c r="H16" s="2"/>
      <c r="I16" s="2" t="s">
        <v>15</v>
      </c>
      <c r="J16" s="20">
        <v>5</v>
      </c>
      <c r="K16" s="27">
        <v>1.8220000000000001</v>
      </c>
      <c r="L16" s="13"/>
      <c r="M16" s="3"/>
      <c r="N16" s="7"/>
    </row>
    <row r="17" spans="1:14" ht="15" thickBot="1" x14ac:dyDescent="0.4">
      <c r="A17" s="1" t="s">
        <v>58</v>
      </c>
      <c r="B17" s="2" t="s">
        <v>47</v>
      </c>
      <c r="C17" s="2" t="s">
        <v>48</v>
      </c>
      <c r="D17" s="2" t="s">
        <v>49</v>
      </c>
      <c r="E17" s="2" t="s">
        <v>49</v>
      </c>
      <c r="F17" s="2" t="s">
        <v>50</v>
      </c>
      <c r="G17" s="25" t="s">
        <v>51</v>
      </c>
      <c r="H17" s="2"/>
      <c r="I17" s="2" t="s">
        <v>52</v>
      </c>
      <c r="J17" s="20">
        <v>15</v>
      </c>
      <c r="K17" s="27">
        <v>5.0000000000000001E-3</v>
      </c>
      <c r="L17" s="13"/>
      <c r="M17" s="3"/>
      <c r="N17" s="7"/>
    </row>
    <row r="18" spans="1:14" ht="15" thickBot="1" x14ac:dyDescent="0.4">
      <c r="A18" s="21" t="s">
        <v>57</v>
      </c>
      <c r="B18" s="22">
        <v>5.9032242450073894E+17</v>
      </c>
      <c r="C18" s="17" t="s">
        <v>11</v>
      </c>
      <c r="D18" s="17" t="s">
        <v>12</v>
      </c>
      <c r="E18" s="17" t="s">
        <v>12</v>
      </c>
      <c r="F18" s="18" t="s">
        <v>13</v>
      </c>
      <c r="G18" s="26">
        <v>1</v>
      </c>
      <c r="H18" s="18"/>
      <c r="I18" s="17" t="s">
        <v>15</v>
      </c>
      <c r="J18" s="23">
        <v>13</v>
      </c>
      <c r="K18" s="27">
        <v>0.33300000000000002</v>
      </c>
      <c r="L18" s="14"/>
      <c r="M18" s="9"/>
      <c r="N18" s="8"/>
    </row>
    <row r="19" spans="1:14" ht="15" thickBot="1" x14ac:dyDescent="0.4">
      <c r="K19" s="28">
        <f>SUM(K8:K18)</f>
        <v>23.257999999999999</v>
      </c>
      <c r="L19" s="11"/>
      <c r="M19" s="10"/>
      <c r="N19" s="5"/>
    </row>
  </sheetData>
  <mergeCells count="15">
    <mergeCell ref="N5:N7"/>
    <mergeCell ref="L5:L7"/>
    <mergeCell ref="M5:M7"/>
    <mergeCell ref="A3:M4"/>
    <mergeCell ref="G5:G7"/>
    <mergeCell ref="H5:H7"/>
    <mergeCell ref="I5:I7"/>
    <mergeCell ref="J5:J7"/>
    <mergeCell ref="K5:K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2023-04-19T12:43:19Z</dcterms:modified>
</cp:coreProperties>
</file>