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Arkusz1!$A$2:$J$138</definedName>
    <definedName name="Excel_BuiltIn_Print_Titles" localSheetId="0">Arkusz1!$7:$8</definedName>
    <definedName name="_xlnm.Print_Area" localSheetId="0">Arkusz1!$A$2:$J$138</definedName>
    <definedName name="_xlnm.Print_Titles" localSheetId="0">Arkusz1!$7:$8</definedName>
  </definedNames>
  <calcPr calcId="125725" fullPrecision="0"/>
</workbook>
</file>

<file path=xl/calcChain.xml><?xml version="1.0" encoding="utf-8"?>
<calcChain xmlns="http://schemas.openxmlformats.org/spreadsheetml/2006/main">
  <c r="F129" i="1"/>
  <c r="F128"/>
  <c r="F127"/>
  <c r="F126"/>
  <c r="F125"/>
  <c r="F124"/>
  <c r="F123"/>
  <c r="F122"/>
  <c r="F121"/>
  <c r="F120"/>
  <c r="F119"/>
  <c r="F118"/>
  <c r="I131"/>
  <c r="F117"/>
  <c r="F116"/>
  <c r="F115"/>
  <c r="F114"/>
  <c r="F113"/>
  <c r="F112"/>
  <c r="F111"/>
  <c r="F110"/>
  <c r="F109"/>
  <c r="F108"/>
  <c r="F107"/>
  <c r="F106"/>
  <c r="F22"/>
  <c r="H22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F23"/>
  <c r="F24"/>
  <c r="F25"/>
  <c r="F26"/>
  <c r="F27"/>
  <c r="F28"/>
  <c r="F29"/>
  <c r="F30"/>
  <c r="F31"/>
  <c r="F32"/>
  <c r="F33"/>
  <c r="F9"/>
  <c r="F10"/>
  <c r="F11"/>
  <c r="F12"/>
  <c r="F13"/>
  <c r="F14"/>
  <c r="F15"/>
  <c r="F16"/>
  <c r="F17"/>
  <c r="F18"/>
  <c r="F19"/>
  <c r="F20"/>
  <c r="F2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1" l="1"/>
</calcChain>
</file>

<file path=xl/sharedStrings.xml><?xml version="1.0" encoding="utf-8"?>
<sst xmlns="http://schemas.openxmlformats.org/spreadsheetml/2006/main" count="138" uniqueCount="29">
  <si>
    <t>Szczegółowy sposób wyliczenia ceny</t>
  </si>
  <si>
    <t>lp.</t>
  </si>
  <si>
    <t>rok</t>
  </si>
  <si>
    <t>miesiąc</t>
  </si>
  <si>
    <t>okres odsetkowy</t>
  </si>
  <si>
    <t>ilość dni w okresie odsetkowym</t>
  </si>
  <si>
    <t>Liczba dni w roku</t>
  </si>
  <si>
    <t>stan zadłużenia</t>
  </si>
  <si>
    <t>rata kapitał.</t>
  </si>
  <si>
    <t>odsetki*</t>
  </si>
  <si>
    <t>od (włącznie)</t>
  </si>
  <si>
    <t>do (włącznie)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</si>
  <si>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</si>
  <si>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</si>
  <si>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</si>
  <si>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</si>
  <si>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</si>
  <si>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</si>
  <si>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</si>
  <si>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</si>
  <si>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</si>
  <si>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</si>
  <si>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</si>
  <si>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</si>
  <si>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RAZEM</t>
  </si>
  <si>
    <t>*</t>
  </si>
  <si>
    <t>odsetki - obliczone według formuły:</t>
  </si>
  <si>
    <t>(liczba dni w okresie x stan zadłużenia x stopa procentowa)/365 dni</t>
  </si>
  <si>
    <t>Załącznik Nr 2 do SWZ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</si>
</sst>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0"/>
    <numFmt numFmtId="166" formatCode="d/mm/yyyy"/>
  </numFmts>
  <fonts count="6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0" fontId="3" fillId="0" borderId="0" xfId="0" applyNumberFormat="1" applyFont="1" applyFill="1"/>
    <xf numFmtId="10" fontId="3" fillId="0" borderId="0" xfId="0" applyNumberFormat="1" applyFont="1"/>
    <xf numFmtId="165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66" fontId="3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0" fillId="0" borderId="1" xfId="0" applyFont="1" applyFill="1" applyBorder="1"/>
    <xf numFmtId="3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4" fontId="0" fillId="0" borderId="2" xfId="0" applyNumberFormat="1" applyBorder="1"/>
    <xf numFmtId="4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5" xfId="0" applyFont="1" applyBorder="1"/>
    <xf numFmtId="0" fontId="0" fillId="0" borderId="4" xfId="0" applyBorder="1" applyAlignment="1">
      <alignment horizontal="center" vertical="center" textRotation="90"/>
    </xf>
    <xf numFmtId="0" fontId="0" fillId="0" borderId="4" xfId="0" applyFont="1" applyBorder="1"/>
    <xf numFmtId="166" fontId="3" fillId="0" borderId="4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vertical="center" textRotation="90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>
      <selection activeCell="I14" sqref="I14"/>
    </sheetView>
  </sheetViews>
  <sheetFormatPr defaultRowHeight="14.25"/>
  <cols>
    <col min="1" max="1" width="6.375" customWidth="1"/>
    <col min="2" max="2" width="4.125" customWidth="1"/>
    <col min="3" max="3" width="10.125" customWidth="1"/>
    <col min="4" max="4" width="10.875" customWidth="1"/>
    <col min="5" max="5" width="11.375" customWidth="1"/>
    <col min="6" max="6" width="8.625" customWidth="1"/>
    <col min="7" max="7" width="5.25" customWidth="1"/>
    <col min="8" max="8" width="12.875" customWidth="1"/>
    <col min="9" max="9" width="12" customWidth="1"/>
    <col min="10" max="10" width="11.25" style="1" customWidth="1"/>
    <col min="11" max="11" width="11.375" customWidth="1"/>
  </cols>
  <sheetData>
    <row r="1" spans="1:11" ht="15">
      <c r="A1" s="2"/>
      <c r="B1" s="2"/>
      <c r="C1" s="2"/>
      <c r="D1" s="2"/>
    </row>
    <row r="2" spans="1:11">
      <c r="I2" s="43" t="s">
        <v>28</v>
      </c>
      <c r="J2" s="43"/>
    </row>
    <row r="3" spans="1:11">
      <c r="I3" s="20"/>
      <c r="J3" s="20"/>
    </row>
    <row r="4" spans="1:11" ht="15">
      <c r="A4" s="2"/>
      <c r="B4" s="2" t="s">
        <v>0</v>
      </c>
      <c r="C4" s="2"/>
      <c r="D4" s="2"/>
      <c r="E4" s="3"/>
    </row>
    <row r="5" spans="1:11">
      <c r="A5" s="3"/>
      <c r="B5" s="3"/>
      <c r="C5" s="3"/>
      <c r="D5" s="3"/>
      <c r="E5" s="3"/>
      <c r="J5" s="4"/>
    </row>
    <row r="6" spans="1:11">
      <c r="A6" s="44"/>
      <c r="B6" s="44"/>
      <c r="C6" s="44"/>
      <c r="D6" s="5"/>
      <c r="E6" s="6"/>
      <c r="J6" s="7"/>
    </row>
    <row r="7" spans="1:11" ht="14.25" customHeight="1">
      <c r="A7" s="45" t="s">
        <v>1</v>
      </c>
      <c r="B7" s="45" t="s">
        <v>2</v>
      </c>
      <c r="C7" s="45" t="s">
        <v>3</v>
      </c>
      <c r="D7" s="45" t="s">
        <v>4</v>
      </c>
      <c r="E7" s="45"/>
      <c r="F7" s="38" t="s">
        <v>5</v>
      </c>
      <c r="G7" s="38" t="s">
        <v>6</v>
      </c>
      <c r="H7" s="45" t="s">
        <v>7</v>
      </c>
      <c r="I7" s="45" t="s">
        <v>8</v>
      </c>
      <c r="J7" s="39" t="s">
        <v>9</v>
      </c>
    </row>
    <row r="8" spans="1:11" ht="34.35" customHeight="1">
      <c r="A8" s="45"/>
      <c r="B8" s="45"/>
      <c r="C8" s="45"/>
      <c r="D8" s="9" t="s">
        <v>10</v>
      </c>
      <c r="E8" s="8" t="s">
        <v>11</v>
      </c>
      <c r="F8" s="38"/>
      <c r="G8" s="38"/>
      <c r="H8" s="45"/>
      <c r="I8" s="45"/>
      <c r="J8" s="39"/>
    </row>
    <row r="9" spans="1:11" ht="33" customHeight="1">
      <c r="A9" s="48">
        <v>1</v>
      </c>
      <c r="B9" s="47">
        <v>2023</v>
      </c>
      <c r="C9" s="21" t="s">
        <v>14</v>
      </c>
      <c r="D9" s="22">
        <v>45261</v>
      </c>
      <c r="E9" s="23">
        <v>45291</v>
      </c>
      <c r="F9" s="21">
        <f t="shared" ref="F9:F105" si="0">E9-D9+1</f>
        <v>31</v>
      </c>
      <c r="G9" s="24">
        <v>365</v>
      </c>
      <c r="H9" s="25">
        <v>1500000</v>
      </c>
      <c r="I9" s="14"/>
      <c r="J9" s="14"/>
    </row>
    <row r="10" spans="1:11" ht="18.75" customHeight="1">
      <c r="A10" s="48">
        <v>2</v>
      </c>
      <c r="B10" s="37">
        <v>2024</v>
      </c>
      <c r="C10" s="21" t="s">
        <v>15</v>
      </c>
      <c r="D10" s="22">
        <v>45292</v>
      </c>
      <c r="E10" s="23">
        <v>45322</v>
      </c>
      <c r="F10" s="21">
        <f t="shared" si="0"/>
        <v>31</v>
      </c>
      <c r="G10" s="24">
        <v>365</v>
      </c>
      <c r="H10" s="25">
        <v>1500000</v>
      </c>
      <c r="I10" s="14"/>
      <c r="J10" s="14"/>
      <c r="K10" s="1"/>
    </row>
    <row r="11" spans="1:11" ht="14.25" customHeight="1">
      <c r="A11" s="32">
        <v>3</v>
      </c>
      <c r="B11" s="37"/>
      <c r="C11" s="10" t="s">
        <v>16</v>
      </c>
      <c r="D11" s="11">
        <v>45323</v>
      </c>
      <c r="E11" s="12">
        <v>45351</v>
      </c>
      <c r="F11" s="10">
        <f t="shared" si="0"/>
        <v>29</v>
      </c>
      <c r="G11" s="13">
        <v>365</v>
      </c>
      <c r="H11" s="14">
        <v>1500000</v>
      </c>
      <c r="I11" s="14"/>
      <c r="J11" s="14"/>
      <c r="K11" s="1"/>
    </row>
    <row r="12" spans="1:11">
      <c r="A12" s="32">
        <v>4</v>
      </c>
      <c r="B12" s="37"/>
      <c r="C12" s="10" t="s">
        <v>17</v>
      </c>
      <c r="D12" s="11">
        <v>45352</v>
      </c>
      <c r="E12" s="12">
        <v>45382</v>
      </c>
      <c r="F12" s="10">
        <f t="shared" si="0"/>
        <v>31</v>
      </c>
      <c r="G12" s="13">
        <v>365</v>
      </c>
      <c r="H12" s="14">
        <v>1500000</v>
      </c>
      <c r="I12" s="14"/>
      <c r="J12" s="14"/>
    </row>
    <row r="13" spans="1:11">
      <c r="A13" s="32">
        <v>5</v>
      </c>
      <c r="B13" s="37"/>
      <c r="C13" s="10" t="s">
        <v>18</v>
      </c>
      <c r="D13" s="11">
        <v>45383</v>
      </c>
      <c r="E13" s="12">
        <v>45412</v>
      </c>
      <c r="F13" s="10">
        <f t="shared" si="0"/>
        <v>30</v>
      </c>
      <c r="G13" s="13">
        <v>365</v>
      </c>
      <c r="H13" s="14">
        <v>1500000</v>
      </c>
      <c r="I13" s="14"/>
      <c r="J13" s="14"/>
    </row>
    <row r="14" spans="1:11">
      <c r="A14" s="32">
        <v>6</v>
      </c>
      <c r="B14" s="37"/>
      <c r="C14" s="10" t="s">
        <v>19</v>
      </c>
      <c r="D14" s="11">
        <v>45413</v>
      </c>
      <c r="E14" s="12">
        <v>45443</v>
      </c>
      <c r="F14" s="10">
        <f t="shared" si="0"/>
        <v>31</v>
      </c>
      <c r="G14" s="13">
        <v>365</v>
      </c>
      <c r="H14" s="14">
        <v>1500000</v>
      </c>
      <c r="I14" s="14"/>
      <c r="J14" s="14"/>
    </row>
    <row r="15" spans="1:11">
      <c r="A15" s="32">
        <v>7</v>
      </c>
      <c r="B15" s="37"/>
      <c r="C15" s="10" t="s">
        <v>20</v>
      </c>
      <c r="D15" s="11">
        <v>45444</v>
      </c>
      <c r="E15" s="12">
        <v>45473</v>
      </c>
      <c r="F15" s="10">
        <f t="shared" si="0"/>
        <v>30</v>
      </c>
      <c r="G15" s="13">
        <v>365</v>
      </c>
      <c r="H15" s="14">
        <v>1500000</v>
      </c>
      <c r="I15" s="14"/>
      <c r="J15" s="14"/>
    </row>
    <row r="16" spans="1:11">
      <c r="A16" s="32">
        <v>8</v>
      </c>
      <c r="B16" s="37"/>
      <c r="C16" s="10" t="s">
        <v>21</v>
      </c>
      <c r="D16" s="11">
        <v>45474</v>
      </c>
      <c r="E16" s="12">
        <v>45504</v>
      </c>
      <c r="F16" s="10">
        <f t="shared" si="0"/>
        <v>31</v>
      </c>
      <c r="G16" s="13">
        <v>365</v>
      </c>
      <c r="H16" s="14">
        <v>1500000</v>
      </c>
      <c r="I16" s="14"/>
      <c r="J16" s="14"/>
    </row>
    <row r="17" spans="1:11">
      <c r="A17" s="32">
        <v>9</v>
      </c>
      <c r="B17" s="37"/>
      <c r="C17" s="10" t="s">
        <v>22</v>
      </c>
      <c r="D17" s="11">
        <v>45505</v>
      </c>
      <c r="E17" s="12">
        <v>45535</v>
      </c>
      <c r="F17" s="10">
        <f t="shared" si="0"/>
        <v>31</v>
      </c>
      <c r="G17" s="13">
        <v>365</v>
      </c>
      <c r="H17" s="14">
        <v>1500000</v>
      </c>
      <c r="I17" s="14"/>
      <c r="J17" s="14"/>
    </row>
    <row r="18" spans="1:11">
      <c r="A18" s="32">
        <v>10</v>
      </c>
      <c r="B18" s="37"/>
      <c r="C18" s="10" t="s">
        <v>23</v>
      </c>
      <c r="D18" s="11">
        <v>45536</v>
      </c>
      <c r="E18" s="12">
        <v>45565</v>
      </c>
      <c r="F18" s="10">
        <f t="shared" si="0"/>
        <v>30</v>
      </c>
      <c r="G18" s="13">
        <v>365</v>
      </c>
      <c r="H18" s="14">
        <v>1500000</v>
      </c>
      <c r="I18" s="14"/>
      <c r="J18" s="14"/>
    </row>
    <row r="19" spans="1:11">
      <c r="A19" s="32">
        <v>11</v>
      </c>
      <c r="B19" s="37"/>
      <c r="C19" s="10" t="s">
        <v>12</v>
      </c>
      <c r="D19" s="11">
        <v>45566</v>
      </c>
      <c r="E19" s="12">
        <v>45596</v>
      </c>
      <c r="F19" s="10">
        <f t="shared" si="0"/>
        <v>31</v>
      </c>
      <c r="G19" s="13">
        <v>365</v>
      </c>
      <c r="H19" s="14">
        <v>1500000</v>
      </c>
      <c r="I19" s="14"/>
      <c r="J19" s="14"/>
    </row>
    <row r="20" spans="1:11">
      <c r="A20" s="32">
        <v>12</v>
      </c>
      <c r="B20" s="37"/>
      <c r="C20" s="10" t="s">
        <v>13</v>
      </c>
      <c r="D20" s="11">
        <v>45597</v>
      </c>
      <c r="E20" s="12">
        <v>45626</v>
      </c>
      <c r="F20" s="10">
        <f t="shared" si="0"/>
        <v>30</v>
      </c>
      <c r="G20" s="13">
        <v>365</v>
      </c>
      <c r="H20" s="14">
        <v>1500000</v>
      </c>
      <c r="I20" s="14"/>
      <c r="J20" s="14"/>
    </row>
    <row r="21" spans="1:11">
      <c r="A21" s="32">
        <v>13</v>
      </c>
      <c r="B21" s="37"/>
      <c r="C21" s="15" t="s">
        <v>14</v>
      </c>
      <c r="D21" s="11">
        <v>45627</v>
      </c>
      <c r="E21" s="12">
        <v>45657</v>
      </c>
      <c r="F21" s="10">
        <f t="shared" si="0"/>
        <v>31</v>
      </c>
      <c r="G21" s="13">
        <v>365</v>
      </c>
      <c r="H21" s="14">
        <v>1500000</v>
      </c>
      <c r="I21" s="14"/>
      <c r="J21" s="14"/>
    </row>
    <row r="22" spans="1:11">
      <c r="A22" s="32">
        <v>14</v>
      </c>
      <c r="B22" s="40">
        <v>2025</v>
      </c>
      <c r="C22" s="10" t="s">
        <v>15</v>
      </c>
      <c r="D22" s="11">
        <v>45658</v>
      </c>
      <c r="E22" s="12">
        <v>45688</v>
      </c>
      <c r="F22" s="10">
        <f t="shared" si="0"/>
        <v>31</v>
      </c>
      <c r="G22" s="13">
        <v>365</v>
      </c>
      <c r="H22" s="14">
        <f t="shared" ref="H22:H77" si="1">H21-I21</f>
        <v>1500000</v>
      </c>
      <c r="I22" s="14"/>
      <c r="J22" s="14"/>
      <c r="K22" s="1"/>
    </row>
    <row r="23" spans="1:11" ht="14.25" customHeight="1">
      <c r="A23" s="32">
        <v>15</v>
      </c>
      <c r="B23" s="46"/>
      <c r="C23" s="10" t="s">
        <v>16</v>
      </c>
      <c r="D23" s="11">
        <v>45689</v>
      </c>
      <c r="E23" s="12">
        <v>45716</v>
      </c>
      <c r="F23" s="10">
        <f t="shared" si="0"/>
        <v>28</v>
      </c>
      <c r="G23" s="13">
        <v>365</v>
      </c>
      <c r="H23" s="14">
        <f t="shared" si="1"/>
        <v>1500000</v>
      </c>
      <c r="I23" s="14"/>
      <c r="J23" s="14"/>
    </row>
    <row r="24" spans="1:11">
      <c r="A24" s="32">
        <v>16</v>
      </c>
      <c r="B24" s="46"/>
      <c r="C24" s="10" t="s">
        <v>17</v>
      </c>
      <c r="D24" s="11">
        <v>45717</v>
      </c>
      <c r="E24" s="12">
        <v>45747</v>
      </c>
      <c r="F24" s="10">
        <f t="shared" si="0"/>
        <v>31</v>
      </c>
      <c r="G24" s="13">
        <v>365</v>
      </c>
      <c r="H24" s="14">
        <f t="shared" si="1"/>
        <v>1500000</v>
      </c>
      <c r="I24" s="14"/>
      <c r="J24" s="14"/>
    </row>
    <row r="25" spans="1:11">
      <c r="A25" s="32">
        <v>17</v>
      </c>
      <c r="B25" s="46"/>
      <c r="C25" s="10" t="s">
        <v>18</v>
      </c>
      <c r="D25" s="11">
        <v>45748</v>
      </c>
      <c r="E25" s="12">
        <v>45777</v>
      </c>
      <c r="F25" s="10">
        <f t="shared" si="0"/>
        <v>30</v>
      </c>
      <c r="G25" s="13">
        <v>365</v>
      </c>
      <c r="H25" s="14">
        <f t="shared" si="1"/>
        <v>1500000</v>
      </c>
      <c r="I25" s="14"/>
      <c r="J25" s="14"/>
    </row>
    <row r="26" spans="1:11">
      <c r="A26" s="32">
        <v>18</v>
      </c>
      <c r="B26" s="46"/>
      <c r="C26" s="10" t="s">
        <v>19</v>
      </c>
      <c r="D26" s="11">
        <v>45778</v>
      </c>
      <c r="E26" s="12">
        <v>45808</v>
      </c>
      <c r="F26" s="10">
        <f t="shared" si="0"/>
        <v>31</v>
      </c>
      <c r="G26" s="13">
        <v>365</v>
      </c>
      <c r="H26" s="14">
        <f t="shared" si="1"/>
        <v>1500000</v>
      </c>
      <c r="I26" s="14"/>
      <c r="J26" s="14"/>
    </row>
    <row r="27" spans="1:11">
      <c r="A27" s="32">
        <v>19</v>
      </c>
      <c r="B27" s="46"/>
      <c r="C27" s="10" t="s">
        <v>20</v>
      </c>
      <c r="D27" s="11">
        <v>45809</v>
      </c>
      <c r="E27" s="12">
        <v>45838</v>
      </c>
      <c r="F27" s="10">
        <f t="shared" si="0"/>
        <v>30</v>
      </c>
      <c r="G27" s="13">
        <v>365</v>
      </c>
      <c r="H27" s="14">
        <f t="shared" si="1"/>
        <v>1500000</v>
      </c>
      <c r="I27" s="14"/>
      <c r="J27" s="14"/>
    </row>
    <row r="28" spans="1:11">
      <c r="A28" s="32">
        <v>20</v>
      </c>
      <c r="B28" s="46"/>
      <c r="C28" s="10" t="s">
        <v>21</v>
      </c>
      <c r="D28" s="11">
        <v>45839</v>
      </c>
      <c r="E28" s="12">
        <v>45869</v>
      </c>
      <c r="F28" s="10">
        <f t="shared" si="0"/>
        <v>31</v>
      </c>
      <c r="G28" s="13">
        <v>365</v>
      </c>
      <c r="H28" s="14">
        <f t="shared" si="1"/>
        <v>1500000</v>
      </c>
      <c r="I28" s="14"/>
      <c r="J28" s="14"/>
    </row>
    <row r="29" spans="1:11">
      <c r="A29" s="32">
        <v>21</v>
      </c>
      <c r="B29" s="46"/>
      <c r="C29" s="10" t="s">
        <v>22</v>
      </c>
      <c r="D29" s="11">
        <v>45870</v>
      </c>
      <c r="E29" s="12">
        <v>45900</v>
      </c>
      <c r="F29" s="10">
        <f t="shared" si="0"/>
        <v>31</v>
      </c>
      <c r="G29" s="13">
        <v>365</v>
      </c>
      <c r="H29" s="14">
        <f t="shared" si="1"/>
        <v>1500000</v>
      </c>
      <c r="I29" s="14"/>
      <c r="J29" s="14"/>
    </row>
    <row r="30" spans="1:11">
      <c r="A30" s="32">
        <v>22</v>
      </c>
      <c r="B30" s="46"/>
      <c r="C30" s="10" t="s">
        <v>23</v>
      </c>
      <c r="D30" s="11">
        <v>45901</v>
      </c>
      <c r="E30" s="12">
        <v>45930</v>
      </c>
      <c r="F30" s="10">
        <f t="shared" si="0"/>
        <v>30</v>
      </c>
      <c r="G30" s="13">
        <v>365</v>
      </c>
      <c r="H30" s="14">
        <f t="shared" si="1"/>
        <v>1500000</v>
      </c>
      <c r="I30" s="14"/>
      <c r="J30" s="14"/>
    </row>
    <row r="31" spans="1:11">
      <c r="A31" s="32">
        <v>23</v>
      </c>
      <c r="B31" s="46"/>
      <c r="C31" s="10" t="s">
        <v>12</v>
      </c>
      <c r="D31" s="11">
        <v>45931</v>
      </c>
      <c r="E31" s="12">
        <v>45961</v>
      </c>
      <c r="F31" s="10">
        <f t="shared" si="0"/>
        <v>31</v>
      </c>
      <c r="G31" s="13">
        <v>365</v>
      </c>
      <c r="H31" s="14">
        <f t="shared" si="1"/>
        <v>1500000</v>
      </c>
      <c r="I31" s="14"/>
      <c r="J31" s="14"/>
    </row>
    <row r="32" spans="1:11">
      <c r="A32" s="32">
        <v>24</v>
      </c>
      <c r="B32" s="46"/>
      <c r="C32" s="10" t="s">
        <v>13</v>
      </c>
      <c r="D32" s="11">
        <v>45962</v>
      </c>
      <c r="E32" s="12">
        <v>45991</v>
      </c>
      <c r="F32" s="10">
        <f t="shared" si="0"/>
        <v>30</v>
      </c>
      <c r="G32" s="13">
        <v>365</v>
      </c>
      <c r="H32" s="14">
        <f t="shared" si="1"/>
        <v>1500000</v>
      </c>
      <c r="I32" s="14"/>
      <c r="J32" s="14"/>
    </row>
    <row r="33" spans="1:11">
      <c r="A33" s="32">
        <v>25</v>
      </c>
      <c r="B33" s="42"/>
      <c r="C33" s="10" t="s">
        <v>14</v>
      </c>
      <c r="D33" s="11">
        <v>45992</v>
      </c>
      <c r="E33" s="12">
        <v>46022</v>
      </c>
      <c r="F33" s="10">
        <f t="shared" si="0"/>
        <v>31</v>
      </c>
      <c r="G33" s="13">
        <v>365</v>
      </c>
      <c r="H33" s="14">
        <f t="shared" si="1"/>
        <v>1500000</v>
      </c>
      <c r="I33" s="14"/>
      <c r="J33" s="14"/>
    </row>
    <row r="34" spans="1:11">
      <c r="A34" s="32">
        <v>26</v>
      </c>
      <c r="B34" s="37">
        <v>2026</v>
      </c>
      <c r="C34" s="10" t="s">
        <v>15</v>
      </c>
      <c r="D34" s="11">
        <v>46023</v>
      </c>
      <c r="E34" s="12">
        <v>46053</v>
      </c>
      <c r="F34" s="10">
        <f t="shared" si="0"/>
        <v>31</v>
      </c>
      <c r="G34" s="13">
        <v>365</v>
      </c>
      <c r="H34" s="14">
        <f>H33-I33</f>
        <v>1500000</v>
      </c>
      <c r="I34" s="14"/>
      <c r="J34" s="14"/>
      <c r="K34" s="1"/>
    </row>
    <row r="35" spans="1:11" ht="14.25" customHeight="1">
      <c r="A35" s="32">
        <v>27</v>
      </c>
      <c r="B35" s="37"/>
      <c r="C35" s="10" t="s">
        <v>16</v>
      </c>
      <c r="D35" s="11">
        <v>46054</v>
      </c>
      <c r="E35" s="12">
        <v>46081</v>
      </c>
      <c r="F35" s="10">
        <f t="shared" si="0"/>
        <v>28</v>
      </c>
      <c r="G35" s="13">
        <v>365</v>
      </c>
      <c r="H35" s="14">
        <f t="shared" si="1"/>
        <v>1500000</v>
      </c>
      <c r="I35" s="14"/>
      <c r="J35" s="14"/>
    </row>
    <row r="36" spans="1:11">
      <c r="A36" s="32">
        <v>28</v>
      </c>
      <c r="B36" s="37"/>
      <c r="C36" s="10" t="s">
        <v>17</v>
      </c>
      <c r="D36" s="11">
        <v>46082</v>
      </c>
      <c r="E36" s="12">
        <v>46112</v>
      </c>
      <c r="F36" s="10">
        <f t="shared" si="0"/>
        <v>31</v>
      </c>
      <c r="G36" s="13">
        <v>365</v>
      </c>
      <c r="H36" s="14">
        <f t="shared" si="1"/>
        <v>1500000</v>
      </c>
      <c r="I36" s="14"/>
      <c r="J36" s="14"/>
    </row>
    <row r="37" spans="1:11">
      <c r="A37" s="32">
        <v>29</v>
      </c>
      <c r="B37" s="37"/>
      <c r="C37" s="10" t="s">
        <v>18</v>
      </c>
      <c r="D37" s="11">
        <v>46113</v>
      </c>
      <c r="E37" s="12">
        <v>46142</v>
      </c>
      <c r="F37" s="10">
        <f t="shared" si="0"/>
        <v>30</v>
      </c>
      <c r="G37" s="13">
        <v>365</v>
      </c>
      <c r="H37" s="14">
        <f t="shared" si="1"/>
        <v>1500000</v>
      </c>
      <c r="I37" s="14"/>
      <c r="J37" s="14"/>
    </row>
    <row r="38" spans="1:11">
      <c r="A38" s="32">
        <v>30</v>
      </c>
      <c r="B38" s="37"/>
      <c r="C38" s="10" t="s">
        <v>19</v>
      </c>
      <c r="D38" s="11">
        <v>46143</v>
      </c>
      <c r="E38" s="12">
        <v>46173</v>
      </c>
      <c r="F38" s="10">
        <f t="shared" si="0"/>
        <v>31</v>
      </c>
      <c r="G38" s="13">
        <v>365</v>
      </c>
      <c r="H38" s="14">
        <f t="shared" si="1"/>
        <v>1500000</v>
      </c>
      <c r="I38" s="14"/>
      <c r="J38" s="14"/>
    </row>
    <row r="39" spans="1:11">
      <c r="A39" s="32">
        <v>31</v>
      </c>
      <c r="B39" s="37"/>
      <c r="C39" s="10" t="s">
        <v>20</v>
      </c>
      <c r="D39" s="11">
        <v>46174</v>
      </c>
      <c r="E39" s="12">
        <v>46203</v>
      </c>
      <c r="F39" s="10">
        <f t="shared" si="0"/>
        <v>30</v>
      </c>
      <c r="G39" s="13">
        <v>365</v>
      </c>
      <c r="H39" s="14">
        <f t="shared" si="1"/>
        <v>1500000</v>
      </c>
      <c r="I39" s="14"/>
      <c r="J39" s="14"/>
    </row>
    <row r="40" spans="1:11">
      <c r="A40" s="32">
        <v>32</v>
      </c>
      <c r="B40" s="37"/>
      <c r="C40" s="10" t="s">
        <v>21</v>
      </c>
      <c r="D40" s="11">
        <v>46204</v>
      </c>
      <c r="E40" s="12">
        <v>46234</v>
      </c>
      <c r="F40" s="10">
        <f t="shared" si="0"/>
        <v>31</v>
      </c>
      <c r="G40" s="13">
        <v>365</v>
      </c>
      <c r="H40" s="14">
        <f t="shared" si="1"/>
        <v>1500000</v>
      </c>
      <c r="I40" s="14"/>
      <c r="J40" s="14"/>
    </row>
    <row r="41" spans="1:11">
      <c r="A41" s="32">
        <v>33</v>
      </c>
      <c r="B41" s="37"/>
      <c r="C41" s="10" t="s">
        <v>22</v>
      </c>
      <c r="D41" s="11">
        <v>46235</v>
      </c>
      <c r="E41" s="12">
        <v>46265</v>
      </c>
      <c r="F41" s="10">
        <f t="shared" si="0"/>
        <v>31</v>
      </c>
      <c r="G41" s="13">
        <v>365</v>
      </c>
      <c r="H41" s="14">
        <f t="shared" si="1"/>
        <v>1500000</v>
      </c>
      <c r="I41" s="14"/>
      <c r="J41" s="14"/>
    </row>
    <row r="42" spans="1:11">
      <c r="A42" s="32">
        <v>34</v>
      </c>
      <c r="B42" s="37"/>
      <c r="C42" s="10" t="s">
        <v>23</v>
      </c>
      <c r="D42" s="11">
        <v>46266</v>
      </c>
      <c r="E42" s="12">
        <v>46295</v>
      </c>
      <c r="F42" s="10">
        <f t="shared" si="0"/>
        <v>30</v>
      </c>
      <c r="G42" s="13">
        <v>365</v>
      </c>
      <c r="H42" s="14">
        <f t="shared" si="1"/>
        <v>1500000</v>
      </c>
      <c r="I42" s="14"/>
      <c r="J42" s="14"/>
    </row>
    <row r="43" spans="1:11">
      <c r="A43" s="32">
        <v>35</v>
      </c>
      <c r="B43" s="37"/>
      <c r="C43" s="10" t="s">
        <v>12</v>
      </c>
      <c r="D43" s="11">
        <v>46296</v>
      </c>
      <c r="E43" s="12">
        <v>46326</v>
      </c>
      <c r="F43" s="10">
        <f t="shared" si="0"/>
        <v>31</v>
      </c>
      <c r="G43" s="13">
        <v>365</v>
      </c>
      <c r="H43" s="14">
        <f t="shared" si="1"/>
        <v>1500000</v>
      </c>
      <c r="I43" s="14"/>
      <c r="J43" s="14"/>
    </row>
    <row r="44" spans="1:11">
      <c r="A44" s="32">
        <v>36</v>
      </c>
      <c r="B44" s="37"/>
      <c r="C44" s="10" t="s">
        <v>13</v>
      </c>
      <c r="D44" s="11">
        <v>46327</v>
      </c>
      <c r="E44" s="12">
        <v>46356</v>
      </c>
      <c r="F44" s="10">
        <f t="shared" si="0"/>
        <v>30</v>
      </c>
      <c r="G44" s="13">
        <v>365</v>
      </c>
      <c r="H44" s="14">
        <f t="shared" si="1"/>
        <v>1500000</v>
      </c>
      <c r="I44" s="14"/>
      <c r="J44" s="14"/>
    </row>
    <row r="45" spans="1:11">
      <c r="A45" s="32">
        <v>37</v>
      </c>
      <c r="B45" s="37"/>
      <c r="C45" s="10" t="s">
        <v>14</v>
      </c>
      <c r="D45" s="11">
        <v>46357</v>
      </c>
      <c r="E45" s="12">
        <v>46387</v>
      </c>
      <c r="F45" s="10">
        <f t="shared" si="0"/>
        <v>31</v>
      </c>
      <c r="G45" s="13">
        <v>365</v>
      </c>
      <c r="H45" s="14">
        <f t="shared" si="1"/>
        <v>1500000</v>
      </c>
      <c r="I45" s="14"/>
      <c r="J45" s="14"/>
    </row>
    <row r="46" spans="1:11">
      <c r="A46" s="32">
        <v>38</v>
      </c>
      <c r="B46" s="37">
        <v>2027</v>
      </c>
      <c r="C46" s="10" t="s">
        <v>15</v>
      </c>
      <c r="D46" s="11">
        <v>46388</v>
      </c>
      <c r="E46" s="12">
        <v>46418</v>
      </c>
      <c r="F46" s="10">
        <f t="shared" si="0"/>
        <v>31</v>
      </c>
      <c r="G46" s="13">
        <v>365</v>
      </c>
      <c r="H46" s="14">
        <f t="shared" si="1"/>
        <v>1500000</v>
      </c>
      <c r="I46" s="14"/>
      <c r="J46" s="14"/>
      <c r="K46" s="1"/>
    </row>
    <row r="47" spans="1:11" ht="14.25" customHeight="1">
      <c r="A47" s="32">
        <v>39</v>
      </c>
      <c r="B47" s="37"/>
      <c r="C47" s="10" t="s">
        <v>16</v>
      </c>
      <c r="D47" s="11">
        <v>46419</v>
      </c>
      <c r="E47" s="12">
        <v>46446</v>
      </c>
      <c r="F47" s="10">
        <f t="shared" si="0"/>
        <v>28</v>
      </c>
      <c r="G47" s="13">
        <v>365</v>
      </c>
      <c r="H47" s="14">
        <f t="shared" si="1"/>
        <v>1500000</v>
      </c>
      <c r="I47" s="14"/>
      <c r="J47" s="14"/>
    </row>
    <row r="48" spans="1:11">
      <c r="A48" s="32">
        <v>40</v>
      </c>
      <c r="B48" s="37"/>
      <c r="C48" s="10" t="s">
        <v>17</v>
      </c>
      <c r="D48" s="11">
        <v>46447</v>
      </c>
      <c r="E48" s="12">
        <v>46476</v>
      </c>
      <c r="F48" s="10">
        <f t="shared" si="0"/>
        <v>30</v>
      </c>
      <c r="G48" s="13">
        <v>365</v>
      </c>
      <c r="H48" s="14">
        <f t="shared" si="1"/>
        <v>1500000</v>
      </c>
      <c r="I48" s="14">
        <v>31250</v>
      </c>
      <c r="J48" s="14"/>
    </row>
    <row r="49" spans="1:11">
      <c r="A49" s="32">
        <v>41</v>
      </c>
      <c r="B49" s="37"/>
      <c r="C49" s="10" t="s">
        <v>18</v>
      </c>
      <c r="D49" s="11">
        <v>46477</v>
      </c>
      <c r="E49" s="12">
        <v>46507</v>
      </c>
      <c r="F49" s="10">
        <f t="shared" si="0"/>
        <v>31</v>
      </c>
      <c r="G49" s="13">
        <v>365</v>
      </c>
      <c r="H49" s="14">
        <f t="shared" si="1"/>
        <v>1468750</v>
      </c>
      <c r="I49" s="14"/>
      <c r="J49" s="14"/>
    </row>
    <row r="50" spans="1:11">
      <c r="A50" s="32">
        <v>42</v>
      </c>
      <c r="B50" s="37"/>
      <c r="C50" s="10" t="s">
        <v>19</v>
      </c>
      <c r="D50" s="11">
        <v>46508</v>
      </c>
      <c r="E50" s="12">
        <v>46538</v>
      </c>
      <c r="F50" s="10">
        <f t="shared" si="0"/>
        <v>31</v>
      </c>
      <c r="G50" s="13">
        <v>365</v>
      </c>
      <c r="H50" s="14">
        <f t="shared" si="1"/>
        <v>1468750</v>
      </c>
      <c r="I50" s="14"/>
      <c r="J50" s="14"/>
    </row>
    <row r="51" spans="1:11">
      <c r="A51" s="32">
        <v>43</v>
      </c>
      <c r="B51" s="37"/>
      <c r="C51" s="10" t="s">
        <v>20</v>
      </c>
      <c r="D51" s="11">
        <v>46539</v>
      </c>
      <c r="E51" s="12">
        <v>46567</v>
      </c>
      <c r="F51" s="10">
        <f t="shared" si="0"/>
        <v>29</v>
      </c>
      <c r="G51" s="13">
        <v>365</v>
      </c>
      <c r="H51" s="14">
        <f t="shared" si="1"/>
        <v>1468750</v>
      </c>
      <c r="I51" s="14">
        <v>31250</v>
      </c>
      <c r="J51" s="14"/>
    </row>
    <row r="52" spans="1:11">
      <c r="A52" s="32">
        <v>44</v>
      </c>
      <c r="B52" s="37"/>
      <c r="C52" s="10" t="s">
        <v>21</v>
      </c>
      <c r="D52" s="11">
        <v>46568</v>
      </c>
      <c r="E52" s="12">
        <v>46599</v>
      </c>
      <c r="F52" s="10">
        <f t="shared" si="0"/>
        <v>32</v>
      </c>
      <c r="G52" s="13">
        <v>365</v>
      </c>
      <c r="H52" s="14">
        <f t="shared" si="1"/>
        <v>1437500</v>
      </c>
      <c r="I52" s="14"/>
      <c r="J52" s="14"/>
    </row>
    <row r="53" spans="1:11">
      <c r="A53" s="32">
        <v>45</v>
      </c>
      <c r="B53" s="37"/>
      <c r="C53" s="10" t="s">
        <v>22</v>
      </c>
      <c r="D53" s="11">
        <v>46600</v>
      </c>
      <c r="E53" s="12">
        <v>46630</v>
      </c>
      <c r="F53" s="10">
        <f t="shared" si="0"/>
        <v>31</v>
      </c>
      <c r="G53" s="13">
        <v>365</v>
      </c>
      <c r="H53" s="14">
        <f t="shared" si="1"/>
        <v>1437500</v>
      </c>
      <c r="I53" s="14"/>
      <c r="J53" s="14"/>
    </row>
    <row r="54" spans="1:11">
      <c r="A54" s="32">
        <v>46</v>
      </c>
      <c r="B54" s="37"/>
      <c r="C54" s="10" t="s">
        <v>23</v>
      </c>
      <c r="D54" s="11">
        <v>46631</v>
      </c>
      <c r="E54" s="12">
        <v>46659</v>
      </c>
      <c r="F54" s="10">
        <f t="shared" si="0"/>
        <v>29</v>
      </c>
      <c r="G54" s="13">
        <v>365</v>
      </c>
      <c r="H54" s="14">
        <f t="shared" si="1"/>
        <v>1437500</v>
      </c>
      <c r="I54" s="14">
        <v>31250</v>
      </c>
      <c r="J54" s="14"/>
    </row>
    <row r="55" spans="1:11">
      <c r="A55" s="32">
        <v>47</v>
      </c>
      <c r="B55" s="37"/>
      <c r="C55" s="10" t="s">
        <v>12</v>
      </c>
      <c r="D55" s="11">
        <v>46660</v>
      </c>
      <c r="E55" s="12">
        <v>46691</v>
      </c>
      <c r="F55" s="10">
        <f t="shared" si="0"/>
        <v>32</v>
      </c>
      <c r="G55" s="13">
        <v>365</v>
      </c>
      <c r="H55" s="14">
        <f t="shared" si="1"/>
        <v>1406250</v>
      </c>
      <c r="I55" s="14"/>
      <c r="J55" s="14"/>
    </row>
    <row r="56" spans="1:11">
      <c r="A56" s="32">
        <v>48</v>
      </c>
      <c r="B56" s="37"/>
      <c r="C56" s="10" t="s">
        <v>13</v>
      </c>
      <c r="D56" s="11">
        <v>46692</v>
      </c>
      <c r="E56" s="12">
        <v>46721</v>
      </c>
      <c r="F56" s="10">
        <f t="shared" si="0"/>
        <v>30</v>
      </c>
      <c r="G56" s="13">
        <v>365</v>
      </c>
      <c r="H56" s="14">
        <f t="shared" si="1"/>
        <v>1406250</v>
      </c>
      <c r="I56" s="14"/>
      <c r="J56" s="14"/>
    </row>
    <row r="57" spans="1:11">
      <c r="A57" s="32">
        <v>49</v>
      </c>
      <c r="B57" s="40"/>
      <c r="C57" s="10" t="s">
        <v>14</v>
      </c>
      <c r="D57" s="11">
        <v>46722</v>
      </c>
      <c r="E57" s="12">
        <v>46751</v>
      </c>
      <c r="F57" s="10">
        <f t="shared" si="0"/>
        <v>30</v>
      </c>
      <c r="G57" s="13">
        <v>365</v>
      </c>
      <c r="H57" s="14">
        <f t="shared" si="1"/>
        <v>1406250</v>
      </c>
      <c r="I57" s="14">
        <v>31250</v>
      </c>
      <c r="J57" s="14"/>
    </row>
    <row r="58" spans="1:11" ht="14.25" customHeight="1">
      <c r="A58" s="32">
        <v>50</v>
      </c>
      <c r="B58" s="41">
        <v>2028</v>
      </c>
      <c r="C58" s="27" t="s">
        <v>15</v>
      </c>
      <c r="D58" s="11">
        <v>46752</v>
      </c>
      <c r="E58" s="12">
        <v>46783</v>
      </c>
      <c r="F58" s="10">
        <f t="shared" si="0"/>
        <v>32</v>
      </c>
      <c r="G58" s="13">
        <v>365</v>
      </c>
      <c r="H58" s="14">
        <f t="shared" si="1"/>
        <v>1375000</v>
      </c>
      <c r="I58" s="14"/>
      <c r="J58" s="14"/>
      <c r="K58" s="1"/>
    </row>
    <row r="59" spans="1:11" ht="14.25" customHeight="1">
      <c r="A59" s="33">
        <v>51</v>
      </c>
      <c r="B59" s="41"/>
      <c r="C59" s="27" t="s">
        <v>16</v>
      </c>
      <c r="D59" s="11">
        <v>46784</v>
      </c>
      <c r="E59" s="12">
        <v>46812</v>
      </c>
      <c r="F59" s="10">
        <f t="shared" si="0"/>
        <v>29</v>
      </c>
      <c r="G59" s="13">
        <v>365</v>
      </c>
      <c r="H59" s="14">
        <f t="shared" si="1"/>
        <v>1375000</v>
      </c>
      <c r="I59" s="14"/>
      <c r="J59" s="14"/>
    </row>
    <row r="60" spans="1:11">
      <c r="A60" s="33">
        <v>52</v>
      </c>
      <c r="B60" s="41"/>
      <c r="C60" s="27" t="s">
        <v>17</v>
      </c>
      <c r="D60" s="11">
        <v>46813</v>
      </c>
      <c r="E60" s="12">
        <v>46842</v>
      </c>
      <c r="F60" s="10">
        <f t="shared" si="0"/>
        <v>30</v>
      </c>
      <c r="G60" s="13">
        <v>365</v>
      </c>
      <c r="H60" s="14">
        <f t="shared" si="1"/>
        <v>1375000</v>
      </c>
      <c r="I60" s="14">
        <v>31250</v>
      </c>
      <c r="J60" s="14"/>
    </row>
    <row r="61" spans="1:11">
      <c r="A61" s="33">
        <v>53</v>
      </c>
      <c r="B61" s="41"/>
      <c r="C61" s="27" t="s">
        <v>18</v>
      </c>
      <c r="D61" s="11">
        <v>46843</v>
      </c>
      <c r="E61" s="12">
        <v>46873</v>
      </c>
      <c r="F61" s="10">
        <f t="shared" si="0"/>
        <v>31</v>
      </c>
      <c r="G61" s="13">
        <v>365</v>
      </c>
      <c r="H61" s="14">
        <f t="shared" si="1"/>
        <v>1343750</v>
      </c>
      <c r="I61" s="14"/>
      <c r="J61" s="14"/>
    </row>
    <row r="62" spans="1:11">
      <c r="A62" s="33">
        <v>54</v>
      </c>
      <c r="B62" s="41"/>
      <c r="C62" s="27" t="s">
        <v>19</v>
      </c>
      <c r="D62" s="11">
        <v>46874</v>
      </c>
      <c r="E62" s="12">
        <v>46904</v>
      </c>
      <c r="F62" s="10">
        <f t="shared" si="0"/>
        <v>31</v>
      </c>
      <c r="G62" s="13">
        <v>365</v>
      </c>
      <c r="H62" s="14">
        <f t="shared" si="1"/>
        <v>1343750</v>
      </c>
      <c r="I62" s="14"/>
      <c r="J62" s="14"/>
    </row>
    <row r="63" spans="1:11">
      <c r="A63" s="33">
        <v>55</v>
      </c>
      <c r="B63" s="41"/>
      <c r="C63" s="27" t="s">
        <v>20</v>
      </c>
      <c r="D63" s="11">
        <v>46905</v>
      </c>
      <c r="E63" s="12">
        <v>46933</v>
      </c>
      <c r="F63" s="10">
        <f t="shared" si="0"/>
        <v>29</v>
      </c>
      <c r="G63" s="13">
        <v>365</v>
      </c>
      <c r="H63" s="14">
        <f t="shared" si="1"/>
        <v>1343750</v>
      </c>
      <c r="I63" s="14">
        <v>31250</v>
      </c>
      <c r="J63" s="14"/>
    </row>
    <row r="64" spans="1:11">
      <c r="A64" s="33">
        <v>56</v>
      </c>
      <c r="B64" s="41"/>
      <c r="C64" s="27" t="s">
        <v>21</v>
      </c>
      <c r="D64" s="11">
        <v>46934</v>
      </c>
      <c r="E64" s="12">
        <v>46965</v>
      </c>
      <c r="F64" s="10">
        <f t="shared" si="0"/>
        <v>32</v>
      </c>
      <c r="G64" s="13">
        <v>365</v>
      </c>
      <c r="H64" s="14">
        <f t="shared" si="1"/>
        <v>1312500</v>
      </c>
      <c r="I64" s="14"/>
      <c r="J64" s="14"/>
    </row>
    <row r="65" spans="1:11" ht="14.25" customHeight="1">
      <c r="A65" s="33">
        <v>57</v>
      </c>
      <c r="B65" s="41"/>
      <c r="C65" s="27" t="s">
        <v>22</v>
      </c>
      <c r="D65" s="11">
        <v>46966</v>
      </c>
      <c r="E65" s="12">
        <v>46996</v>
      </c>
      <c r="F65" s="10">
        <f t="shared" si="0"/>
        <v>31</v>
      </c>
      <c r="G65" s="13">
        <v>365</v>
      </c>
      <c r="H65" s="14">
        <f t="shared" si="1"/>
        <v>1312500</v>
      </c>
      <c r="I65" s="14"/>
      <c r="J65" s="14"/>
    </row>
    <row r="66" spans="1:11">
      <c r="A66" s="33">
        <v>58</v>
      </c>
      <c r="B66" s="41"/>
      <c r="C66" s="27" t="s">
        <v>23</v>
      </c>
      <c r="D66" s="11">
        <v>46997</v>
      </c>
      <c r="E66" s="12">
        <v>47025</v>
      </c>
      <c r="F66" s="10">
        <f t="shared" si="0"/>
        <v>29</v>
      </c>
      <c r="G66" s="13">
        <v>365</v>
      </c>
      <c r="H66" s="14">
        <f t="shared" si="1"/>
        <v>1312500</v>
      </c>
      <c r="I66" s="14">
        <v>31250</v>
      </c>
      <c r="J66" s="14"/>
    </row>
    <row r="67" spans="1:11">
      <c r="A67" s="33">
        <v>59</v>
      </c>
      <c r="B67" s="41"/>
      <c r="C67" s="27" t="s">
        <v>12</v>
      </c>
      <c r="D67" s="11">
        <v>47026</v>
      </c>
      <c r="E67" s="12">
        <v>47057</v>
      </c>
      <c r="F67" s="10">
        <f t="shared" si="0"/>
        <v>32</v>
      </c>
      <c r="G67" s="13">
        <v>365</v>
      </c>
      <c r="H67" s="14">
        <f t="shared" si="1"/>
        <v>1281250</v>
      </c>
      <c r="I67" s="14"/>
      <c r="J67" s="14"/>
    </row>
    <row r="68" spans="1:11">
      <c r="A68" s="33">
        <v>60</v>
      </c>
      <c r="B68" s="41"/>
      <c r="C68" s="27" t="s">
        <v>13</v>
      </c>
      <c r="D68" s="11">
        <v>47058</v>
      </c>
      <c r="E68" s="12">
        <v>47087</v>
      </c>
      <c r="F68" s="10">
        <f t="shared" si="0"/>
        <v>30</v>
      </c>
      <c r="G68" s="13">
        <v>365</v>
      </c>
      <c r="H68" s="14">
        <f t="shared" si="1"/>
        <v>1281250</v>
      </c>
      <c r="I68" s="14"/>
      <c r="J68" s="14"/>
    </row>
    <row r="69" spans="1:11">
      <c r="A69" s="33">
        <v>61</v>
      </c>
      <c r="B69" s="41"/>
      <c r="C69" s="27" t="s">
        <v>14</v>
      </c>
      <c r="D69" s="11">
        <v>47088</v>
      </c>
      <c r="E69" s="12">
        <v>47117</v>
      </c>
      <c r="F69" s="10">
        <f t="shared" si="0"/>
        <v>30</v>
      </c>
      <c r="G69" s="13">
        <v>365</v>
      </c>
      <c r="H69" s="14">
        <f t="shared" si="1"/>
        <v>1281250</v>
      </c>
      <c r="I69" s="14">
        <v>31250</v>
      </c>
      <c r="J69" s="14"/>
    </row>
    <row r="70" spans="1:11">
      <c r="A70" s="33">
        <v>62</v>
      </c>
      <c r="B70" s="42">
        <v>2029</v>
      </c>
      <c r="C70" s="10" t="s">
        <v>15</v>
      </c>
      <c r="D70" s="11">
        <v>47118</v>
      </c>
      <c r="E70" s="12">
        <v>47149</v>
      </c>
      <c r="F70" s="10">
        <f t="shared" si="0"/>
        <v>32</v>
      </c>
      <c r="G70" s="13">
        <v>365</v>
      </c>
      <c r="H70" s="14">
        <f t="shared" si="1"/>
        <v>1250000</v>
      </c>
      <c r="I70" s="14"/>
      <c r="J70" s="14"/>
      <c r="K70" s="1"/>
    </row>
    <row r="71" spans="1:11" ht="14.25" customHeight="1">
      <c r="A71" s="32">
        <v>63</v>
      </c>
      <c r="B71" s="37"/>
      <c r="C71" s="10" t="s">
        <v>16</v>
      </c>
      <c r="D71" s="11">
        <v>47150</v>
      </c>
      <c r="E71" s="12">
        <v>47177</v>
      </c>
      <c r="F71" s="10">
        <f t="shared" si="0"/>
        <v>28</v>
      </c>
      <c r="G71" s="13">
        <v>365</v>
      </c>
      <c r="H71" s="14">
        <f t="shared" si="1"/>
        <v>1250000</v>
      </c>
      <c r="I71" s="14"/>
      <c r="J71" s="14"/>
    </row>
    <row r="72" spans="1:11">
      <c r="A72" s="32">
        <v>64</v>
      </c>
      <c r="B72" s="37"/>
      <c r="C72" s="10" t="s">
        <v>17</v>
      </c>
      <c r="D72" s="11">
        <v>47178</v>
      </c>
      <c r="E72" s="12">
        <v>47207</v>
      </c>
      <c r="F72" s="10">
        <f t="shared" si="0"/>
        <v>30</v>
      </c>
      <c r="G72" s="13">
        <v>365</v>
      </c>
      <c r="H72" s="14">
        <f t="shared" si="1"/>
        <v>1250000</v>
      </c>
      <c r="I72" s="14">
        <v>62500</v>
      </c>
      <c r="J72" s="14"/>
    </row>
    <row r="73" spans="1:11">
      <c r="A73" s="32">
        <v>65</v>
      </c>
      <c r="B73" s="37"/>
      <c r="C73" s="10" t="s">
        <v>18</v>
      </c>
      <c r="D73" s="11">
        <v>47208</v>
      </c>
      <c r="E73" s="12">
        <v>47238</v>
      </c>
      <c r="F73" s="10">
        <f t="shared" si="0"/>
        <v>31</v>
      </c>
      <c r="G73" s="13">
        <v>365</v>
      </c>
      <c r="H73" s="14">
        <f t="shared" si="1"/>
        <v>1187500</v>
      </c>
      <c r="I73" s="14"/>
      <c r="J73" s="14"/>
    </row>
    <row r="74" spans="1:11">
      <c r="A74" s="32">
        <v>66</v>
      </c>
      <c r="B74" s="37"/>
      <c r="C74" s="10" t="s">
        <v>19</v>
      </c>
      <c r="D74" s="11">
        <v>47239</v>
      </c>
      <c r="E74" s="12">
        <v>47269</v>
      </c>
      <c r="F74" s="10">
        <f t="shared" si="0"/>
        <v>31</v>
      </c>
      <c r="G74" s="13">
        <v>365</v>
      </c>
      <c r="H74" s="14">
        <f t="shared" si="1"/>
        <v>1187500</v>
      </c>
      <c r="I74" s="14"/>
      <c r="J74" s="14"/>
    </row>
    <row r="75" spans="1:11">
      <c r="A75" s="32">
        <v>67</v>
      </c>
      <c r="B75" s="37"/>
      <c r="C75" s="10" t="s">
        <v>20</v>
      </c>
      <c r="D75" s="11">
        <v>47270</v>
      </c>
      <c r="E75" s="12">
        <v>47298</v>
      </c>
      <c r="F75" s="10">
        <f t="shared" si="0"/>
        <v>29</v>
      </c>
      <c r="G75" s="13">
        <v>365</v>
      </c>
      <c r="H75" s="14">
        <f t="shared" si="1"/>
        <v>1187500</v>
      </c>
      <c r="I75" s="14">
        <v>62500</v>
      </c>
      <c r="J75" s="14"/>
    </row>
    <row r="76" spans="1:11">
      <c r="A76" s="32">
        <v>68</v>
      </c>
      <c r="B76" s="37"/>
      <c r="C76" s="10" t="s">
        <v>21</v>
      </c>
      <c r="D76" s="11">
        <v>47299</v>
      </c>
      <c r="E76" s="12">
        <v>47330</v>
      </c>
      <c r="F76" s="10">
        <f t="shared" si="0"/>
        <v>32</v>
      </c>
      <c r="G76" s="13">
        <v>365</v>
      </c>
      <c r="H76" s="14">
        <f t="shared" si="1"/>
        <v>1125000</v>
      </c>
      <c r="I76" s="14"/>
      <c r="J76" s="14"/>
    </row>
    <row r="77" spans="1:11">
      <c r="A77" s="32">
        <v>69</v>
      </c>
      <c r="B77" s="37"/>
      <c r="C77" s="10" t="s">
        <v>22</v>
      </c>
      <c r="D77" s="11">
        <v>47331</v>
      </c>
      <c r="E77" s="12">
        <v>47361</v>
      </c>
      <c r="F77" s="10">
        <f t="shared" si="0"/>
        <v>31</v>
      </c>
      <c r="G77" s="13">
        <v>365</v>
      </c>
      <c r="H77" s="14">
        <f t="shared" si="1"/>
        <v>1125000</v>
      </c>
      <c r="I77" s="14"/>
      <c r="J77" s="14"/>
    </row>
    <row r="78" spans="1:11">
      <c r="A78" s="32">
        <v>70</v>
      </c>
      <c r="B78" s="37"/>
      <c r="C78" s="10" t="s">
        <v>23</v>
      </c>
      <c r="D78" s="11">
        <v>47362</v>
      </c>
      <c r="E78" s="12">
        <v>47390</v>
      </c>
      <c r="F78" s="10">
        <f t="shared" si="0"/>
        <v>29</v>
      </c>
      <c r="G78" s="13">
        <v>365</v>
      </c>
      <c r="H78" s="14">
        <f t="shared" ref="H78:H105" si="2">H77-I77</f>
        <v>1125000</v>
      </c>
      <c r="I78" s="14">
        <v>62500</v>
      </c>
      <c r="J78" s="14"/>
    </row>
    <row r="79" spans="1:11">
      <c r="A79" s="32">
        <v>71</v>
      </c>
      <c r="B79" s="37"/>
      <c r="C79" s="10" t="s">
        <v>12</v>
      </c>
      <c r="D79" s="11">
        <v>47391</v>
      </c>
      <c r="E79" s="12">
        <v>47422</v>
      </c>
      <c r="F79" s="10">
        <f t="shared" si="0"/>
        <v>32</v>
      </c>
      <c r="G79" s="13">
        <v>365</v>
      </c>
      <c r="H79" s="14">
        <f t="shared" si="2"/>
        <v>1062500</v>
      </c>
      <c r="I79" s="14"/>
      <c r="J79" s="14"/>
    </row>
    <row r="80" spans="1:11">
      <c r="A80" s="32">
        <v>72</v>
      </c>
      <c r="B80" s="37"/>
      <c r="C80" s="10" t="s">
        <v>13</v>
      </c>
      <c r="D80" s="11">
        <v>47423</v>
      </c>
      <c r="E80" s="12">
        <v>47452</v>
      </c>
      <c r="F80" s="10">
        <f t="shared" si="0"/>
        <v>30</v>
      </c>
      <c r="G80" s="13">
        <v>365</v>
      </c>
      <c r="H80" s="14">
        <f t="shared" si="2"/>
        <v>1062500</v>
      </c>
      <c r="I80" s="14"/>
      <c r="J80" s="14"/>
    </row>
    <row r="81" spans="1:11">
      <c r="A81" s="32">
        <v>73</v>
      </c>
      <c r="B81" s="37"/>
      <c r="C81" s="10" t="s">
        <v>14</v>
      </c>
      <c r="D81" s="11">
        <v>47453</v>
      </c>
      <c r="E81" s="12">
        <v>47482</v>
      </c>
      <c r="F81" s="10">
        <f t="shared" si="0"/>
        <v>30</v>
      </c>
      <c r="G81" s="13">
        <v>365</v>
      </c>
      <c r="H81" s="14">
        <f t="shared" si="2"/>
        <v>1062500</v>
      </c>
      <c r="I81" s="14">
        <v>62500</v>
      </c>
      <c r="J81" s="14"/>
    </row>
    <row r="82" spans="1:11">
      <c r="A82" s="32">
        <v>74</v>
      </c>
      <c r="B82" s="37">
        <v>2030</v>
      </c>
      <c r="C82" s="10" t="s">
        <v>15</v>
      </c>
      <c r="D82" s="11">
        <v>47483</v>
      </c>
      <c r="E82" s="12">
        <v>47514</v>
      </c>
      <c r="F82" s="10">
        <f t="shared" si="0"/>
        <v>32</v>
      </c>
      <c r="G82" s="13">
        <v>365</v>
      </c>
      <c r="H82" s="14">
        <f t="shared" si="2"/>
        <v>1000000</v>
      </c>
      <c r="I82" s="14"/>
      <c r="J82" s="14"/>
      <c r="K82" s="1"/>
    </row>
    <row r="83" spans="1:11">
      <c r="A83" s="32">
        <v>75</v>
      </c>
      <c r="B83" s="37"/>
      <c r="C83" s="10" t="s">
        <v>16</v>
      </c>
      <c r="D83" s="11">
        <v>47515</v>
      </c>
      <c r="E83" s="12">
        <v>47542</v>
      </c>
      <c r="F83" s="10">
        <f t="shared" si="0"/>
        <v>28</v>
      </c>
      <c r="G83" s="13">
        <v>365</v>
      </c>
      <c r="H83" s="14">
        <f t="shared" si="2"/>
        <v>1000000</v>
      </c>
      <c r="I83" s="14"/>
      <c r="J83" s="14"/>
    </row>
    <row r="84" spans="1:11">
      <c r="A84" s="32">
        <v>76</v>
      </c>
      <c r="B84" s="37"/>
      <c r="C84" s="10" t="s">
        <v>17</v>
      </c>
      <c r="D84" s="11">
        <v>47543</v>
      </c>
      <c r="E84" s="12">
        <v>47572</v>
      </c>
      <c r="F84" s="10">
        <f t="shared" si="0"/>
        <v>30</v>
      </c>
      <c r="G84" s="13">
        <v>365</v>
      </c>
      <c r="H84" s="14">
        <f t="shared" si="2"/>
        <v>1000000</v>
      </c>
      <c r="I84" s="14">
        <v>62500</v>
      </c>
      <c r="J84" s="14"/>
    </row>
    <row r="85" spans="1:11">
      <c r="A85" s="32">
        <v>77</v>
      </c>
      <c r="B85" s="37"/>
      <c r="C85" s="10" t="s">
        <v>18</v>
      </c>
      <c r="D85" s="11">
        <v>47573</v>
      </c>
      <c r="E85" s="12">
        <v>47603</v>
      </c>
      <c r="F85" s="10">
        <f t="shared" si="0"/>
        <v>31</v>
      </c>
      <c r="G85" s="13">
        <v>365</v>
      </c>
      <c r="H85" s="14">
        <f t="shared" si="2"/>
        <v>937500</v>
      </c>
      <c r="I85" s="14"/>
      <c r="J85" s="14"/>
    </row>
    <row r="86" spans="1:11">
      <c r="A86" s="32">
        <v>78</v>
      </c>
      <c r="B86" s="37"/>
      <c r="C86" s="10" t="s">
        <v>19</v>
      </c>
      <c r="D86" s="11">
        <v>47604</v>
      </c>
      <c r="E86" s="12">
        <v>47634</v>
      </c>
      <c r="F86" s="10">
        <f t="shared" si="0"/>
        <v>31</v>
      </c>
      <c r="G86" s="13">
        <v>365</v>
      </c>
      <c r="H86" s="14">
        <f t="shared" si="2"/>
        <v>937500</v>
      </c>
      <c r="I86" s="14"/>
      <c r="J86" s="14"/>
    </row>
    <row r="87" spans="1:11">
      <c r="A87" s="32">
        <v>79</v>
      </c>
      <c r="B87" s="37"/>
      <c r="C87" s="10" t="s">
        <v>20</v>
      </c>
      <c r="D87" s="11">
        <v>47635</v>
      </c>
      <c r="E87" s="12">
        <v>47663</v>
      </c>
      <c r="F87" s="10">
        <f t="shared" si="0"/>
        <v>29</v>
      </c>
      <c r="G87" s="13">
        <v>365</v>
      </c>
      <c r="H87" s="14">
        <f t="shared" si="2"/>
        <v>937500</v>
      </c>
      <c r="I87" s="14">
        <v>62500</v>
      </c>
      <c r="J87" s="14"/>
    </row>
    <row r="88" spans="1:11">
      <c r="A88" s="32">
        <v>80</v>
      </c>
      <c r="B88" s="37"/>
      <c r="C88" s="10" t="s">
        <v>21</v>
      </c>
      <c r="D88" s="11">
        <v>47664</v>
      </c>
      <c r="E88" s="12">
        <v>47695</v>
      </c>
      <c r="F88" s="10">
        <f t="shared" si="0"/>
        <v>32</v>
      </c>
      <c r="G88" s="13">
        <v>365</v>
      </c>
      <c r="H88" s="14">
        <f t="shared" si="2"/>
        <v>875000</v>
      </c>
      <c r="I88" s="14"/>
      <c r="J88" s="14"/>
    </row>
    <row r="89" spans="1:11">
      <c r="A89" s="32">
        <v>81</v>
      </c>
      <c r="B89" s="37"/>
      <c r="C89" s="10" t="s">
        <v>22</v>
      </c>
      <c r="D89" s="11">
        <v>47696</v>
      </c>
      <c r="E89" s="12">
        <v>47726</v>
      </c>
      <c r="F89" s="10">
        <f t="shared" si="0"/>
        <v>31</v>
      </c>
      <c r="G89" s="13">
        <v>365</v>
      </c>
      <c r="H89" s="14">
        <f t="shared" si="2"/>
        <v>875000</v>
      </c>
      <c r="I89" s="14"/>
      <c r="J89" s="14"/>
    </row>
    <row r="90" spans="1:11">
      <c r="A90" s="32">
        <v>82</v>
      </c>
      <c r="B90" s="37"/>
      <c r="C90" s="10" t="s">
        <v>23</v>
      </c>
      <c r="D90" s="11">
        <v>47727</v>
      </c>
      <c r="E90" s="12">
        <v>47755</v>
      </c>
      <c r="F90" s="10">
        <f t="shared" si="0"/>
        <v>29</v>
      </c>
      <c r="G90" s="13">
        <v>365</v>
      </c>
      <c r="H90" s="14">
        <f t="shared" si="2"/>
        <v>875000</v>
      </c>
      <c r="I90" s="14">
        <v>62500</v>
      </c>
      <c r="J90" s="14"/>
    </row>
    <row r="91" spans="1:11">
      <c r="A91" s="32">
        <v>83</v>
      </c>
      <c r="B91" s="37"/>
      <c r="C91" s="10" t="s">
        <v>12</v>
      </c>
      <c r="D91" s="11">
        <v>47756</v>
      </c>
      <c r="E91" s="12">
        <v>47787</v>
      </c>
      <c r="F91" s="10">
        <f t="shared" si="0"/>
        <v>32</v>
      </c>
      <c r="G91" s="13">
        <v>365</v>
      </c>
      <c r="H91" s="14">
        <f t="shared" si="2"/>
        <v>812500</v>
      </c>
      <c r="I91" s="14"/>
      <c r="J91" s="14"/>
    </row>
    <row r="92" spans="1:11">
      <c r="A92" s="32">
        <v>84</v>
      </c>
      <c r="B92" s="37"/>
      <c r="C92" s="10" t="s">
        <v>13</v>
      </c>
      <c r="D92" s="11">
        <v>47788</v>
      </c>
      <c r="E92" s="12">
        <v>47817</v>
      </c>
      <c r="F92" s="10">
        <f t="shared" si="0"/>
        <v>30</v>
      </c>
      <c r="G92" s="13">
        <v>365</v>
      </c>
      <c r="H92" s="14">
        <f t="shared" si="2"/>
        <v>812500</v>
      </c>
      <c r="I92" s="14"/>
      <c r="J92" s="14"/>
    </row>
    <row r="93" spans="1:11">
      <c r="A93" s="32">
        <v>85</v>
      </c>
      <c r="B93" s="37"/>
      <c r="C93" s="10" t="s">
        <v>14</v>
      </c>
      <c r="D93" s="11">
        <v>47818</v>
      </c>
      <c r="E93" s="12">
        <v>47847</v>
      </c>
      <c r="F93" s="10">
        <f t="shared" si="0"/>
        <v>30</v>
      </c>
      <c r="G93" s="13">
        <v>365</v>
      </c>
      <c r="H93" s="14">
        <f t="shared" si="2"/>
        <v>812500</v>
      </c>
      <c r="I93" s="14">
        <v>62500</v>
      </c>
      <c r="J93" s="14"/>
    </row>
    <row r="94" spans="1:11">
      <c r="A94" s="32">
        <v>86</v>
      </c>
      <c r="B94" s="37">
        <v>2031</v>
      </c>
      <c r="C94" s="10" t="s">
        <v>15</v>
      </c>
      <c r="D94" s="11">
        <v>47848</v>
      </c>
      <c r="E94" s="12">
        <v>47879</v>
      </c>
      <c r="F94" s="10">
        <f t="shared" si="0"/>
        <v>32</v>
      </c>
      <c r="G94" s="13">
        <v>365</v>
      </c>
      <c r="H94" s="14">
        <f t="shared" si="2"/>
        <v>750000</v>
      </c>
      <c r="I94" s="14"/>
      <c r="J94" s="14"/>
      <c r="K94" s="1"/>
    </row>
    <row r="95" spans="1:11">
      <c r="A95" s="32">
        <v>87</v>
      </c>
      <c r="B95" s="37"/>
      <c r="C95" s="10" t="s">
        <v>16</v>
      </c>
      <c r="D95" s="11">
        <v>47880</v>
      </c>
      <c r="E95" s="12">
        <v>47907</v>
      </c>
      <c r="F95" s="10">
        <f t="shared" si="0"/>
        <v>28</v>
      </c>
      <c r="G95" s="13">
        <v>365</v>
      </c>
      <c r="H95" s="14">
        <f t="shared" si="2"/>
        <v>750000</v>
      </c>
      <c r="I95" s="14"/>
      <c r="J95" s="14"/>
      <c r="K95" s="1"/>
    </row>
    <row r="96" spans="1:11">
      <c r="A96" s="32">
        <v>88</v>
      </c>
      <c r="B96" s="37"/>
      <c r="C96" s="10" t="s">
        <v>17</v>
      </c>
      <c r="D96" s="11">
        <v>47908</v>
      </c>
      <c r="E96" s="12">
        <v>47937</v>
      </c>
      <c r="F96" s="10">
        <f t="shared" si="0"/>
        <v>30</v>
      </c>
      <c r="G96" s="13">
        <v>365</v>
      </c>
      <c r="H96" s="14">
        <f t="shared" si="2"/>
        <v>750000</v>
      </c>
      <c r="I96" s="14">
        <v>62500</v>
      </c>
      <c r="J96" s="14"/>
      <c r="K96" s="1"/>
    </row>
    <row r="97" spans="1:11">
      <c r="A97" s="32">
        <v>89</v>
      </c>
      <c r="B97" s="37"/>
      <c r="C97" s="10" t="s">
        <v>18</v>
      </c>
      <c r="D97" s="11">
        <v>47938</v>
      </c>
      <c r="E97" s="12">
        <v>47968</v>
      </c>
      <c r="F97" s="10">
        <f t="shared" si="0"/>
        <v>31</v>
      </c>
      <c r="G97" s="13">
        <v>365</v>
      </c>
      <c r="H97" s="14">
        <f t="shared" si="2"/>
        <v>687500</v>
      </c>
      <c r="I97" s="14"/>
      <c r="J97" s="14"/>
      <c r="K97" s="1"/>
    </row>
    <row r="98" spans="1:11">
      <c r="A98" s="32">
        <v>90</v>
      </c>
      <c r="B98" s="37"/>
      <c r="C98" s="10" t="s">
        <v>19</v>
      </c>
      <c r="D98" s="11">
        <v>47969</v>
      </c>
      <c r="E98" s="12">
        <v>47999</v>
      </c>
      <c r="F98" s="10">
        <f t="shared" si="0"/>
        <v>31</v>
      </c>
      <c r="G98" s="13">
        <v>365</v>
      </c>
      <c r="H98" s="14">
        <f t="shared" si="2"/>
        <v>687500</v>
      </c>
      <c r="I98" s="14"/>
      <c r="J98" s="14"/>
      <c r="K98" s="1"/>
    </row>
    <row r="99" spans="1:11">
      <c r="A99" s="32">
        <v>91</v>
      </c>
      <c r="B99" s="37"/>
      <c r="C99" s="10" t="s">
        <v>20</v>
      </c>
      <c r="D99" s="11">
        <v>48000</v>
      </c>
      <c r="E99" s="12">
        <v>48028</v>
      </c>
      <c r="F99" s="10">
        <f t="shared" si="0"/>
        <v>29</v>
      </c>
      <c r="G99" s="13">
        <v>365</v>
      </c>
      <c r="H99" s="14">
        <f t="shared" si="2"/>
        <v>687500</v>
      </c>
      <c r="I99" s="14">
        <v>62500</v>
      </c>
      <c r="J99" s="14"/>
      <c r="K99" s="1"/>
    </row>
    <row r="100" spans="1:11">
      <c r="A100" s="32">
        <v>92</v>
      </c>
      <c r="B100" s="37"/>
      <c r="C100" s="10" t="s">
        <v>21</v>
      </c>
      <c r="D100" s="11">
        <v>48029</v>
      </c>
      <c r="E100" s="12">
        <v>48060</v>
      </c>
      <c r="F100" s="10">
        <f t="shared" si="0"/>
        <v>32</v>
      </c>
      <c r="G100" s="13">
        <v>365</v>
      </c>
      <c r="H100" s="14">
        <f t="shared" si="2"/>
        <v>625000</v>
      </c>
      <c r="I100" s="14"/>
      <c r="J100" s="14"/>
      <c r="K100" s="1"/>
    </row>
    <row r="101" spans="1:11">
      <c r="A101" s="32">
        <v>93</v>
      </c>
      <c r="B101" s="37"/>
      <c r="C101" s="10" t="s">
        <v>22</v>
      </c>
      <c r="D101" s="11">
        <v>48061</v>
      </c>
      <c r="E101" s="12">
        <v>48091</v>
      </c>
      <c r="F101" s="10">
        <f t="shared" si="0"/>
        <v>31</v>
      </c>
      <c r="G101" s="13">
        <v>365</v>
      </c>
      <c r="H101" s="14">
        <f t="shared" si="2"/>
        <v>625000</v>
      </c>
      <c r="I101" s="14"/>
      <c r="J101" s="14"/>
      <c r="K101" s="1"/>
    </row>
    <row r="102" spans="1:11">
      <c r="A102" s="32">
        <v>94</v>
      </c>
      <c r="B102" s="37"/>
      <c r="C102" s="10" t="s">
        <v>23</v>
      </c>
      <c r="D102" s="11">
        <v>48092</v>
      </c>
      <c r="E102" s="12">
        <v>48120</v>
      </c>
      <c r="F102" s="10">
        <f t="shared" si="0"/>
        <v>29</v>
      </c>
      <c r="G102" s="13">
        <v>365</v>
      </c>
      <c r="H102" s="14">
        <f t="shared" si="2"/>
        <v>625000</v>
      </c>
      <c r="I102" s="14">
        <v>62500</v>
      </c>
      <c r="J102" s="14"/>
      <c r="K102" s="1"/>
    </row>
    <row r="103" spans="1:11">
      <c r="A103" s="32">
        <v>95</v>
      </c>
      <c r="B103" s="37"/>
      <c r="C103" s="10" t="s">
        <v>12</v>
      </c>
      <c r="D103" s="11">
        <v>48121</v>
      </c>
      <c r="E103" s="12">
        <v>48152</v>
      </c>
      <c r="F103" s="10">
        <f t="shared" si="0"/>
        <v>32</v>
      </c>
      <c r="G103" s="13">
        <v>365</v>
      </c>
      <c r="H103" s="14">
        <f t="shared" si="2"/>
        <v>562500</v>
      </c>
      <c r="I103" s="14"/>
      <c r="J103" s="14"/>
      <c r="K103" s="1"/>
    </row>
    <row r="104" spans="1:11">
      <c r="A104" s="32">
        <v>96</v>
      </c>
      <c r="B104" s="37"/>
      <c r="C104" s="10" t="s">
        <v>13</v>
      </c>
      <c r="D104" s="11">
        <v>48153</v>
      </c>
      <c r="E104" s="12">
        <v>48182</v>
      </c>
      <c r="F104" s="10">
        <f t="shared" si="0"/>
        <v>30</v>
      </c>
      <c r="G104" s="13">
        <v>365</v>
      </c>
      <c r="H104" s="14">
        <f t="shared" si="2"/>
        <v>562500</v>
      </c>
      <c r="I104" s="14"/>
      <c r="J104" s="14"/>
      <c r="K104" s="1"/>
    </row>
    <row r="105" spans="1:11">
      <c r="A105" s="32">
        <v>97</v>
      </c>
      <c r="B105" s="37"/>
      <c r="C105" s="10" t="s">
        <v>14</v>
      </c>
      <c r="D105" s="11">
        <v>48183</v>
      </c>
      <c r="E105" s="12">
        <v>48212</v>
      </c>
      <c r="F105" s="10">
        <f t="shared" si="0"/>
        <v>30</v>
      </c>
      <c r="G105" s="13">
        <v>365</v>
      </c>
      <c r="H105" s="14">
        <f t="shared" si="2"/>
        <v>562500</v>
      </c>
      <c r="I105" s="14">
        <v>62500</v>
      </c>
      <c r="J105" s="14"/>
      <c r="K105" s="1"/>
    </row>
    <row r="106" spans="1:11">
      <c r="A106" s="32">
        <v>98</v>
      </c>
      <c r="B106" s="37">
        <v>2032</v>
      </c>
      <c r="C106" s="10" t="s">
        <v>15</v>
      </c>
      <c r="D106" s="11">
        <v>48213</v>
      </c>
      <c r="E106" s="12">
        <v>48244</v>
      </c>
      <c r="F106" s="10">
        <f t="shared" ref="F106:F117" si="3">E106-D106+1</f>
        <v>32</v>
      </c>
      <c r="G106" s="13">
        <v>365</v>
      </c>
      <c r="H106" s="14">
        <f t="shared" ref="H106:H117" si="4">H105-I105</f>
        <v>500000</v>
      </c>
      <c r="I106" s="14"/>
      <c r="J106" s="14"/>
    </row>
    <row r="107" spans="1:11">
      <c r="A107" s="32">
        <v>99</v>
      </c>
      <c r="B107" s="37"/>
      <c r="C107" s="10" t="s">
        <v>16</v>
      </c>
      <c r="D107" s="11">
        <v>48245</v>
      </c>
      <c r="E107" s="12">
        <v>48273</v>
      </c>
      <c r="F107" s="10">
        <f t="shared" si="3"/>
        <v>29</v>
      </c>
      <c r="G107" s="13">
        <v>365</v>
      </c>
      <c r="H107" s="14">
        <f t="shared" si="4"/>
        <v>500000</v>
      </c>
      <c r="I107" s="14"/>
      <c r="J107" s="14"/>
    </row>
    <row r="108" spans="1:11">
      <c r="A108" s="32">
        <v>100</v>
      </c>
      <c r="B108" s="37"/>
      <c r="C108" s="10" t="s">
        <v>17</v>
      </c>
      <c r="D108" s="11">
        <v>48274</v>
      </c>
      <c r="E108" s="12">
        <v>48303</v>
      </c>
      <c r="F108" s="10">
        <f t="shared" si="3"/>
        <v>30</v>
      </c>
      <c r="G108" s="13">
        <v>365</v>
      </c>
      <c r="H108" s="14">
        <f t="shared" si="4"/>
        <v>500000</v>
      </c>
      <c r="I108" s="14">
        <v>62500</v>
      </c>
      <c r="J108" s="14"/>
    </row>
    <row r="109" spans="1:11">
      <c r="A109" s="32">
        <v>101</v>
      </c>
      <c r="B109" s="37"/>
      <c r="C109" s="10" t="s">
        <v>18</v>
      </c>
      <c r="D109" s="11">
        <v>48304</v>
      </c>
      <c r="E109" s="12">
        <v>48334</v>
      </c>
      <c r="F109" s="10">
        <f t="shared" si="3"/>
        <v>31</v>
      </c>
      <c r="G109" s="13">
        <v>365</v>
      </c>
      <c r="H109" s="14">
        <f t="shared" si="4"/>
        <v>437500</v>
      </c>
      <c r="I109" s="14"/>
      <c r="J109" s="14"/>
    </row>
    <row r="110" spans="1:11">
      <c r="A110" s="32">
        <v>102</v>
      </c>
      <c r="B110" s="37"/>
      <c r="C110" s="10" t="s">
        <v>19</v>
      </c>
      <c r="D110" s="11">
        <v>48335</v>
      </c>
      <c r="E110" s="12">
        <v>48365</v>
      </c>
      <c r="F110" s="10">
        <f t="shared" si="3"/>
        <v>31</v>
      </c>
      <c r="G110" s="13">
        <v>365</v>
      </c>
      <c r="H110" s="14">
        <f t="shared" si="4"/>
        <v>437500</v>
      </c>
      <c r="I110" s="14"/>
      <c r="J110" s="14"/>
    </row>
    <row r="111" spans="1:11">
      <c r="A111" s="32">
        <v>103</v>
      </c>
      <c r="B111" s="37"/>
      <c r="C111" s="10" t="s">
        <v>20</v>
      </c>
      <c r="D111" s="11">
        <v>48366</v>
      </c>
      <c r="E111" s="12">
        <v>48394</v>
      </c>
      <c r="F111" s="10">
        <f t="shared" si="3"/>
        <v>29</v>
      </c>
      <c r="G111" s="13">
        <v>365</v>
      </c>
      <c r="H111" s="14">
        <f t="shared" si="4"/>
        <v>437500</v>
      </c>
      <c r="I111" s="14">
        <v>62500</v>
      </c>
      <c r="J111" s="14"/>
    </row>
    <row r="112" spans="1:11">
      <c r="A112" s="32">
        <v>104</v>
      </c>
      <c r="B112" s="37"/>
      <c r="C112" s="10" t="s">
        <v>21</v>
      </c>
      <c r="D112" s="11">
        <v>48395</v>
      </c>
      <c r="E112" s="12">
        <v>48426</v>
      </c>
      <c r="F112" s="10">
        <f t="shared" si="3"/>
        <v>32</v>
      </c>
      <c r="G112" s="13">
        <v>365</v>
      </c>
      <c r="H112" s="14">
        <f t="shared" si="4"/>
        <v>375000</v>
      </c>
      <c r="I112" s="14"/>
      <c r="J112" s="14"/>
    </row>
    <row r="113" spans="1:10">
      <c r="A113" s="32">
        <v>105</v>
      </c>
      <c r="B113" s="37"/>
      <c r="C113" s="10" t="s">
        <v>22</v>
      </c>
      <c r="D113" s="11">
        <v>48427</v>
      </c>
      <c r="E113" s="12">
        <v>48457</v>
      </c>
      <c r="F113" s="10">
        <f t="shared" si="3"/>
        <v>31</v>
      </c>
      <c r="G113" s="13">
        <v>365</v>
      </c>
      <c r="H113" s="14">
        <f t="shared" si="4"/>
        <v>375000</v>
      </c>
      <c r="I113" s="14"/>
      <c r="J113" s="14"/>
    </row>
    <row r="114" spans="1:10">
      <c r="A114" s="32">
        <v>106</v>
      </c>
      <c r="B114" s="37"/>
      <c r="C114" s="10" t="s">
        <v>23</v>
      </c>
      <c r="D114" s="11">
        <v>48458</v>
      </c>
      <c r="E114" s="12">
        <v>48486</v>
      </c>
      <c r="F114" s="10">
        <f t="shared" si="3"/>
        <v>29</v>
      </c>
      <c r="G114" s="13">
        <v>365</v>
      </c>
      <c r="H114" s="14">
        <f t="shared" si="4"/>
        <v>375000</v>
      </c>
      <c r="I114" s="14">
        <v>62500</v>
      </c>
      <c r="J114" s="14"/>
    </row>
    <row r="115" spans="1:10">
      <c r="A115" s="32">
        <v>107</v>
      </c>
      <c r="B115" s="37"/>
      <c r="C115" s="10" t="s">
        <v>12</v>
      </c>
      <c r="D115" s="11">
        <v>48487</v>
      </c>
      <c r="E115" s="12">
        <v>48518</v>
      </c>
      <c r="F115" s="10">
        <f t="shared" si="3"/>
        <v>32</v>
      </c>
      <c r="G115" s="13">
        <v>365</v>
      </c>
      <c r="H115" s="14">
        <f t="shared" si="4"/>
        <v>312500</v>
      </c>
      <c r="I115" s="14"/>
      <c r="J115" s="14"/>
    </row>
    <row r="116" spans="1:10">
      <c r="A116" s="32">
        <v>108</v>
      </c>
      <c r="B116" s="37"/>
      <c r="C116" s="10" t="s">
        <v>13</v>
      </c>
      <c r="D116" s="11">
        <v>48519</v>
      </c>
      <c r="E116" s="12">
        <v>48548</v>
      </c>
      <c r="F116" s="10">
        <f t="shared" si="3"/>
        <v>30</v>
      </c>
      <c r="G116" s="13">
        <v>365</v>
      </c>
      <c r="H116" s="14">
        <f t="shared" si="4"/>
        <v>312500</v>
      </c>
      <c r="I116" s="14"/>
      <c r="J116" s="14"/>
    </row>
    <row r="117" spans="1:10">
      <c r="A117" s="32">
        <v>109</v>
      </c>
      <c r="B117" s="37"/>
      <c r="C117" s="10" t="s">
        <v>14</v>
      </c>
      <c r="D117" s="11">
        <v>48549</v>
      </c>
      <c r="E117" s="12">
        <v>48578</v>
      </c>
      <c r="F117" s="10">
        <f t="shared" si="3"/>
        <v>30</v>
      </c>
      <c r="G117" s="13">
        <v>365</v>
      </c>
      <c r="H117" s="14">
        <f t="shared" si="4"/>
        <v>312500</v>
      </c>
      <c r="I117" s="14">
        <v>62500</v>
      </c>
      <c r="J117" s="14"/>
    </row>
    <row r="118" spans="1:10">
      <c r="A118" s="32">
        <v>110</v>
      </c>
      <c r="B118" s="37">
        <v>2033</v>
      </c>
      <c r="C118" s="10" t="s">
        <v>15</v>
      </c>
      <c r="D118" s="11">
        <v>48579</v>
      </c>
      <c r="E118" s="12">
        <v>48610</v>
      </c>
      <c r="F118" s="10">
        <f t="shared" ref="F118:F129" si="5">E118-D118+1</f>
        <v>32</v>
      </c>
      <c r="G118" s="13">
        <v>365</v>
      </c>
      <c r="H118" s="14">
        <f t="shared" ref="H118:H129" si="6">H117-I117</f>
        <v>250000</v>
      </c>
      <c r="I118" s="14"/>
      <c r="J118" s="14"/>
    </row>
    <row r="119" spans="1:10">
      <c r="A119" s="32">
        <v>111</v>
      </c>
      <c r="B119" s="37"/>
      <c r="C119" s="10" t="s">
        <v>16</v>
      </c>
      <c r="D119" s="11">
        <v>48611</v>
      </c>
      <c r="E119" s="12">
        <v>48638</v>
      </c>
      <c r="F119" s="10">
        <f t="shared" si="5"/>
        <v>28</v>
      </c>
      <c r="G119" s="13">
        <v>365</v>
      </c>
      <c r="H119" s="14">
        <f t="shared" si="6"/>
        <v>250000</v>
      </c>
      <c r="I119" s="14"/>
      <c r="J119" s="14"/>
    </row>
    <row r="120" spans="1:10">
      <c r="A120" s="32">
        <v>112</v>
      </c>
      <c r="B120" s="37"/>
      <c r="C120" s="10" t="s">
        <v>17</v>
      </c>
      <c r="D120" s="11">
        <v>48639</v>
      </c>
      <c r="E120" s="12">
        <v>48668</v>
      </c>
      <c r="F120" s="10">
        <f t="shared" si="5"/>
        <v>30</v>
      </c>
      <c r="G120" s="13">
        <v>365</v>
      </c>
      <c r="H120" s="14">
        <f t="shared" si="6"/>
        <v>250000</v>
      </c>
      <c r="I120" s="14">
        <v>62500</v>
      </c>
      <c r="J120" s="14"/>
    </row>
    <row r="121" spans="1:10">
      <c r="A121" s="32">
        <v>113</v>
      </c>
      <c r="B121" s="37"/>
      <c r="C121" s="10" t="s">
        <v>18</v>
      </c>
      <c r="D121" s="11">
        <v>48669</v>
      </c>
      <c r="E121" s="12">
        <v>48699</v>
      </c>
      <c r="F121" s="10">
        <f t="shared" si="5"/>
        <v>31</v>
      </c>
      <c r="G121" s="13">
        <v>365</v>
      </c>
      <c r="H121" s="14">
        <f t="shared" si="6"/>
        <v>187500</v>
      </c>
      <c r="I121" s="14"/>
      <c r="J121" s="14"/>
    </row>
    <row r="122" spans="1:10">
      <c r="A122" s="32">
        <v>114</v>
      </c>
      <c r="B122" s="37"/>
      <c r="C122" s="10" t="s">
        <v>19</v>
      </c>
      <c r="D122" s="11">
        <v>48700</v>
      </c>
      <c r="E122" s="12">
        <v>48730</v>
      </c>
      <c r="F122" s="10">
        <f t="shared" si="5"/>
        <v>31</v>
      </c>
      <c r="G122" s="13">
        <v>365</v>
      </c>
      <c r="H122" s="14">
        <f t="shared" si="6"/>
        <v>187500</v>
      </c>
      <c r="I122" s="14"/>
      <c r="J122" s="14"/>
    </row>
    <row r="123" spans="1:10">
      <c r="A123" s="32">
        <v>115</v>
      </c>
      <c r="B123" s="37"/>
      <c r="C123" s="10" t="s">
        <v>20</v>
      </c>
      <c r="D123" s="11">
        <v>48731</v>
      </c>
      <c r="E123" s="12">
        <v>48759</v>
      </c>
      <c r="F123" s="10">
        <f t="shared" si="5"/>
        <v>29</v>
      </c>
      <c r="G123" s="13">
        <v>365</v>
      </c>
      <c r="H123" s="14">
        <f t="shared" si="6"/>
        <v>187500</v>
      </c>
      <c r="I123" s="14">
        <v>62500</v>
      </c>
      <c r="J123" s="14"/>
    </row>
    <row r="124" spans="1:10">
      <c r="A124" s="32">
        <v>116</v>
      </c>
      <c r="B124" s="37"/>
      <c r="C124" s="10" t="s">
        <v>21</v>
      </c>
      <c r="D124" s="11">
        <v>48760</v>
      </c>
      <c r="E124" s="12">
        <v>48791</v>
      </c>
      <c r="F124" s="10">
        <f t="shared" si="5"/>
        <v>32</v>
      </c>
      <c r="G124" s="13">
        <v>365</v>
      </c>
      <c r="H124" s="14">
        <f t="shared" si="6"/>
        <v>125000</v>
      </c>
      <c r="I124" s="14"/>
      <c r="J124" s="14"/>
    </row>
    <row r="125" spans="1:10">
      <c r="A125" s="32">
        <v>117</v>
      </c>
      <c r="B125" s="37"/>
      <c r="C125" s="10" t="s">
        <v>22</v>
      </c>
      <c r="D125" s="11">
        <v>48792</v>
      </c>
      <c r="E125" s="12">
        <v>48822</v>
      </c>
      <c r="F125" s="10">
        <f t="shared" si="5"/>
        <v>31</v>
      </c>
      <c r="G125" s="13">
        <v>365</v>
      </c>
      <c r="H125" s="14">
        <f t="shared" si="6"/>
        <v>125000</v>
      </c>
      <c r="I125" s="14"/>
      <c r="J125" s="14"/>
    </row>
    <row r="126" spans="1:10">
      <c r="A126" s="32">
        <v>118</v>
      </c>
      <c r="B126" s="37"/>
      <c r="C126" s="10" t="s">
        <v>23</v>
      </c>
      <c r="D126" s="11">
        <v>48823</v>
      </c>
      <c r="E126" s="12">
        <v>48851</v>
      </c>
      <c r="F126" s="10">
        <f t="shared" si="5"/>
        <v>29</v>
      </c>
      <c r="G126" s="13">
        <v>365</v>
      </c>
      <c r="H126" s="14">
        <f t="shared" si="6"/>
        <v>125000</v>
      </c>
      <c r="I126" s="14">
        <v>62500</v>
      </c>
      <c r="J126" s="14"/>
    </row>
    <row r="127" spans="1:10">
      <c r="A127" s="32">
        <v>119</v>
      </c>
      <c r="B127" s="37"/>
      <c r="C127" s="10" t="s">
        <v>12</v>
      </c>
      <c r="D127" s="11">
        <v>48852</v>
      </c>
      <c r="E127" s="12">
        <v>48883</v>
      </c>
      <c r="F127" s="10">
        <f t="shared" si="5"/>
        <v>32</v>
      </c>
      <c r="G127" s="13">
        <v>365</v>
      </c>
      <c r="H127" s="14">
        <f t="shared" si="6"/>
        <v>62500</v>
      </c>
      <c r="I127" s="14"/>
      <c r="J127" s="14"/>
    </row>
    <row r="128" spans="1:10">
      <c r="A128" s="32">
        <v>120</v>
      </c>
      <c r="B128" s="37"/>
      <c r="C128" s="10" t="s">
        <v>13</v>
      </c>
      <c r="D128" s="11">
        <v>48884</v>
      </c>
      <c r="E128" s="12">
        <v>48913</v>
      </c>
      <c r="F128" s="10">
        <f t="shared" si="5"/>
        <v>30</v>
      </c>
      <c r="G128" s="13">
        <v>365</v>
      </c>
      <c r="H128" s="14">
        <f t="shared" si="6"/>
        <v>62500</v>
      </c>
      <c r="I128" s="14"/>
      <c r="J128" s="14"/>
    </row>
    <row r="129" spans="1:11">
      <c r="A129" s="32">
        <v>121</v>
      </c>
      <c r="B129" s="37"/>
      <c r="C129" s="10" t="s">
        <v>14</v>
      </c>
      <c r="D129" s="11">
        <v>48914</v>
      </c>
      <c r="E129" s="12">
        <v>48943</v>
      </c>
      <c r="F129" s="10">
        <f t="shared" si="5"/>
        <v>30</v>
      </c>
      <c r="G129" s="13">
        <v>365</v>
      </c>
      <c r="H129" s="14">
        <f t="shared" si="6"/>
        <v>62500</v>
      </c>
      <c r="I129" s="14">
        <v>62500</v>
      </c>
      <c r="J129" s="14"/>
    </row>
    <row r="130" spans="1:11">
      <c r="A130" s="32">
        <v>122</v>
      </c>
      <c r="B130" s="28"/>
      <c r="C130" s="29"/>
      <c r="D130" s="30"/>
      <c r="E130" s="31"/>
      <c r="F130" s="10"/>
      <c r="G130" s="13"/>
      <c r="H130" s="14"/>
      <c r="I130" s="14"/>
      <c r="J130" s="14"/>
    </row>
    <row r="131" spans="1:11">
      <c r="A131" s="26"/>
      <c r="B131" s="35"/>
      <c r="C131" s="35"/>
      <c r="D131" s="35"/>
      <c r="E131" s="36"/>
      <c r="F131" s="16">
        <f>SUM(F9:F130)</f>
        <v>3683</v>
      </c>
      <c r="G131" s="16"/>
      <c r="H131" s="10"/>
      <c r="I131" s="14">
        <f>SUM(I9:I130)</f>
        <v>1500000</v>
      </c>
      <c r="J131" s="14"/>
    </row>
    <row r="132" spans="1:11">
      <c r="A132" s="34" t="s">
        <v>24</v>
      </c>
      <c r="B132" t="s">
        <v>26</v>
      </c>
      <c r="H132" s="17"/>
      <c r="I132" s="18"/>
      <c r="J132" s="18"/>
      <c r="K132" s="1"/>
    </row>
    <row r="133" spans="1:11">
      <c r="A133" t="s">
        <v>25</v>
      </c>
      <c r="H133" s="17"/>
      <c r="I133" s="18"/>
      <c r="J133" s="18"/>
    </row>
    <row r="134" spans="1:11">
      <c r="A134" t="s">
        <v>27</v>
      </c>
      <c r="H134" s="17"/>
      <c r="I134" s="18"/>
      <c r="J134" s="18"/>
    </row>
    <row r="136" spans="1:11">
      <c r="I136" s="1"/>
    </row>
    <row r="138" spans="1:11" ht="39.75" hidden="1" customHeight="1"/>
    <row r="139" spans="1:11" ht="15" thickBot="1"/>
    <row r="140" spans="1:11" ht="15" thickBot="1">
      <c r="I140" s="19"/>
    </row>
  </sheetData>
  <sheetProtection selectLockedCells="1" selectUnlockedCells="1"/>
  <mergeCells count="21">
    <mergeCell ref="B106:B117"/>
    <mergeCell ref="B118:B129"/>
    <mergeCell ref="I2:J2"/>
    <mergeCell ref="A6:C6"/>
    <mergeCell ref="A7:A8"/>
    <mergeCell ref="B7:B8"/>
    <mergeCell ref="C7:C8"/>
    <mergeCell ref="D7:E7"/>
    <mergeCell ref="B10:B21"/>
    <mergeCell ref="B94:B105"/>
    <mergeCell ref="B22:B33"/>
    <mergeCell ref="B34:B45"/>
    <mergeCell ref="G7:G8"/>
    <mergeCell ref="H7:H8"/>
    <mergeCell ref="I7:I8"/>
    <mergeCell ref="B82:B93"/>
    <mergeCell ref="F7:F8"/>
    <mergeCell ref="J7:J8"/>
    <mergeCell ref="B46:B57"/>
    <mergeCell ref="B58:B69"/>
    <mergeCell ref="B70:B81"/>
  </mergeCells>
  <pageMargins left="0.7" right="0.7" top="0.75" bottom="0.75" header="0.51180555555555551" footer="0.3"/>
  <pageSetup paperSize="9" scale="80" firstPageNumber="0" orientation="portrait" horizontalDpi="300" verticalDpi="30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Arkusz1!Excel_BuiltIn_Print_Area</vt:lpstr>
      <vt:lpstr>Arkusz1!Excel_BuiltIn_Print_Titles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Riesop</dc:creator>
  <cp:lastModifiedBy>Joanna Riesop</cp:lastModifiedBy>
  <cp:lastPrinted>2023-11-21T12:07:58Z</cp:lastPrinted>
  <dcterms:created xsi:type="dcterms:W3CDTF">2022-10-03T12:04:53Z</dcterms:created>
  <dcterms:modified xsi:type="dcterms:W3CDTF">2023-11-21T12:23:23Z</dcterms:modified>
</cp:coreProperties>
</file>