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Pakiet_1" sheetId="1" r:id="rId1"/>
    <sheet name="Pakiet_2" sheetId="2" r:id="rId2"/>
    <sheet name="Pakiet__3" sheetId="3" r:id="rId3"/>
    <sheet name="Pakiet_4" sheetId="4" r:id="rId4"/>
    <sheet name="Pakiet__5" sheetId="5" r:id="rId5"/>
    <sheet name="pakiet_6_" sheetId="6" r:id="rId6"/>
    <sheet name="pakiet_7" sheetId="7" r:id="rId7"/>
    <sheet name="pakiet_8_" sheetId="8" r:id="rId8"/>
    <sheet name="pakiet_9" sheetId="9" r:id="rId9"/>
    <sheet name="pakiet_10" sheetId="10" r:id="rId10"/>
  </sheets>
  <definedNames>
    <definedName name="_xlnm.Print_Area" localSheetId="5">'pakiet_6_'!$A$3:$G$25</definedName>
    <definedName name="_xlnm.Print_Area" localSheetId="6">'pakiet_7'!$A$2:$G$23</definedName>
  </definedNames>
  <calcPr fullCalcOnLoad="1"/>
</workbook>
</file>

<file path=xl/sharedStrings.xml><?xml version="1.0" encoding="utf-8"?>
<sst xmlns="http://schemas.openxmlformats.org/spreadsheetml/2006/main" count="301" uniqueCount="120">
  <si>
    <t>załącznik nr 1 do SIWZ</t>
  </si>
  <si>
    <t>Lp</t>
  </si>
  <si>
    <t>Przedmiot zamówienia</t>
  </si>
  <si>
    <t>Liczba</t>
  </si>
  <si>
    <t>Cena jednostkowa brutto</t>
  </si>
  <si>
    <t>Wartość brutto</t>
  </si>
  <si>
    <t>/w szt./</t>
  </si>
  <si>
    <t>/w zł/</t>
  </si>
  <si>
    <t>X</t>
  </si>
  <si>
    <t>Suma wartości :</t>
  </si>
  <si>
    <t>x</t>
  </si>
  <si>
    <t>Wymagania bezwzględne do poz. 1-2</t>
  </si>
  <si>
    <t>Warunek graniczny</t>
  </si>
  <si>
    <t>Opisać tak/nie</t>
  </si>
  <si>
    <t>Surowiec: celuloza</t>
  </si>
  <si>
    <t>tak</t>
  </si>
  <si>
    <t>Kolor: biały</t>
  </si>
  <si>
    <t>Ilość warstw: 2</t>
  </si>
  <si>
    <t>Warstwy klejone</t>
  </si>
  <si>
    <t>Garmatura: 35 g/m2 (+/-5g/m2)</t>
  </si>
  <si>
    <t>Gofrowanie</t>
  </si>
  <si>
    <t>Tolerancja: +/- 5%</t>
  </si>
  <si>
    <t>Średnica rolki: min. 13 cm, max. 15cm</t>
  </si>
  <si>
    <t xml:space="preserve">Podpis Wykonawcy </t>
  </si>
  <si>
    <t>WYMAGANIA OGÓLNE</t>
  </si>
  <si>
    <t>Parametr wymagany i wskazany do oceny</t>
  </si>
  <si>
    <t>Opis oferowanego parametru ze wskazaniem spełnienia warunku TAK/NIE**</t>
  </si>
  <si>
    <t>Nakrętka nie przeskakująca podczas dokręcania butelki</t>
  </si>
  <si>
    <t>Tak</t>
  </si>
  <si>
    <t>Standardowy gwint – kompatybilny z z laktatorami szpitalnymi (producent Medela Polska Sp. z o.o.) oraz smoczkami do butelek</t>
  </si>
  <si>
    <t>Wykonane z polipropylenu, nie zawierające Bisphenolu A.</t>
  </si>
  <si>
    <t>Mikrobiologicznie czysta lub sterylna</t>
  </si>
  <si>
    <t>Gotowa do użycia</t>
  </si>
  <si>
    <t>Certyfikat CE</t>
  </si>
  <si>
    <t>Wodoszczelna</t>
  </si>
  <si>
    <t xml:space="preserve">Skala od 6 ml do 80 ml, umieszczona co 2 ml </t>
  </si>
  <si>
    <t>Na butelce nadrukowana data ważności  i numer LOT</t>
  </si>
  <si>
    <t>Podpis Wykonawcy</t>
  </si>
  <si>
    <t>Opis TAK/NIE</t>
  </si>
  <si>
    <t>Zestaw zawierający: konektor ze zdejmowanym lejkiem, dren oś. 4mm na stałe połączony z konektorem inakładka na tłok, zdejmowalna membrana okalajaca krawędzie nakładki</t>
  </si>
  <si>
    <t>Dostępne rozmiary lejków zamawiane wg potrzeb Zamawiającego:</t>
  </si>
  <si>
    <t>rozmiar  24 mm</t>
  </si>
  <si>
    <t>rozmiar  27 mm</t>
  </si>
  <si>
    <t>rozmiar 30 mm</t>
  </si>
  <si>
    <t xml:space="preserve">mikrobiologicznie czysty lub sterylny </t>
  </si>
  <si>
    <t>Gotowe do użycia</t>
  </si>
  <si>
    <t xml:space="preserve"> opakowanie typu papier - folia zawierające inforamcje o dacie produkcji , dacie ważności, numer LOT</t>
  </si>
  <si>
    <t>Ustnik higieniczny do Alcotest Drager</t>
  </si>
  <si>
    <t xml:space="preserve">Przedmiot zamówienia        </t>
  </si>
  <si>
    <t xml:space="preserve">Ilość  </t>
  </si>
  <si>
    <t>Nazwa handlowa/Producent</t>
  </si>
  <si>
    <t>Numer katalogowy</t>
  </si>
  <si>
    <t>/w ark./</t>
  </si>
  <si>
    <t>Papier krepowy do sterylizacji standardowy biały 90 x 90 cm, jednostka- arkusz a 250 szt</t>
  </si>
  <si>
    <t xml:space="preserve">Papier krepowy do sterylizacji standardowy zielony  90 x 90 cm, jednostka- arkusz a 250 szt </t>
  </si>
  <si>
    <t>Papier krepowy do sterylizacji standardowy biały  75 x 75 cm, jednostka-arkusz a 250 szt</t>
  </si>
  <si>
    <t>Papier krepowy do sterylizacji standardowy zielony   75 x 75 cm, jednostka- arkusz a 250 szt</t>
  </si>
  <si>
    <t>Papier krepowy do sterylizacji standardowy biały 60 x 60 cm, jednostka- arkusz a 500 szt</t>
  </si>
  <si>
    <t xml:space="preserve">Papier krepowy do sterylizacji standardowy zielony 60 x 60 cm, jednostka- arkusz a 500 szt </t>
  </si>
  <si>
    <t xml:space="preserve">Papier krepowy do sterylizacji standardowy biały 50 x 50 cm, jednostka- arkusz a 500 szt </t>
  </si>
  <si>
    <t xml:space="preserve">Papier krepowy do sterylizacji standardowy zielony 50 x 50 cm, jednostka -arkusz a 500 szt </t>
  </si>
  <si>
    <t xml:space="preserve">Papier krepowy do sterylizacji standardowy biały 40 x 40 cm, jednostka-arkusz a 500 szt </t>
  </si>
  <si>
    <t xml:space="preserve">Papier krepowy do sterylizacji standardowy zielony 40 x 40 cm, jednostka-arkusz a 500 szt </t>
  </si>
  <si>
    <t>Wymagania bezwzględne:</t>
  </si>
  <si>
    <t>Gramatura papieru nie mniej niż 60g/m². Wszystkie materiały musza spełniać normę PN-EN ISO 11607;2006 lub równoważną</t>
  </si>
  <si>
    <t xml:space="preserve"> Zamawiający oczekuje aby po procesie sterylizacji, papier gwarantował sterylność wyrobu medycznego przez okres 180 dni i potwierdził to dokumentem wydanym przez producenta papieru. </t>
  </si>
  <si>
    <t xml:space="preserve">Cena jednostkowa brutto </t>
  </si>
  <si>
    <t>/w rol./</t>
  </si>
  <si>
    <t>Rękaw foliowo-papierowy płaski szer 75 mm                    (rolka dł. 100 m), jednostka -rolka</t>
  </si>
  <si>
    <t xml:space="preserve">Rękaw foliowo-papierowy płaski szer 100 mm                    (rolka dł. 100 m),jednostka- rolka </t>
  </si>
  <si>
    <t xml:space="preserve">Rękaw foliowo-papierowy płaski szer 120 mm                    (rolka dł. 100 m),jednostka- rolka </t>
  </si>
  <si>
    <t>Rękaw foliowo-papierowy płaski szer 150 mm                    (rolka dł. 100 m), jednostka -rolka</t>
  </si>
  <si>
    <t>Rękaw foliowo-papierowy płaski szer 200 mm                    (rolka dł. 100 m), jednostka -rolka</t>
  </si>
  <si>
    <t>Rękaw foliowo-papierowy płaski szer 250 mm                    (rolka dł. 100 m),jednostka -rolka</t>
  </si>
  <si>
    <t>Rękaw foliowo-papierowy płaski szer. 300 mm                  (rolka dł. 100 m),jednostka- rolka</t>
  </si>
  <si>
    <t xml:space="preserve">Rękaw foliowo-papierowy płaski szer.420mm (rolka dł.100m), jednostka- rolka    </t>
  </si>
  <si>
    <t xml:space="preserve">Rękaw foliowo-papierowy płaski szer.50mm (rolka dł.100m), jednostka- rolka    </t>
  </si>
  <si>
    <t>W poz.1 dopuszcza sie odchyłke od wym. + 10 mm , w poz. 2-7 + 20 mm</t>
  </si>
  <si>
    <t xml:space="preserve">W przypadku zaoferowania rolek o innej długości – zastosować przelicznik jak dla rolki 100 m - </t>
  </si>
  <si>
    <t>Wymagania bezwzgledne:</t>
  </si>
  <si>
    <t>Rękawy przeznaczone do sterylizacji parą wodna w nadciśnieniu , oraz tlenkiem etylenu.</t>
  </si>
  <si>
    <t>Wszystkie materiały musza spełniać normę PN-EN ISO 11607:2006 lub równoważną</t>
  </si>
  <si>
    <t>/ szt/</t>
  </si>
  <si>
    <t xml:space="preserve">Torebka posterylizacyjna foliowa samoprzylepna          200 mm x 300 mm,jednosta- sztuki a 500 szt </t>
  </si>
  <si>
    <t xml:space="preserve">Torebka posterylizacyjna foliowa samoprzylepna          300 mm x 500 mm,jednostka - sztuki  a 250 szt </t>
  </si>
  <si>
    <t xml:space="preserve">Torebka posterylizacyjna foliowa samoprzylepna          600 mm x 760 mm, jednostka sztuki a 100 szt </t>
  </si>
  <si>
    <r>
      <t>UWAGA</t>
    </r>
    <r>
      <rPr>
        <sz val="10"/>
        <color indexed="8"/>
        <rFont val="Times New Roman"/>
        <family val="1"/>
      </rPr>
      <t>- Dopuszcza się odchyłkę od podanych rozmiarów + 50 mm</t>
    </r>
  </si>
  <si>
    <t>Torebka musi być zarejestrowana jako wyrób medyczny.</t>
  </si>
  <si>
    <t>System wspomagający karmienie do żywienia niemowląt mających problem ze ssaniem</t>
  </si>
  <si>
    <t>Zestaw zawierający: butelkę 150ml (+/-5 ml), 3 podwójne dreny o różnych średnicach, konektor, przykryka i plaster włókninowy</t>
  </si>
  <si>
    <t>Oskalowanie butelki (skala co 10 ml, odporna na ścieranie)</t>
  </si>
  <si>
    <t>Butelka  mikrobiologicznie czysta</t>
  </si>
  <si>
    <t>Gotowy do użycia</t>
  </si>
  <si>
    <t>Oznakowany datą produkcji  i datą przydatności do użycia</t>
  </si>
  <si>
    <t xml:space="preserve">Pakowany indywidualnie w kartonik z instrukcja obs ługi </t>
  </si>
  <si>
    <t>Mikrobiologicznie czyste lub sterylne</t>
  </si>
  <si>
    <t>Wodoszczelne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</si>
  <si>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</si>
  <si>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</si>
  <si>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</si>
  <si>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</si>
  <si>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</si>
  <si>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</si>
  <si>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</si>
  <si>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UWAGA- Dopuszcza się odchyłkę od podanych rozmiarów w poz.1-10 +/- 5 cm</t>
  </si>
  <si>
    <t>Pakiet nr 8</t>
  </si>
  <si>
    <t>Pakiet nr 9</t>
  </si>
  <si>
    <t>Pakiet nr 10</t>
  </si>
  <si>
    <t>Butelki jednorazowego użytku  z nakrętką o pojemności 80 ml (+/-5 ml) przeznaczone do zbierania, przechowywania pokarmu</t>
  </si>
  <si>
    <t xml:space="preserve">      </t>
  </si>
  <si>
    <t>D10.251.36.F.2020</t>
  </si>
  <si>
    <t>Zamawiający dopuszcza aby na każdym rękawie papierowo- foliowym umieszczone było odniesienie do obowiazujących norm EN 868-3 I 5 oraz ISO 11607-1 i 2 oraz nazwa wytwórcy.</t>
  </si>
  <si>
    <r>
      <t xml:space="preserve">Wskażniki procesu sterylizacji nadrukowane na papierze od strony folii w obszarze zgrzewu.Wyraźnie zaznaczony symbol kierunku otwierania opakowania sterylizacyjnego od strony papieru i folii. </t>
    </r>
    <r>
      <rPr>
        <sz val="9"/>
        <color indexed="10"/>
        <rFont val="Times New Roman"/>
        <family val="1"/>
      </rPr>
      <t>Zamawiający dopuszcza aby wszystkie oznaczenia w tym</t>
    </r>
    <r>
      <rPr>
        <sz val="9"/>
        <color indexed="8"/>
        <rFont val="Times New Roman"/>
        <family val="1"/>
      </rPr>
      <t xml:space="preserve">  </t>
    </r>
    <r>
      <rPr>
        <sz val="9"/>
        <color indexed="10"/>
        <rFont val="Times New Roman"/>
        <family val="1"/>
      </rPr>
      <t xml:space="preserve">kierunek otwierania, umieszczony był  na papierze od strony folii poza obszarem wypełnienia. </t>
    </r>
    <r>
      <rPr>
        <sz val="9"/>
        <color indexed="8"/>
        <rFont val="Times New Roman"/>
        <family val="1"/>
      </rPr>
      <t xml:space="preserve"> Gramatura papieru 70g/m2.Zgrzew fabryczny musi być mocny nie ulegający rozrywaniu w trakcie procesu sterylizacji. </t>
    </r>
  </si>
  <si>
    <r>
      <t>Zestawy osobiste do zbórki pokarmu współpracujące z laktatorem  Symphony firmy Medela,</t>
    </r>
    <r>
      <rPr>
        <b/>
        <strike/>
        <sz val="10"/>
        <color indexed="10"/>
        <rFont val="Times New Roman"/>
        <family val="1"/>
      </rPr>
      <t xml:space="preserve"> sterylne</t>
    </r>
    <r>
      <rPr>
        <b/>
        <sz val="10"/>
        <color indexed="8"/>
        <rFont val="Times New Roman"/>
        <family val="1"/>
      </rPr>
      <t>, jednodniowego użytku, gotowe do użycia, przystosowane do  stosowania lejków o rozmiarach :24mm, 27mm, 30mm.</t>
    </r>
  </si>
  <si>
    <r>
      <t xml:space="preserve">Ustnik do spirometru </t>
    </r>
    <r>
      <rPr>
        <b/>
        <strike/>
        <sz val="10"/>
        <color indexed="10"/>
        <rFont val="Times New Roman"/>
        <family val="1"/>
      </rPr>
      <t>Lungtest z tworzywa sztucznego</t>
    </r>
    <r>
      <rPr>
        <b/>
        <sz val="10"/>
        <color indexed="8"/>
        <rFont val="Times New Roman"/>
        <family val="1"/>
      </rPr>
      <t xml:space="preserve"> </t>
    </r>
    <r>
      <rPr>
        <b/>
        <strike/>
        <sz val="10"/>
        <color indexed="10"/>
        <rFont val="Times New Roman"/>
        <family val="1"/>
      </rPr>
      <t xml:space="preserve">(dla dorosłych i dla dzieci - do wyboru przez zamawiajacego) </t>
    </r>
    <r>
      <rPr>
        <b/>
        <sz val="10"/>
        <color indexed="10"/>
        <rFont val="Times New Roman"/>
        <family val="1"/>
      </rPr>
      <t>MicroLoop w wesji papierowej/tekturowej w rozmiarze 28 mm</t>
    </r>
  </si>
  <si>
    <r>
      <t>Butelki jednorazowego użytku  z nakrętką o pojemności 150 ml (</t>
    </r>
    <r>
      <rPr>
        <b/>
        <sz val="10"/>
        <color indexed="10"/>
        <rFont val="Times New Roman"/>
        <family val="1"/>
      </rPr>
      <t>+/-10 ml</t>
    </r>
    <r>
      <rPr>
        <b/>
        <sz val="10"/>
        <color indexed="8"/>
        <rFont val="Times New Roman"/>
        <family val="1"/>
      </rPr>
      <t>) przeznaczone do zbierania, przechowywania pokarmu.</t>
    </r>
  </si>
  <si>
    <t xml:space="preserve"> Butelki pakowane zbiorczo lub oddzielnie</t>
  </si>
  <si>
    <r>
      <t>Oskalowane (skala co 10 ml</t>
    </r>
    <r>
      <rPr>
        <sz val="10"/>
        <color indexed="10"/>
        <rFont val="Times New Roman"/>
        <family val="1"/>
      </rPr>
      <t>, lub co 5ml z podziałką od</t>
    </r>
    <r>
      <rPr>
        <sz val="10"/>
        <color indexed="8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15ml</t>
    </r>
    <r>
      <rPr>
        <sz val="10"/>
        <color indexed="8"/>
        <rFont val="Times New Roman"/>
        <family val="1"/>
      </rPr>
      <t xml:space="preserve"> , odporna na ścieranie)</t>
    </r>
  </si>
  <si>
    <r>
      <t xml:space="preserve">Jednorazowe prześcieradło - podkład medyczny 50cm x </t>
    </r>
    <r>
      <rPr>
        <b/>
        <strike/>
        <sz val="10"/>
        <color indexed="10"/>
        <rFont val="Times New Roman"/>
        <family val="1"/>
      </rPr>
      <t xml:space="preserve"> -ok</t>
    </r>
    <r>
      <rPr>
        <b/>
        <sz val="10"/>
        <color indexed="10"/>
        <rFont val="Times New Roman"/>
        <family val="1"/>
      </rPr>
      <t xml:space="preserve"> od </t>
    </r>
    <r>
      <rPr>
        <b/>
        <sz val="10"/>
        <rFont val="Times New Roman"/>
        <family val="1"/>
      </rPr>
      <t>50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80 m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(+/-3m)</t>
    </r>
    <r>
      <rPr>
        <b/>
        <sz val="10"/>
        <color indexed="8"/>
        <rFont val="Times New Roman"/>
        <family val="1"/>
      </rPr>
      <t xml:space="preserve"> w rolce</t>
    </r>
  </si>
  <si>
    <r>
      <t xml:space="preserve">Jednorazowe prześcieradło - podkład medyczny 60cm x </t>
    </r>
    <r>
      <rPr>
        <b/>
        <sz val="10"/>
        <color indexed="10"/>
        <rFont val="Times New Roman"/>
        <family val="1"/>
      </rPr>
      <t xml:space="preserve"> </t>
    </r>
    <r>
      <rPr>
        <b/>
        <strike/>
        <sz val="10"/>
        <color indexed="10"/>
        <rFont val="Times New Roman"/>
        <family val="1"/>
      </rPr>
      <t>ok</t>
    </r>
    <r>
      <rPr>
        <b/>
        <sz val="10"/>
        <color indexed="10"/>
        <rFont val="Times New Roman"/>
        <family val="1"/>
      </rPr>
      <t xml:space="preserve">  od </t>
    </r>
    <r>
      <rPr>
        <b/>
        <sz val="10"/>
        <color indexed="8"/>
        <rFont val="Times New Roman"/>
        <family val="1"/>
      </rPr>
      <t>50m</t>
    </r>
    <r>
      <rPr>
        <b/>
        <sz val="10"/>
        <color indexed="10"/>
        <rFont val="Times New Roman"/>
        <family val="1"/>
      </rPr>
      <t xml:space="preserve"> -80 m (+/-3m) </t>
    </r>
    <r>
      <rPr>
        <b/>
        <sz val="10"/>
        <color indexed="8"/>
        <rFont val="Times New Roman"/>
        <family val="1"/>
      </rPr>
      <t xml:space="preserve"> w rolce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</si>
</sst>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  <numFmt numFmtId="165" formatCode="#,##0.00&quot; &quot;[$zł-415]"/>
    <numFmt numFmtId="166" formatCode="#,##0.00;[Red]#,##0.00"/>
    <numFmt numFmtId="167" formatCode="0.00;[Red]0.00"/>
    <numFmt numFmtId="168" formatCode="#,##0.00&quot; zł&quot;"/>
  </numFmts>
  <fonts count="49">
    <font>
      <sz val="11"/>
      <color indexed="8"/>
      <name val="Liberation Sans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Liberation Sans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Liberation Sans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Liberation Sans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sz val="10"/>
      <color indexed="63"/>
      <name val="Liberation Sans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trike/>
      <sz val="10"/>
      <color indexed="10"/>
      <name val="Calibri Light"/>
      <family val="2"/>
    </font>
    <font>
      <strike/>
      <sz val="11"/>
      <color indexed="10"/>
      <name val="Calibri Light"/>
      <family val="2"/>
    </font>
    <font>
      <sz val="11"/>
      <color indexed="10"/>
      <name val="Liberation Sans"/>
      <family val="2"/>
    </font>
    <font>
      <sz val="9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15" borderId="0" applyNumberFormat="0" applyBorder="0" applyProtection="0">
      <alignment/>
    </xf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20" fillId="20" borderId="0" applyNumberFormat="0" applyBorder="0" applyProtection="0">
      <alignment/>
    </xf>
    <xf numFmtId="0" fontId="21" fillId="3" borderId="1" applyNumberFormat="0" applyAlignment="0" applyProtection="0"/>
    <xf numFmtId="0" fontId="22" fillId="9" borderId="2" applyNumberFormat="0" applyAlignment="0" applyProtection="0"/>
    <xf numFmtId="0" fontId="23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1" borderId="0" applyNumberFormat="0" applyBorder="0" applyProtection="0">
      <alignment/>
    </xf>
    <xf numFmtId="0" fontId="25" fillId="0" borderId="0" applyNumberFormat="0" applyBorder="0" applyProtection="0">
      <alignment/>
    </xf>
    <xf numFmtId="0" fontId="26" fillId="22" borderId="0" applyNumberFormat="0" applyBorder="0" applyProtection="0">
      <alignment/>
    </xf>
    <xf numFmtId="0" fontId="27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30" fillId="0" borderId="3" applyNumberFormat="0" applyFill="0" applyAlignment="0" applyProtection="0"/>
    <xf numFmtId="0" fontId="31" fillId="17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Protection="0">
      <alignment/>
    </xf>
    <xf numFmtId="0" fontId="36" fillId="10" borderId="0" applyNumberFormat="0" applyBorder="0" applyAlignment="0" applyProtection="0"/>
    <xf numFmtId="0" fontId="3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8" fillId="23" borderId="1" applyNumberFormat="0" applyProtection="0">
      <alignment/>
    </xf>
    <xf numFmtId="0" fontId="39" fillId="9" borderId="1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ont="0" applyBorder="0" applyProtection="0">
      <alignment/>
    </xf>
    <xf numFmtId="0" fontId="43" fillId="0" borderId="0" applyNumberFormat="0" applyFill="0" applyBorder="0" applyAlignment="0" applyProtection="0"/>
    <xf numFmtId="0" fontId="1" fillId="5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0" applyNumberFormat="0" applyBorder="0" applyProtection="0">
      <alignment/>
    </xf>
    <xf numFmtId="0" fontId="44" fillId="2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left" vertical="center" wrapText="1"/>
    </xf>
    <xf numFmtId="3" fontId="2" fillId="25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top" wrapText="1"/>
    </xf>
    <xf numFmtId="0" fontId="2" fillId="25" borderId="11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left" vertical="center" wrapText="1"/>
    </xf>
    <xf numFmtId="3" fontId="2" fillId="25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6" fillId="26" borderId="12" xfId="0" applyFont="1" applyFill="1" applyBorder="1" applyAlignment="1">
      <alignment/>
    </xf>
    <xf numFmtId="164" fontId="2" fillId="0" borderId="13" xfId="0" applyNumberFormat="1" applyFont="1" applyFill="1" applyBorder="1" applyAlignment="1">
      <alignment horizontal="center" vertical="center"/>
    </xf>
    <xf numFmtId="164" fontId="6" fillId="26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3" xfId="64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25" borderId="1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3" fontId="2" fillId="25" borderId="11" xfId="0" applyNumberFormat="1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26" borderId="0" xfId="0" applyFont="1" applyFill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6" fillId="0" borderId="13" xfId="0" applyNumberFormat="1" applyFont="1" applyFill="1" applyBorder="1" applyAlignment="1">
      <alignment horizontal="left" vertical="center" wrapText="1"/>
    </xf>
    <xf numFmtId="4" fontId="4" fillId="26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25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6" fillId="26" borderId="12" xfId="0" applyFont="1" applyFill="1" applyBorder="1" applyAlignment="1">
      <alignment horizontal="left" vertical="center"/>
    </xf>
    <xf numFmtId="4" fontId="6" fillId="26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4" fontId="6" fillId="26" borderId="16" xfId="0" applyNumberFormat="1" applyFont="1" applyFill="1" applyBorder="1" applyAlignment="1">
      <alignment horizontal="left" vertical="center" wrapText="1"/>
    </xf>
    <xf numFmtId="0" fontId="6" fillId="0" borderId="0" xfId="63" applyFont="1" applyFill="1" applyAlignment="1">
      <alignment/>
    </xf>
    <xf numFmtId="0" fontId="2" fillId="25" borderId="10" xfId="0" applyFont="1" applyFill="1" applyBorder="1" applyAlignment="1">
      <alignment vertical="center" wrapText="1"/>
    </xf>
    <xf numFmtId="0" fontId="6" fillId="26" borderId="12" xfId="0" applyFont="1" applyFill="1" applyBorder="1" applyAlignment="1">
      <alignment horizontal="left" vertical="center" wrapText="1"/>
    </xf>
    <xf numFmtId="164" fontId="6" fillId="0" borderId="17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left" vertical="center" wrapText="1"/>
    </xf>
    <xf numFmtId="0" fontId="7" fillId="0" borderId="0" xfId="63" applyFont="1" applyFill="1" applyAlignment="1">
      <alignment/>
    </xf>
    <xf numFmtId="0" fontId="3" fillId="0" borderId="0" xfId="63" applyFont="1" applyFill="1" applyAlignment="1">
      <alignment/>
    </xf>
    <xf numFmtId="0" fontId="2" fillId="0" borderId="0" xfId="63" applyFont="1" applyFill="1" applyAlignment="1">
      <alignment/>
    </xf>
    <xf numFmtId="0" fontId="2" fillId="0" borderId="10" xfId="63" applyFont="1" applyFill="1" applyBorder="1" applyAlignment="1">
      <alignment horizontal="center" vertical="center" wrapText="1"/>
    </xf>
    <xf numFmtId="0" fontId="2" fillId="0" borderId="18" xfId="63" applyFont="1" applyFill="1" applyBorder="1" applyAlignment="1">
      <alignment horizontal="center" vertical="center" wrapText="1"/>
    </xf>
    <xf numFmtId="166" fontId="2" fillId="0" borderId="10" xfId="63" applyNumberFormat="1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</xf>
    <xf numFmtId="0" fontId="2" fillId="0" borderId="10" xfId="63" applyFont="1" applyFill="1" applyBorder="1" applyAlignment="1">
      <alignment/>
    </xf>
    <xf numFmtId="0" fontId="8" fillId="0" borderId="0" xfId="63" applyFont="1" applyFill="1" applyAlignment="1">
      <alignment/>
    </xf>
    <xf numFmtId="0" fontId="2" fillId="25" borderId="10" xfId="63" applyFont="1" applyFill="1" applyBorder="1" applyAlignment="1">
      <alignment/>
    </xf>
    <xf numFmtId="0" fontId="4" fillId="25" borderId="13" xfId="63" applyFont="1" applyFill="1" applyBorder="1" applyAlignment="1">
      <alignment horizontal="center" vertical="center" wrapText="1"/>
    </xf>
    <xf numFmtId="0" fontId="4" fillId="25" borderId="10" xfId="63" applyFont="1" applyFill="1" applyBorder="1" applyAlignment="1">
      <alignment horizontal="center" vertical="center" wrapText="1"/>
    </xf>
    <xf numFmtId="0" fontId="2" fillId="25" borderId="13" xfId="63" applyFont="1" applyFill="1" applyBorder="1" applyAlignment="1">
      <alignment horizontal="center" vertical="center" wrapText="1"/>
    </xf>
    <xf numFmtId="0" fontId="2" fillId="25" borderId="10" xfId="63" applyFont="1" applyFill="1" applyBorder="1" applyAlignment="1">
      <alignment horizontal="center" vertical="center" wrapText="1"/>
    </xf>
    <xf numFmtId="0" fontId="6" fillId="25" borderId="13" xfId="63" applyFont="1" applyFill="1" applyBorder="1" applyAlignment="1">
      <alignment horizontal="left" vertical="center" wrapText="1"/>
    </xf>
    <xf numFmtId="0" fontId="6" fillId="25" borderId="10" xfId="63" applyFont="1" applyFill="1" applyBorder="1" applyAlignment="1">
      <alignment horizontal="center" vertical="center" wrapText="1"/>
    </xf>
    <xf numFmtId="166" fontId="2" fillId="25" borderId="10" xfId="63" applyNumberFormat="1" applyFont="1" applyFill="1" applyBorder="1" applyAlignment="1">
      <alignment horizontal="center" vertical="center" wrapText="1"/>
    </xf>
    <xf numFmtId="0" fontId="6" fillId="25" borderId="11" xfId="63" applyFont="1" applyFill="1" applyBorder="1" applyAlignment="1">
      <alignment horizontal="center" vertical="center" wrapText="1"/>
    </xf>
    <xf numFmtId="0" fontId="2" fillId="25" borderId="11" xfId="63" applyFont="1" applyFill="1" applyBorder="1" applyAlignment="1">
      <alignment horizontal="center" vertical="center" wrapText="1"/>
    </xf>
    <xf numFmtId="0" fontId="2" fillId="25" borderId="11" xfId="63" applyFont="1" applyFill="1" applyBorder="1" applyAlignment="1">
      <alignment/>
    </xf>
    <xf numFmtId="0" fontId="6" fillId="25" borderId="19" xfId="63" applyFont="1" applyFill="1" applyBorder="1" applyAlignment="1">
      <alignment horizontal="left" vertical="center" wrapText="1"/>
    </xf>
    <xf numFmtId="0" fontId="6" fillId="25" borderId="11" xfId="63" applyFont="1" applyFill="1" applyBorder="1" applyAlignment="1">
      <alignment horizontal="left" vertical="center" wrapText="1"/>
    </xf>
    <xf numFmtId="0" fontId="6" fillId="26" borderId="18" xfId="63" applyFont="1" applyFill="1" applyBorder="1" applyAlignment="1">
      <alignment horizontal="left" vertical="center"/>
    </xf>
    <xf numFmtId="0" fontId="2" fillId="25" borderId="10" xfId="63" applyFont="1" applyFill="1" applyBorder="1" applyAlignment="1">
      <alignment horizontal="left" vertical="center"/>
    </xf>
    <xf numFmtId="166" fontId="2" fillId="25" borderId="10" xfId="63" applyNumberFormat="1" applyFont="1" applyFill="1" applyBorder="1" applyAlignment="1">
      <alignment horizontal="left" vertical="center" wrapText="1"/>
    </xf>
    <xf numFmtId="166" fontId="6" fillId="26" borderId="13" xfId="63" applyNumberFormat="1" applyFont="1" applyFill="1" applyBorder="1" applyAlignment="1">
      <alignment horizontal="left" vertical="center" wrapText="1"/>
    </xf>
    <xf numFmtId="0" fontId="2" fillId="25" borderId="0" xfId="63" applyFont="1" applyFill="1" applyAlignment="1">
      <alignment horizontal="center" vertical="center" wrapText="1"/>
    </xf>
    <xf numFmtId="0" fontId="6" fillId="0" borderId="13" xfId="63" applyFont="1" applyFill="1" applyBorder="1" applyAlignment="1">
      <alignment horizontal="left" vertical="center" wrapText="1"/>
    </xf>
    <xf numFmtId="0" fontId="2" fillId="25" borderId="10" xfId="63" applyFont="1" applyFill="1" applyBorder="1" applyAlignment="1">
      <alignment horizontal="left" vertical="center" wrapText="1"/>
    </xf>
    <xf numFmtId="0" fontId="2" fillId="0" borderId="11" xfId="63" applyFont="1" applyFill="1" applyBorder="1" applyAlignment="1">
      <alignment/>
    </xf>
    <xf numFmtId="0" fontId="6" fillId="0" borderId="20" xfId="63" applyFont="1" applyFill="1" applyBorder="1" applyAlignment="1">
      <alignment horizontal="left" vertical="center" wrapText="1"/>
    </xf>
    <xf numFmtId="0" fontId="2" fillId="0" borderId="10" xfId="63" applyFont="1" applyFill="1" applyBorder="1" applyAlignment="1">
      <alignment horizontal="left" vertical="center"/>
    </xf>
    <xf numFmtId="0" fontId="6" fillId="26" borderId="21" xfId="63" applyFont="1" applyFill="1" applyBorder="1" applyAlignment="1">
      <alignment horizontal="left" vertical="center"/>
    </xf>
    <xf numFmtId="166" fontId="2" fillId="0" borderId="22" xfId="63" applyNumberFormat="1" applyFont="1" applyFill="1" applyBorder="1" applyAlignment="1">
      <alignment horizontal="left" vertical="center"/>
    </xf>
    <xf numFmtId="166" fontId="6" fillId="26" borderId="22" xfId="63" applyNumberFormat="1" applyFont="1" applyFill="1" applyBorder="1" applyAlignment="1">
      <alignment horizontal="left" vertical="center" wrapText="1"/>
    </xf>
    <xf numFmtId="0" fontId="2" fillId="0" borderId="12" xfId="63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left" vertical="center" wrapText="1"/>
    </xf>
    <xf numFmtId="4" fontId="6" fillId="26" borderId="15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9" fillId="26" borderId="23" xfId="63" applyFont="1" applyFill="1" applyBorder="1" applyAlignment="1">
      <alignment vertical="center"/>
    </xf>
    <xf numFmtId="0" fontId="3" fillId="25" borderId="10" xfId="63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 wrapText="1" indent="2"/>
    </xf>
    <xf numFmtId="0" fontId="3" fillId="0" borderId="0" xfId="63" applyFont="1" applyFill="1" applyBorder="1" applyAlignment="1">
      <alignment/>
    </xf>
    <xf numFmtId="0" fontId="2" fillId="0" borderId="0" xfId="63" applyFont="1" applyFill="1" applyBorder="1" applyAlignment="1">
      <alignment horizontal="center" vertical="center" wrapText="1"/>
    </xf>
    <xf numFmtId="0" fontId="2" fillId="0" borderId="0" xfId="63" applyFont="1" applyFill="1" applyBorder="1" applyAlignment="1">
      <alignment/>
    </xf>
    <xf numFmtId="0" fontId="2" fillId="0" borderId="18" xfId="63" applyFont="1" applyFill="1" applyBorder="1" applyAlignment="1">
      <alignment/>
    </xf>
    <xf numFmtId="0" fontId="2" fillId="0" borderId="0" xfId="63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/>
    </xf>
    <xf numFmtId="0" fontId="6" fillId="0" borderId="13" xfId="64" applyFont="1" applyFill="1" applyBorder="1" applyAlignment="1">
      <alignment horizontal="center" vertical="center" wrapText="1"/>
    </xf>
    <xf numFmtId="0" fontId="6" fillId="0" borderId="28" xfId="64" applyFont="1" applyFill="1" applyBorder="1" applyAlignment="1">
      <alignment horizontal="center" vertical="center" wrapText="1"/>
    </xf>
    <xf numFmtId="0" fontId="2" fillId="0" borderId="28" xfId="64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top" wrapText="1"/>
    </xf>
    <xf numFmtId="164" fontId="4" fillId="0" borderId="16" xfId="0" applyNumberFormat="1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/>
    </xf>
    <xf numFmtId="0" fontId="2" fillId="0" borderId="17" xfId="63" applyFont="1" applyFill="1" applyBorder="1" applyAlignment="1">
      <alignment horizontal="center" vertical="center" wrapText="1"/>
    </xf>
    <xf numFmtId="0" fontId="4" fillId="0" borderId="28" xfId="63" applyFont="1" applyFill="1" applyBorder="1" applyAlignment="1">
      <alignment horizontal="center" vertical="center" wrapText="1"/>
    </xf>
    <xf numFmtId="0" fontId="2" fillId="0" borderId="28" xfId="63" applyFont="1" applyFill="1" applyBorder="1" applyAlignment="1">
      <alignment horizontal="center" vertical="center" wrapText="1"/>
    </xf>
    <xf numFmtId="0" fontId="6" fillId="0" borderId="28" xfId="63" applyFont="1" applyFill="1" applyBorder="1" applyAlignment="1">
      <alignment horizontal="left" vertical="center" wrapText="1"/>
    </xf>
    <xf numFmtId="165" fontId="2" fillId="0" borderId="28" xfId="63" applyNumberFormat="1" applyFont="1" applyFill="1" applyBorder="1" applyAlignment="1">
      <alignment horizontal="center" vertical="center" wrapText="1"/>
    </xf>
    <xf numFmtId="0" fontId="6" fillId="26" borderId="28" xfId="63" applyFont="1" applyFill="1" applyBorder="1" applyAlignment="1">
      <alignment vertical="center" wrapText="1"/>
    </xf>
    <xf numFmtId="0" fontId="2" fillId="0" borderId="28" xfId="63" applyFont="1" applyFill="1" applyBorder="1" applyAlignment="1">
      <alignment vertical="center" wrapText="1"/>
    </xf>
    <xf numFmtId="165" fontId="6" fillId="26" borderId="28" xfId="63" applyNumberFormat="1" applyFont="1" applyFill="1" applyBorder="1" applyAlignment="1">
      <alignment horizontal="center" vertical="center" wrapText="1"/>
    </xf>
    <xf numFmtId="167" fontId="2" fillId="0" borderId="28" xfId="63" applyNumberFormat="1" applyFont="1" applyFill="1" applyBorder="1" applyAlignment="1">
      <alignment horizontal="center" vertical="center" wrapText="1"/>
    </xf>
    <xf numFmtId="4" fontId="6" fillId="0" borderId="28" xfId="63" applyNumberFormat="1" applyFont="1" applyFill="1" applyBorder="1" applyAlignment="1">
      <alignment horizontal="center" vertical="center" wrapText="1"/>
    </xf>
    <xf numFmtId="0" fontId="2" fillId="0" borderId="28" xfId="63" applyFont="1" applyFill="1" applyBorder="1" applyAlignment="1">
      <alignment/>
    </xf>
    <xf numFmtId="0" fontId="4" fillId="25" borderId="16" xfId="63" applyFont="1" applyFill="1" applyBorder="1" applyAlignment="1">
      <alignment horizontal="center" vertical="center" wrapText="1"/>
    </xf>
    <xf numFmtId="0" fontId="2" fillId="0" borderId="16" xfId="63" applyFont="1" applyFill="1" applyBorder="1" applyAlignment="1">
      <alignment/>
    </xf>
    <xf numFmtId="0" fontId="2" fillId="0" borderId="15" xfId="63" applyFont="1" applyFill="1" applyBorder="1" applyAlignment="1">
      <alignment horizontal="center" vertical="center" wrapText="1"/>
    </xf>
    <xf numFmtId="0" fontId="2" fillId="0" borderId="16" xfId="63" applyFont="1" applyFill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0" fillId="0" borderId="0" xfId="0" applyAlignment="1">
      <alignment horizontal="left"/>
    </xf>
    <xf numFmtId="0" fontId="6" fillId="0" borderId="28" xfId="63" applyFont="1" applyFill="1" applyBorder="1" applyAlignment="1">
      <alignment/>
    </xf>
    <xf numFmtId="0" fontId="11" fillId="0" borderId="10" xfId="63" applyFont="1" applyFill="1" applyBorder="1" applyAlignment="1">
      <alignment/>
    </xf>
    <xf numFmtId="0" fontId="11" fillId="0" borderId="11" xfId="63" applyFont="1" applyFill="1" applyBorder="1" applyAlignment="1">
      <alignment vertical="center"/>
    </xf>
    <xf numFmtId="0" fontId="7" fillId="4" borderId="28" xfId="63" applyFont="1" applyFill="1" applyBorder="1" applyAlignment="1">
      <alignment/>
    </xf>
    <xf numFmtId="0" fontId="45" fillId="0" borderId="24" xfId="0" applyFont="1" applyBorder="1" applyAlignment="1">
      <alignment horizontal="center" vertical="center" wrapText="1"/>
    </xf>
    <xf numFmtId="0" fontId="45" fillId="0" borderId="29" xfId="0" applyFont="1" applyBorder="1" applyAlignment="1">
      <alignment wrapText="1"/>
    </xf>
    <xf numFmtId="0" fontId="45" fillId="0" borderId="27" xfId="0" applyFont="1" applyBorder="1" applyAlignment="1">
      <alignment horizontal="left" vertical="center" wrapText="1" indent="2"/>
    </xf>
    <xf numFmtId="0" fontId="46" fillId="0" borderId="0" xfId="0" applyFont="1" applyAlignment="1">
      <alignment/>
    </xf>
    <xf numFmtId="0" fontId="2" fillId="0" borderId="24" xfId="0" applyFont="1" applyBorder="1" applyAlignment="1">
      <alignment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8" xfId="0" applyFont="1" applyBorder="1" applyAlignment="1">
      <alignment wrapText="1"/>
    </xf>
    <xf numFmtId="0" fontId="47" fillId="0" borderId="28" xfId="0" applyFont="1" applyBorder="1" applyAlignment="1">
      <alignment/>
    </xf>
    <xf numFmtId="0" fontId="15" fillId="0" borderId="28" xfId="0" applyFont="1" applyBorder="1" applyAlignment="1">
      <alignment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 indent="2"/>
    </xf>
    <xf numFmtId="0" fontId="45" fillId="0" borderId="0" xfId="0" applyFont="1" applyAlignment="1">
      <alignment/>
    </xf>
    <xf numFmtId="0" fontId="0" fillId="0" borderId="10" xfId="0" applyFill="1" applyBorder="1" applyAlignment="1">
      <alignment/>
    </xf>
    <xf numFmtId="0" fontId="6" fillId="0" borderId="10" xfId="64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6" fillId="0" borderId="0" xfId="63" applyFont="1" applyFill="1" applyBorder="1" applyAlignment="1">
      <alignment horizontal="left"/>
    </xf>
    <xf numFmtId="0" fontId="2" fillId="0" borderId="0" xfId="63" applyFont="1" applyFill="1" applyBorder="1" applyAlignment="1">
      <alignment horizontal="left"/>
    </xf>
    <xf numFmtId="0" fontId="2" fillId="0" borderId="0" xfId="63" applyFont="1" applyFill="1" applyBorder="1" applyAlignment="1">
      <alignment horizontal="left" wrapText="1"/>
    </xf>
    <xf numFmtId="0" fontId="2" fillId="0" borderId="30" xfId="63" applyFont="1" applyFill="1" applyBorder="1" applyAlignment="1">
      <alignment horizontal="left"/>
    </xf>
    <xf numFmtId="0" fontId="2" fillId="0" borderId="11" xfId="63" applyFont="1" applyFill="1" applyBorder="1" applyAlignment="1">
      <alignment horizontal="left"/>
    </xf>
    <xf numFmtId="0" fontId="2" fillId="0" borderId="28" xfId="63" applyFont="1" applyFill="1" applyBorder="1" applyAlignment="1">
      <alignment horizontal="left" wrapText="1"/>
    </xf>
    <xf numFmtId="0" fontId="6" fillId="0" borderId="31" xfId="63" applyFont="1" applyFill="1" applyBorder="1" applyAlignment="1">
      <alignment horizontal="left"/>
    </xf>
    <xf numFmtId="0" fontId="6" fillId="0" borderId="32" xfId="63" applyFont="1" applyFill="1" applyBorder="1" applyAlignment="1">
      <alignment horizontal="left"/>
    </xf>
    <xf numFmtId="0" fontId="6" fillId="0" borderId="33" xfId="63" applyFont="1" applyFill="1" applyBorder="1" applyAlignment="1">
      <alignment horizontal="left"/>
    </xf>
    <xf numFmtId="0" fontId="48" fillId="4" borderId="34" xfId="63" applyFont="1" applyFill="1" applyBorder="1" applyAlignment="1">
      <alignment horizontal="left" wrapText="1"/>
    </xf>
    <xf numFmtId="0" fontId="48" fillId="4" borderId="35" xfId="63" applyFont="1" applyFill="1" applyBorder="1" applyAlignment="1">
      <alignment horizontal="left" wrapText="1"/>
    </xf>
    <xf numFmtId="0" fontId="48" fillId="4" borderId="36" xfId="63" applyFont="1" applyFill="1" applyBorder="1" applyAlignment="1">
      <alignment horizontal="left" wrapText="1"/>
    </xf>
    <xf numFmtId="0" fontId="6" fillId="0" borderId="10" xfId="63" applyFont="1" applyFill="1" applyBorder="1" applyAlignment="1">
      <alignment horizontal="left"/>
    </xf>
    <xf numFmtId="0" fontId="11" fillId="0" borderId="11" xfId="63" applyFont="1" applyFill="1" applyBorder="1" applyAlignment="1">
      <alignment horizontal="left" wrapText="1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rmalny 2" xfId="63"/>
    <cellStyle name="Normalny_Arkusz1" xfId="64"/>
    <cellStyle name="Note" xfId="65"/>
    <cellStyle name="Obliczenia" xfId="66"/>
    <cellStyle name="Percent" xfId="67"/>
    <cellStyle name="Status" xfId="68"/>
    <cellStyle name="Suma" xfId="69"/>
    <cellStyle name="Tekst objaśnienia" xfId="70"/>
    <cellStyle name="Tekst ostrzeżenia" xfId="71"/>
    <cellStyle name="Text" xfId="72"/>
    <cellStyle name="Tytuł" xfId="73"/>
    <cellStyle name="Uwaga" xfId="74"/>
    <cellStyle name="Currency" xfId="75"/>
    <cellStyle name="Currency [0]" xfId="76"/>
    <cellStyle name="Warning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3.625" style="0" customWidth="1"/>
    <col min="2" max="2" width="52.25390625" style="0" customWidth="1"/>
    <col min="3" max="3" width="9.25390625" style="0" customWidth="1"/>
    <col min="4" max="4" width="16.375" style="0" customWidth="1"/>
    <col min="5" max="5" width="16.25390625" style="0" customWidth="1"/>
  </cols>
  <sheetData>
    <row r="1" ht="14.25">
      <c r="B1" t="s">
        <v>110</v>
      </c>
    </row>
    <row r="2" spans="1:7" ht="14.25">
      <c r="A2" s="1"/>
      <c r="B2" s="1" t="s">
        <v>97</v>
      </c>
      <c r="C2" s="1"/>
      <c r="D2" s="2"/>
      <c r="E2" s="3" t="s">
        <v>0</v>
      </c>
      <c r="F2" s="4"/>
      <c r="G2" s="4"/>
    </row>
    <row r="3" spans="1:7" ht="14.25">
      <c r="A3" s="1"/>
      <c r="B3" s="1"/>
      <c r="C3" s="1"/>
      <c r="D3" s="2"/>
      <c r="E3" s="2"/>
      <c r="F3" s="4"/>
      <c r="G3" s="4"/>
    </row>
    <row r="4" spans="1:7" ht="27">
      <c r="A4" s="1" t="s">
        <v>1</v>
      </c>
      <c r="B4" s="1" t="s">
        <v>2</v>
      </c>
      <c r="C4" s="1" t="s">
        <v>3</v>
      </c>
      <c r="D4" s="2" t="s">
        <v>4</v>
      </c>
      <c r="E4" s="2" t="s">
        <v>5</v>
      </c>
      <c r="F4" s="4"/>
      <c r="G4" s="4"/>
    </row>
    <row r="5" spans="1:7" ht="14.25">
      <c r="A5" s="1"/>
      <c r="B5" s="1"/>
      <c r="C5" s="1" t="s">
        <v>6</v>
      </c>
      <c r="D5" s="2" t="s">
        <v>7</v>
      </c>
      <c r="E5" s="2" t="s">
        <v>7</v>
      </c>
      <c r="F5" s="4"/>
      <c r="G5" s="4"/>
    </row>
    <row r="6" spans="1:7" ht="25.5">
      <c r="A6" s="5">
        <v>1</v>
      </c>
      <c r="B6" s="6" t="s">
        <v>118</v>
      </c>
      <c r="C6" s="7">
        <v>39350</v>
      </c>
      <c r="D6" s="8"/>
      <c r="E6" s="8"/>
      <c r="F6" s="4"/>
      <c r="G6" s="4"/>
    </row>
    <row r="7" spans="1:7" ht="25.5">
      <c r="A7" s="9">
        <v>2</v>
      </c>
      <c r="B7" s="10" t="s">
        <v>119</v>
      </c>
      <c r="C7" s="11">
        <v>6300</v>
      </c>
      <c r="D7" s="8"/>
      <c r="E7" s="12"/>
      <c r="F7" s="4"/>
      <c r="G7" s="4"/>
    </row>
    <row r="8" spans="1:7" ht="14.25">
      <c r="A8" s="13"/>
      <c r="B8" s="14" t="s">
        <v>9</v>
      </c>
      <c r="C8" s="13" t="s">
        <v>10</v>
      </c>
      <c r="D8" s="15" t="s">
        <v>10</v>
      </c>
      <c r="E8" s="16">
        <f>E6+E7</f>
        <v>0</v>
      </c>
      <c r="F8" s="4"/>
      <c r="G8" s="4"/>
    </row>
    <row r="9" spans="1:7" ht="14.25">
      <c r="A9" s="17"/>
      <c r="B9" s="17"/>
      <c r="C9" s="17"/>
      <c r="D9" s="17"/>
      <c r="E9" s="17"/>
      <c r="F9" s="4"/>
      <c r="G9" s="4"/>
    </row>
    <row r="10" spans="1:7" ht="14.25">
      <c r="A10" s="17"/>
      <c r="B10" s="17"/>
      <c r="C10" s="17"/>
      <c r="D10" s="17"/>
      <c r="E10" s="17"/>
      <c r="F10" s="4"/>
      <c r="G10" s="4"/>
    </row>
    <row r="11" spans="1:7" ht="14.25">
      <c r="A11" s="17"/>
      <c r="B11" s="17"/>
      <c r="C11" s="17"/>
      <c r="D11" s="17"/>
      <c r="E11" s="17"/>
      <c r="F11" s="4"/>
      <c r="G11" s="4"/>
    </row>
    <row r="12" spans="1:7" ht="25.5">
      <c r="A12" s="117"/>
      <c r="B12" s="121" t="s">
        <v>11</v>
      </c>
      <c r="C12" s="120" t="s">
        <v>12</v>
      </c>
      <c r="D12" s="162" t="s">
        <v>13</v>
      </c>
      <c r="E12" s="162"/>
      <c r="F12" s="4"/>
      <c r="G12" s="4"/>
    </row>
    <row r="13" spans="1:7" ht="14.25">
      <c r="A13" s="117">
        <v>1</v>
      </c>
      <c r="B13" s="122" t="s">
        <v>14</v>
      </c>
      <c r="C13" s="18" t="s">
        <v>15</v>
      </c>
      <c r="D13" s="161"/>
      <c r="E13" s="161"/>
      <c r="F13" s="4"/>
      <c r="G13" s="4"/>
    </row>
    <row r="14" spans="1:7" ht="14.25">
      <c r="A14" s="117">
        <v>2</v>
      </c>
      <c r="B14" s="122" t="s">
        <v>16</v>
      </c>
      <c r="C14" s="18" t="s">
        <v>15</v>
      </c>
      <c r="D14" s="161"/>
      <c r="E14" s="161"/>
      <c r="F14" s="4"/>
      <c r="G14" s="4"/>
    </row>
    <row r="15" spans="1:7" ht="14.25">
      <c r="A15" s="117">
        <v>3</v>
      </c>
      <c r="B15" s="122" t="s">
        <v>17</v>
      </c>
      <c r="C15" s="18" t="s">
        <v>15</v>
      </c>
      <c r="D15" s="161"/>
      <c r="E15" s="161"/>
      <c r="F15" s="4"/>
      <c r="G15" s="4"/>
    </row>
    <row r="16" spans="1:7" ht="14.25">
      <c r="A16" s="117">
        <v>4</v>
      </c>
      <c r="B16" s="122" t="s">
        <v>18</v>
      </c>
      <c r="C16" s="18" t="s">
        <v>15</v>
      </c>
      <c r="D16" s="161"/>
      <c r="E16" s="161"/>
      <c r="F16" s="4"/>
      <c r="G16" s="4"/>
    </row>
    <row r="17" spans="1:7" ht="14.25">
      <c r="A17" s="117">
        <v>5</v>
      </c>
      <c r="B17" s="122" t="s">
        <v>19</v>
      </c>
      <c r="C17" s="18" t="s">
        <v>15</v>
      </c>
      <c r="D17" s="161"/>
      <c r="E17" s="161"/>
      <c r="F17" s="4"/>
      <c r="G17" s="4"/>
    </row>
    <row r="18" spans="1:7" ht="14.25">
      <c r="A18" s="117">
        <v>6</v>
      </c>
      <c r="B18" s="117" t="s">
        <v>20</v>
      </c>
      <c r="C18" s="18" t="s">
        <v>15</v>
      </c>
      <c r="D18" s="161"/>
      <c r="E18" s="161"/>
      <c r="F18" s="4"/>
      <c r="G18" s="4"/>
    </row>
    <row r="19" spans="1:7" ht="14.25">
      <c r="A19" s="117">
        <v>7</v>
      </c>
      <c r="B19" s="117" t="s">
        <v>21</v>
      </c>
      <c r="C19" s="18" t="s">
        <v>15</v>
      </c>
      <c r="D19" s="161"/>
      <c r="E19" s="161"/>
      <c r="F19" s="4"/>
      <c r="G19" s="4"/>
    </row>
    <row r="20" spans="1:7" ht="14.25">
      <c r="A20" s="117">
        <v>8</v>
      </c>
      <c r="B20" s="117" t="s">
        <v>22</v>
      </c>
      <c r="C20" s="18" t="s">
        <v>15</v>
      </c>
      <c r="D20" s="161"/>
      <c r="E20" s="161"/>
      <c r="F20" s="4"/>
      <c r="G20" s="4"/>
    </row>
    <row r="21" spans="1:7" ht="14.25">
      <c r="A21" s="17"/>
      <c r="B21" s="17"/>
      <c r="C21" s="17"/>
      <c r="D21" s="17"/>
      <c r="E21" s="17"/>
      <c r="F21" s="4"/>
      <c r="G21" s="4"/>
    </row>
    <row r="22" spans="1:7" ht="14.25">
      <c r="A22" s="17"/>
      <c r="B22" s="17"/>
      <c r="C22" s="17"/>
      <c r="D22" s="17"/>
      <c r="E22" s="17"/>
      <c r="F22" s="4"/>
      <c r="G22" s="4"/>
    </row>
    <row r="23" spans="1:7" ht="14.25">
      <c r="A23" s="4"/>
      <c r="B23" s="4"/>
      <c r="C23" s="4"/>
      <c r="D23" s="4"/>
      <c r="E23" s="4"/>
      <c r="F23" s="4"/>
      <c r="G23" s="4"/>
    </row>
    <row r="24" spans="1:7" ht="14.25">
      <c r="A24" s="4"/>
      <c r="B24" s="4"/>
      <c r="C24" s="4"/>
      <c r="D24" s="4"/>
      <c r="E24" s="20" t="s">
        <v>23</v>
      </c>
      <c r="F24" s="20"/>
      <c r="G24" s="4"/>
    </row>
    <row r="27" ht="14.25">
      <c r="B27" t="s">
        <v>109</v>
      </c>
    </row>
  </sheetData>
  <sheetProtection/>
  <mergeCells count="9">
    <mergeCell ref="D18:E18"/>
    <mergeCell ref="D19:E19"/>
    <mergeCell ref="D20:E20"/>
    <mergeCell ref="D12:E12"/>
    <mergeCell ref="D13:E13"/>
    <mergeCell ref="D14:E14"/>
    <mergeCell ref="D15:E15"/>
    <mergeCell ref="D16:E16"/>
    <mergeCell ref="D17:E17"/>
  </mergeCells>
  <printOptions/>
  <pageMargins left="0" right="0" top="0.39370078740157505" bottom="0.39370078740157505" header="0" footer="0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9" sqref="B19"/>
    </sheetView>
  </sheetViews>
  <sheetFormatPr defaultColWidth="9.00390625" defaultRowHeight="14.25"/>
  <cols>
    <col min="2" max="2" width="36.75390625" style="0" customWidth="1"/>
    <col min="4" max="4" width="17.125" style="0" customWidth="1"/>
    <col min="5" max="5" width="17.50390625" style="0" customWidth="1"/>
  </cols>
  <sheetData>
    <row r="1" ht="14.25">
      <c r="B1" s="142" t="s">
        <v>110</v>
      </c>
    </row>
    <row r="2" spans="1:5" ht="15">
      <c r="A2" s="117"/>
      <c r="B2" s="125" t="s">
        <v>107</v>
      </c>
      <c r="C2" s="117"/>
      <c r="D2" s="117"/>
      <c r="E2" s="141" t="s">
        <v>0</v>
      </c>
    </row>
    <row r="3" spans="1:5" ht="14.25">
      <c r="A3" s="117"/>
      <c r="B3" s="117"/>
      <c r="C3" s="117"/>
      <c r="D3" s="117"/>
      <c r="E3" s="117"/>
    </row>
    <row r="4" spans="1:5" ht="27">
      <c r="A4" s="1" t="s">
        <v>1</v>
      </c>
      <c r="B4" s="1" t="s">
        <v>2</v>
      </c>
      <c r="C4" s="1" t="s">
        <v>3</v>
      </c>
      <c r="D4" s="2" t="s">
        <v>4</v>
      </c>
      <c r="E4" s="2" t="s">
        <v>5</v>
      </c>
    </row>
    <row r="5" spans="1:5" ht="14.25">
      <c r="A5" s="1"/>
      <c r="B5" s="1"/>
      <c r="C5" s="1" t="s">
        <v>6</v>
      </c>
      <c r="D5" s="2" t="s">
        <v>7</v>
      </c>
      <c r="E5" s="2" t="s">
        <v>7</v>
      </c>
    </row>
    <row r="6" spans="1:5" ht="54" customHeight="1" thickBot="1">
      <c r="A6" s="38">
        <v>1</v>
      </c>
      <c r="B6" s="22" t="s">
        <v>115</v>
      </c>
      <c r="C6" s="23">
        <v>5000</v>
      </c>
      <c r="D6" s="25"/>
      <c r="E6" s="25"/>
    </row>
    <row r="7" spans="1:5" ht="20.25" customHeight="1" thickBot="1">
      <c r="A7" s="19"/>
      <c r="B7" s="96" t="s">
        <v>9</v>
      </c>
      <c r="C7" s="97" t="s">
        <v>10</v>
      </c>
      <c r="D7" s="98" t="s">
        <v>8</v>
      </c>
      <c r="E7" s="31">
        <f>SUM(E6)</f>
        <v>0</v>
      </c>
    </row>
    <row r="8" spans="1:5" ht="64.5" thickBot="1">
      <c r="A8" s="99"/>
      <c r="B8" s="100" t="s">
        <v>24</v>
      </c>
      <c r="C8" s="101" t="s">
        <v>25</v>
      </c>
      <c r="D8" s="102" t="s">
        <v>26</v>
      </c>
      <c r="E8" s="4"/>
    </row>
    <row r="9" spans="1:5" ht="26.25" thickBot="1">
      <c r="A9" s="99">
        <v>1</v>
      </c>
      <c r="B9" s="103" t="s">
        <v>27</v>
      </c>
      <c r="C9" s="99" t="s">
        <v>28</v>
      </c>
      <c r="D9" s="104"/>
      <c r="E9" s="4"/>
    </row>
    <row r="10" spans="1:5" ht="39" thickBot="1">
      <c r="A10" s="99">
        <v>2</v>
      </c>
      <c r="B10" s="103" t="s">
        <v>29</v>
      </c>
      <c r="C10" s="99" t="s">
        <v>28</v>
      </c>
      <c r="D10" s="104"/>
      <c r="E10" s="4"/>
    </row>
    <row r="11" spans="1:5" ht="26.25" thickBot="1">
      <c r="A11" s="99">
        <v>3</v>
      </c>
      <c r="B11" s="103" t="s">
        <v>30</v>
      </c>
      <c r="C11" s="99" t="s">
        <v>28</v>
      </c>
      <c r="D11" s="104"/>
      <c r="E11" s="4"/>
    </row>
    <row r="12" spans="1:5" ht="15" thickBot="1">
      <c r="A12" s="99">
        <v>4</v>
      </c>
      <c r="B12" s="103" t="s">
        <v>95</v>
      </c>
      <c r="C12" s="99" t="s">
        <v>28</v>
      </c>
      <c r="D12" s="104"/>
      <c r="E12" s="4"/>
    </row>
    <row r="13" spans="1:5" ht="15" thickBot="1">
      <c r="A13" s="99">
        <v>5</v>
      </c>
      <c r="B13" s="103" t="s">
        <v>45</v>
      </c>
      <c r="C13" s="99" t="s">
        <v>28</v>
      </c>
      <c r="D13" s="104"/>
      <c r="E13" s="4"/>
    </row>
    <row r="14" spans="1:5" ht="15" thickBot="1">
      <c r="A14" s="99">
        <v>6</v>
      </c>
      <c r="B14" s="103" t="s">
        <v>33</v>
      </c>
      <c r="C14" s="99" t="s">
        <v>28</v>
      </c>
      <c r="D14" s="104"/>
      <c r="E14" s="4"/>
    </row>
    <row r="15" spans="1:5" ht="15" thickBot="1">
      <c r="A15" s="99">
        <v>7</v>
      </c>
      <c r="B15" s="103" t="s">
        <v>96</v>
      </c>
      <c r="C15" s="99" t="s">
        <v>28</v>
      </c>
      <c r="D15" s="104"/>
      <c r="E15" s="4"/>
    </row>
    <row r="16" spans="1:5" ht="26.25" thickBot="1">
      <c r="A16" s="99">
        <v>8</v>
      </c>
      <c r="B16" s="151" t="s">
        <v>117</v>
      </c>
      <c r="C16" s="99" t="s">
        <v>28</v>
      </c>
      <c r="D16" s="104"/>
      <c r="E16" s="4"/>
    </row>
    <row r="17" spans="1:4" s="150" customFormat="1" ht="15.75" thickBot="1">
      <c r="A17" s="147">
        <v>9</v>
      </c>
      <c r="B17" s="148"/>
      <c r="C17" s="147" t="s">
        <v>28</v>
      </c>
      <c r="D17" s="149"/>
    </row>
    <row r="20" ht="14.25">
      <c r="E20" s="49" t="s">
        <v>37</v>
      </c>
    </row>
  </sheetData>
  <sheetProtection/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21" sqref="C21"/>
    </sheetView>
  </sheetViews>
  <sheetFormatPr defaultColWidth="9.00390625" defaultRowHeight="14.25"/>
  <cols>
    <col min="1" max="1" width="6.875" style="0" customWidth="1"/>
    <col min="2" max="2" width="42.875" style="0" customWidth="1"/>
    <col min="4" max="4" width="19.75390625" style="0" customWidth="1"/>
    <col min="5" max="5" width="24.25390625" style="0" customWidth="1"/>
  </cols>
  <sheetData>
    <row r="1" spans="1:8" ht="14.25">
      <c r="A1" s="117"/>
      <c r="B1" t="s">
        <v>110</v>
      </c>
      <c r="C1" s="117"/>
      <c r="D1" s="117"/>
      <c r="E1" s="117" t="s">
        <v>0</v>
      </c>
      <c r="F1" s="4"/>
      <c r="G1" s="4"/>
      <c r="H1" s="4"/>
    </row>
    <row r="2" spans="1:8" ht="15">
      <c r="A2" s="117"/>
      <c r="B2" s="125" t="s">
        <v>98</v>
      </c>
      <c r="C2" s="117"/>
      <c r="D2" s="117"/>
      <c r="E2" s="117"/>
      <c r="F2" s="4"/>
      <c r="G2" s="4"/>
      <c r="H2" s="4"/>
    </row>
    <row r="3" spans="1:8" ht="14.25">
      <c r="A3" s="123" t="s">
        <v>1</v>
      </c>
      <c r="B3" s="117"/>
      <c r="C3" s="123" t="s">
        <v>3</v>
      </c>
      <c r="D3" s="124" t="s">
        <v>4</v>
      </c>
      <c r="E3" s="124" t="s">
        <v>5</v>
      </c>
      <c r="F3" s="4"/>
      <c r="G3" s="4"/>
      <c r="H3" s="4"/>
    </row>
    <row r="4" spans="1:8" ht="12.75" customHeight="1">
      <c r="A4" s="1"/>
      <c r="B4" s="123" t="s">
        <v>2</v>
      </c>
      <c r="C4" s="1" t="s">
        <v>6</v>
      </c>
      <c r="D4" s="2" t="s">
        <v>7</v>
      </c>
      <c r="E4" s="2" t="s">
        <v>7</v>
      </c>
      <c r="F4" s="4"/>
      <c r="G4" s="4"/>
      <c r="H4" s="4"/>
    </row>
    <row r="5" spans="1:8" ht="14.25">
      <c r="A5" s="21">
        <v>1</v>
      </c>
      <c r="B5" s="1"/>
      <c r="C5" s="23">
        <v>350000</v>
      </c>
      <c r="D5" s="25"/>
      <c r="E5" s="25"/>
      <c r="F5" s="4"/>
      <c r="G5" s="4"/>
      <c r="H5" s="4"/>
    </row>
    <row r="6" spans="1:8" ht="38.25">
      <c r="A6" s="26"/>
      <c r="B6" s="22" t="s">
        <v>108</v>
      </c>
      <c r="C6" s="28" t="s">
        <v>10</v>
      </c>
      <c r="D6" s="30" t="s">
        <v>10</v>
      </c>
      <c r="E6" s="31">
        <f>SUM(E5)</f>
        <v>0</v>
      </c>
      <c r="F6" s="4"/>
      <c r="G6" s="4"/>
      <c r="H6" s="4"/>
    </row>
    <row r="7" spans="1:8" ht="61.5" customHeight="1">
      <c r="A7" s="110"/>
      <c r="B7" s="27" t="s">
        <v>9</v>
      </c>
      <c r="C7" s="112" t="s">
        <v>25</v>
      </c>
      <c r="D7" s="113" t="s">
        <v>26</v>
      </c>
      <c r="E7" s="4"/>
      <c r="F7" s="4"/>
      <c r="G7" s="4"/>
      <c r="H7" s="4"/>
    </row>
    <row r="8" spans="1:8" ht="14.25">
      <c r="A8" s="114">
        <v>1</v>
      </c>
      <c r="B8" s="111" t="s">
        <v>24</v>
      </c>
      <c r="C8" s="114" t="s">
        <v>28</v>
      </c>
      <c r="D8" s="116"/>
      <c r="E8" s="4"/>
      <c r="F8" s="4"/>
      <c r="G8" s="4"/>
      <c r="H8" s="4"/>
    </row>
    <row r="9" spans="1:8" ht="14.25">
      <c r="A9" s="114">
        <v>2</v>
      </c>
      <c r="B9" s="115" t="s">
        <v>27</v>
      </c>
      <c r="C9" s="114" t="s">
        <v>28</v>
      </c>
      <c r="D9" s="116"/>
      <c r="E9" s="4"/>
      <c r="F9" s="4"/>
      <c r="G9" s="4"/>
      <c r="H9" s="4"/>
    </row>
    <row r="10" spans="1:8" ht="38.25">
      <c r="A10" s="114">
        <v>3</v>
      </c>
      <c r="B10" s="115" t="s">
        <v>29</v>
      </c>
      <c r="C10" s="114" t="s">
        <v>28</v>
      </c>
      <c r="D10" s="116"/>
      <c r="E10" s="4"/>
      <c r="F10" s="4"/>
      <c r="G10" s="4"/>
      <c r="H10" s="4"/>
    </row>
    <row r="11" spans="1:8" ht="14.25">
      <c r="A11" s="114">
        <v>4</v>
      </c>
      <c r="B11" s="115" t="s">
        <v>30</v>
      </c>
      <c r="C11" s="114" t="s">
        <v>28</v>
      </c>
      <c r="D11" s="116"/>
      <c r="E11" s="4"/>
      <c r="F11" s="4"/>
      <c r="G11" s="4"/>
      <c r="H11" s="4"/>
    </row>
    <row r="12" spans="1:8" ht="14.25">
      <c r="A12" s="114">
        <v>5</v>
      </c>
      <c r="B12" s="115" t="s">
        <v>31</v>
      </c>
      <c r="C12" s="114" t="s">
        <v>28</v>
      </c>
      <c r="D12" s="116"/>
      <c r="E12" s="4"/>
      <c r="F12" s="4"/>
      <c r="G12" s="4"/>
      <c r="H12" s="4"/>
    </row>
    <row r="13" spans="1:8" ht="14.25">
      <c r="A13" s="114">
        <v>6</v>
      </c>
      <c r="B13" s="115" t="s">
        <v>32</v>
      </c>
      <c r="C13" s="114" t="s">
        <v>28</v>
      </c>
      <c r="D13" s="116"/>
      <c r="E13" s="4"/>
      <c r="F13" s="4"/>
      <c r="G13" s="4"/>
      <c r="H13" s="4"/>
    </row>
    <row r="14" spans="1:8" ht="15" customHeight="1">
      <c r="A14" s="114">
        <v>7</v>
      </c>
      <c r="B14" s="115" t="s">
        <v>33</v>
      </c>
      <c r="C14" s="114" t="s">
        <v>28</v>
      </c>
      <c r="D14" s="116"/>
      <c r="E14" s="4"/>
      <c r="F14" s="4"/>
      <c r="G14" s="4"/>
      <c r="H14" s="4"/>
    </row>
    <row r="15" spans="1:8" ht="14.25">
      <c r="A15" s="114">
        <v>8</v>
      </c>
      <c r="B15" s="115" t="s">
        <v>34</v>
      </c>
      <c r="C15" s="114" t="s">
        <v>28</v>
      </c>
      <c r="D15" s="116"/>
      <c r="E15" s="4"/>
      <c r="F15" s="4"/>
      <c r="G15" s="4"/>
      <c r="H15" s="4"/>
    </row>
    <row r="16" spans="1:8" ht="14.25">
      <c r="A16" s="114">
        <v>9</v>
      </c>
      <c r="B16" s="115" t="s">
        <v>35</v>
      </c>
      <c r="C16" s="118" t="s">
        <v>28</v>
      </c>
      <c r="D16" s="119"/>
      <c r="F16" s="4"/>
      <c r="G16" s="4"/>
      <c r="H16" s="4"/>
    </row>
    <row r="17" spans="1:8" ht="14.25">
      <c r="A17" s="114">
        <v>10</v>
      </c>
      <c r="B17" s="117" t="s">
        <v>36</v>
      </c>
      <c r="C17" s="118" t="s">
        <v>28</v>
      </c>
      <c r="D17" s="119"/>
      <c r="E17" s="4"/>
      <c r="F17" s="4"/>
      <c r="G17" s="4"/>
      <c r="H17" s="4"/>
    </row>
    <row r="18" spans="1:4" ht="14.25">
      <c r="A18" s="152">
        <v>11</v>
      </c>
      <c r="B18" s="153" t="s">
        <v>116</v>
      </c>
      <c r="C18" s="155" t="s">
        <v>28</v>
      </c>
      <c r="D18" s="154"/>
    </row>
    <row r="19" ht="14.25">
      <c r="E19" s="20" t="s">
        <v>37</v>
      </c>
    </row>
  </sheetData>
  <sheetProtection/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9" sqref="A19:IV19"/>
    </sheetView>
  </sheetViews>
  <sheetFormatPr defaultColWidth="9.00390625" defaultRowHeight="14.25"/>
  <cols>
    <col min="1" max="1" width="10.00390625" style="0" customWidth="1"/>
    <col min="2" max="2" width="56.625" style="0" customWidth="1"/>
    <col min="4" max="4" width="14.00390625" style="0" customWidth="1"/>
    <col min="5" max="5" width="16.375" style="0" customWidth="1"/>
  </cols>
  <sheetData>
    <row r="1" ht="14.25">
      <c r="B1" t="s">
        <v>110</v>
      </c>
    </row>
    <row r="2" spans="1:8" ht="15">
      <c r="A2" s="117"/>
      <c r="B2" s="125" t="s">
        <v>99</v>
      </c>
      <c r="C2" s="117"/>
      <c r="D2" s="117"/>
      <c r="E2" s="117" t="s">
        <v>0</v>
      </c>
      <c r="F2" s="4"/>
      <c r="G2" s="4"/>
      <c r="H2" s="4"/>
    </row>
    <row r="3" spans="1:8" ht="14.25">
      <c r="A3" s="117"/>
      <c r="B3" s="117"/>
      <c r="C3" s="117"/>
      <c r="D3" s="117"/>
      <c r="E3" s="117"/>
      <c r="F3" s="4"/>
      <c r="G3" s="4"/>
      <c r="H3" s="4"/>
    </row>
    <row r="4" spans="1:8" ht="27">
      <c r="A4" s="1" t="s">
        <v>1</v>
      </c>
      <c r="B4" s="1" t="s">
        <v>2</v>
      </c>
      <c r="C4" s="1" t="s">
        <v>3</v>
      </c>
      <c r="D4" s="2" t="s">
        <v>4</v>
      </c>
      <c r="E4" s="2" t="s">
        <v>5</v>
      </c>
      <c r="F4" s="4"/>
      <c r="G4" s="4"/>
      <c r="H4" s="4"/>
    </row>
    <row r="5" spans="1:8" ht="14.25">
      <c r="A5" s="1"/>
      <c r="B5" s="1"/>
      <c r="C5" s="1" t="s">
        <v>6</v>
      </c>
      <c r="D5" s="2" t="s">
        <v>7</v>
      </c>
      <c r="E5" s="2" t="s">
        <v>7</v>
      </c>
      <c r="F5" s="4"/>
      <c r="G5" s="4"/>
      <c r="H5" s="4"/>
    </row>
    <row r="6" spans="1:8" ht="70.5" customHeight="1">
      <c r="A6" s="38">
        <v>1</v>
      </c>
      <c r="B6" s="10" t="s">
        <v>113</v>
      </c>
      <c r="C6" s="39">
        <v>14100</v>
      </c>
      <c r="D6" s="25"/>
      <c r="E6" s="25"/>
      <c r="F6" s="4"/>
      <c r="G6" s="4"/>
      <c r="H6" s="4"/>
    </row>
    <row r="7" spans="1:8" ht="14.25">
      <c r="A7" s="40"/>
      <c r="B7" s="41" t="s">
        <v>9</v>
      </c>
      <c r="C7" s="40" t="s">
        <v>10</v>
      </c>
      <c r="D7" s="30" t="s">
        <v>10</v>
      </c>
      <c r="E7" s="42">
        <f>SUM(E6)</f>
        <v>0</v>
      </c>
      <c r="F7" s="4"/>
      <c r="G7" s="4"/>
      <c r="H7" s="4"/>
    </row>
    <row r="8" spans="1:8" ht="14.25">
      <c r="A8" s="163"/>
      <c r="B8" s="163"/>
      <c r="C8" s="163"/>
      <c r="D8" s="4"/>
      <c r="E8" s="4"/>
      <c r="F8" s="4"/>
      <c r="G8" s="4"/>
      <c r="H8" s="4"/>
    </row>
    <row r="9" spans="1:8" ht="14.25">
      <c r="A9" s="43"/>
      <c r="B9" s="44"/>
      <c r="C9" s="45"/>
      <c r="D9" s="4"/>
      <c r="E9" s="4"/>
      <c r="F9" s="4"/>
      <c r="G9" s="4"/>
      <c r="H9" s="4"/>
    </row>
    <row r="10" spans="1:7" ht="54.75" customHeight="1">
      <c r="A10" s="46"/>
      <c r="B10" s="33" t="s">
        <v>24</v>
      </c>
      <c r="C10" s="34" t="s">
        <v>25</v>
      </c>
      <c r="D10" s="35" t="s">
        <v>38</v>
      </c>
      <c r="E10" s="4"/>
      <c r="F10" s="4"/>
      <c r="G10" s="4"/>
    </row>
    <row r="11" spans="1:7" ht="38.25">
      <c r="A11" s="46">
        <v>1</v>
      </c>
      <c r="B11" s="36" t="s">
        <v>39</v>
      </c>
      <c r="C11" s="46" t="s">
        <v>28</v>
      </c>
      <c r="D11" s="35"/>
      <c r="E11" s="4"/>
      <c r="F11" s="4"/>
      <c r="G11" s="4"/>
    </row>
    <row r="12" spans="1:7" ht="14.25">
      <c r="A12" s="164">
        <v>2</v>
      </c>
      <c r="B12" s="36" t="s">
        <v>40</v>
      </c>
      <c r="C12" s="164" t="s">
        <v>28</v>
      </c>
      <c r="D12" s="161"/>
      <c r="E12" s="4"/>
      <c r="F12" s="4"/>
      <c r="G12" s="4"/>
    </row>
    <row r="13" spans="1:7" ht="14.25">
      <c r="A13" s="164"/>
      <c r="B13" s="36" t="s">
        <v>41</v>
      </c>
      <c r="C13" s="164"/>
      <c r="D13" s="161"/>
      <c r="E13" s="4"/>
      <c r="F13" s="4"/>
      <c r="G13" s="4"/>
    </row>
    <row r="14" spans="1:7" ht="14.25">
      <c r="A14" s="164"/>
      <c r="B14" s="36" t="s">
        <v>42</v>
      </c>
      <c r="C14" s="164"/>
      <c r="D14" s="161"/>
      <c r="E14" s="4"/>
      <c r="F14" s="4"/>
      <c r="G14" s="4"/>
    </row>
    <row r="15" spans="1:7" ht="14.25">
      <c r="A15" s="164"/>
      <c r="B15" s="36" t="s">
        <v>43</v>
      </c>
      <c r="C15" s="164"/>
      <c r="D15" s="161"/>
      <c r="E15" s="4"/>
      <c r="F15" s="4"/>
      <c r="G15" s="4"/>
    </row>
    <row r="16" spans="1:7" ht="14.25">
      <c r="A16" s="46">
        <v>3</v>
      </c>
      <c r="B16" s="36" t="s">
        <v>44</v>
      </c>
      <c r="C16" s="46" t="s">
        <v>28</v>
      </c>
      <c r="D16" s="35"/>
      <c r="E16" s="4"/>
      <c r="F16" s="4"/>
      <c r="G16" s="4"/>
    </row>
    <row r="17" spans="1:7" ht="14.25">
      <c r="A17" s="46">
        <v>4</v>
      </c>
      <c r="B17" s="36" t="s">
        <v>45</v>
      </c>
      <c r="C17" s="46" t="s">
        <v>28</v>
      </c>
      <c r="D17" s="35"/>
      <c r="E17" s="4"/>
      <c r="F17" s="4"/>
      <c r="G17" s="4"/>
    </row>
    <row r="18" spans="1:7" ht="26.25" thickBot="1">
      <c r="A18" s="46">
        <v>5</v>
      </c>
      <c r="B18" s="36" t="s">
        <v>46</v>
      </c>
      <c r="C18" s="46" t="s">
        <v>28</v>
      </c>
      <c r="D18" s="35"/>
      <c r="E18" s="4"/>
      <c r="F18" s="4"/>
      <c r="G18" s="4"/>
    </row>
    <row r="19" spans="1:8" s="150" customFormat="1" ht="15.75" thickBot="1">
      <c r="A19" s="158">
        <v>6</v>
      </c>
      <c r="B19" s="148"/>
      <c r="C19" s="158" t="s">
        <v>28</v>
      </c>
      <c r="D19" s="159"/>
      <c r="E19" s="160"/>
      <c r="F19" s="160"/>
      <c r="G19" s="160"/>
      <c r="H19" s="160"/>
    </row>
    <row r="20" spans="1:8" ht="14.25">
      <c r="A20" s="4"/>
      <c r="B20" s="4"/>
      <c r="C20" s="4"/>
      <c r="D20" s="4"/>
      <c r="E20" s="4"/>
      <c r="F20" s="4"/>
      <c r="G20" s="4"/>
      <c r="H20" s="4"/>
    </row>
    <row r="21" spans="5:6" ht="14.25">
      <c r="E21" s="20" t="s">
        <v>23</v>
      </c>
      <c r="F21" s="20"/>
    </row>
  </sheetData>
  <sheetProtection/>
  <mergeCells count="4">
    <mergeCell ref="A8:C8"/>
    <mergeCell ref="A12:A15"/>
    <mergeCell ref="C12:C15"/>
    <mergeCell ref="D12:D15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4.25"/>
  <cols>
    <col min="2" max="2" width="48.375" style="0" customWidth="1"/>
    <col min="5" max="5" width="16.25390625" style="0" bestFit="1" customWidth="1"/>
  </cols>
  <sheetData>
    <row r="1" ht="14.25">
      <c r="B1" t="s">
        <v>110</v>
      </c>
    </row>
    <row r="2" spans="1:10" ht="15">
      <c r="A2" s="117"/>
      <c r="B2" s="125" t="s">
        <v>100</v>
      </c>
      <c r="C2" s="117"/>
      <c r="D2" s="117"/>
      <c r="E2" s="117" t="s">
        <v>0</v>
      </c>
      <c r="F2" s="4"/>
      <c r="G2" s="4"/>
      <c r="H2" s="4"/>
      <c r="I2" s="4"/>
      <c r="J2" s="4"/>
    </row>
    <row r="3" spans="1:10" ht="14.25">
      <c r="A3" s="117"/>
      <c r="B3" s="117"/>
      <c r="C3" s="117"/>
      <c r="D3" s="117"/>
      <c r="E3" s="117"/>
      <c r="F3" s="4"/>
      <c r="G3" s="4"/>
      <c r="H3" s="4"/>
      <c r="I3" s="4"/>
      <c r="J3" s="4"/>
    </row>
    <row r="4" spans="1:10" ht="40.5">
      <c r="A4" s="1" t="s">
        <v>1</v>
      </c>
      <c r="B4" s="1" t="s">
        <v>2</v>
      </c>
      <c r="C4" s="1" t="s">
        <v>3</v>
      </c>
      <c r="D4" s="2" t="s">
        <v>4</v>
      </c>
      <c r="E4" s="2" t="s">
        <v>5</v>
      </c>
      <c r="F4" s="4"/>
      <c r="G4" s="4"/>
      <c r="H4" s="4"/>
      <c r="I4" s="4"/>
      <c r="J4" s="4"/>
    </row>
    <row r="5" spans="1:10" ht="14.25">
      <c r="A5" s="1"/>
      <c r="B5" s="1"/>
      <c r="C5" s="1" t="s">
        <v>6</v>
      </c>
      <c r="D5" s="2" t="s">
        <v>7</v>
      </c>
      <c r="E5" s="2" t="s">
        <v>7</v>
      </c>
      <c r="F5" s="4"/>
      <c r="G5" s="4"/>
      <c r="H5" s="4"/>
      <c r="I5" s="4"/>
      <c r="J5" s="4"/>
    </row>
    <row r="6" spans="1:10" ht="36.75" customHeight="1">
      <c r="A6" s="38">
        <v>1</v>
      </c>
      <c r="B6" s="10" t="s">
        <v>114</v>
      </c>
      <c r="C6" s="23">
        <v>7450</v>
      </c>
      <c r="D6" s="25"/>
      <c r="E6" s="25"/>
      <c r="F6" s="4"/>
      <c r="G6" s="4"/>
      <c r="H6" s="4"/>
      <c r="I6" s="4"/>
      <c r="J6" s="4"/>
    </row>
    <row r="7" spans="1:10" ht="14.25">
      <c r="A7" s="40"/>
      <c r="B7" s="41" t="s">
        <v>9</v>
      </c>
      <c r="C7" s="40" t="s">
        <v>10</v>
      </c>
      <c r="D7" s="47" t="s">
        <v>10</v>
      </c>
      <c r="E7" s="48">
        <f>SUM(E6)</f>
        <v>0</v>
      </c>
      <c r="F7" s="4"/>
      <c r="G7" s="4"/>
      <c r="H7" s="4"/>
      <c r="I7" s="4"/>
      <c r="J7" s="4"/>
    </row>
    <row r="8" spans="1:10" ht="14.25">
      <c r="A8" s="163"/>
      <c r="B8" s="163"/>
      <c r="C8" s="163"/>
      <c r="D8" s="4"/>
      <c r="E8" s="4"/>
      <c r="F8" s="4"/>
      <c r="G8" s="4"/>
      <c r="H8" s="4"/>
      <c r="I8" s="4"/>
      <c r="J8" s="4"/>
    </row>
    <row r="9" spans="1:10" ht="14.25">
      <c r="A9" s="4"/>
      <c r="B9" s="4"/>
      <c r="C9" s="4"/>
      <c r="D9" s="4"/>
      <c r="E9" s="49" t="s">
        <v>37</v>
      </c>
      <c r="F9" s="4"/>
      <c r="G9" s="4"/>
      <c r="H9" s="4"/>
      <c r="I9" s="4"/>
      <c r="J9" s="4"/>
    </row>
    <row r="10" spans="1:10" ht="14.25">
      <c r="A10" s="4"/>
      <c r="B10" s="4"/>
      <c r="C10" s="4"/>
      <c r="D10" s="4"/>
      <c r="E10" s="4"/>
      <c r="F10" s="4"/>
      <c r="G10" s="4"/>
      <c r="H10" s="4"/>
      <c r="I10" s="4"/>
      <c r="J10" s="4"/>
    </row>
  </sheetData>
  <sheetProtection/>
  <mergeCells count="1">
    <mergeCell ref="A8:C8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4.25"/>
  <cols>
    <col min="1" max="1" width="6.375" style="0" customWidth="1"/>
    <col min="2" max="2" width="24.375" style="0" customWidth="1"/>
    <col min="3" max="3" width="10.125" style="0" customWidth="1"/>
    <col min="4" max="4" width="12.50390625" style="0" customWidth="1"/>
    <col min="5" max="5" width="16.25390625" style="0" bestFit="1" customWidth="1"/>
  </cols>
  <sheetData>
    <row r="1" ht="14.25">
      <c r="B1" t="s">
        <v>110</v>
      </c>
    </row>
    <row r="2" spans="1:9" ht="15">
      <c r="A2" s="117"/>
      <c r="B2" s="125" t="s">
        <v>101</v>
      </c>
      <c r="C2" s="117"/>
      <c r="D2" s="117"/>
      <c r="E2" s="117" t="s">
        <v>0</v>
      </c>
      <c r="F2" s="4"/>
      <c r="G2" s="4"/>
      <c r="H2" s="4"/>
      <c r="I2" s="4"/>
    </row>
    <row r="3" spans="1:9" ht="14.25">
      <c r="A3" s="117"/>
      <c r="B3" s="117"/>
      <c r="C3" s="117"/>
      <c r="D3" s="117"/>
      <c r="E3" s="117"/>
      <c r="F3" s="4"/>
      <c r="G3" s="4"/>
      <c r="H3" s="4"/>
      <c r="I3" s="4"/>
    </row>
    <row r="4" spans="1:9" ht="40.5">
      <c r="A4" s="1" t="s">
        <v>1</v>
      </c>
      <c r="B4" s="1" t="s">
        <v>2</v>
      </c>
      <c r="C4" s="1" t="s">
        <v>3</v>
      </c>
      <c r="D4" s="2" t="s">
        <v>4</v>
      </c>
      <c r="E4" s="2" t="s">
        <v>5</v>
      </c>
      <c r="F4" s="4"/>
      <c r="G4" s="4"/>
      <c r="H4" s="4"/>
      <c r="I4" s="4"/>
    </row>
    <row r="5" spans="1:9" ht="14.25">
      <c r="A5" s="1"/>
      <c r="B5" s="1"/>
      <c r="C5" s="1" t="s">
        <v>6</v>
      </c>
      <c r="D5" s="2" t="s">
        <v>7</v>
      </c>
      <c r="E5" s="2" t="s">
        <v>7</v>
      </c>
      <c r="F5" s="4"/>
      <c r="G5" s="4"/>
      <c r="H5" s="4"/>
      <c r="I5" s="4"/>
    </row>
    <row r="6" spans="1:9" ht="25.5">
      <c r="A6" s="38">
        <v>1</v>
      </c>
      <c r="B6" s="6" t="s">
        <v>47</v>
      </c>
      <c r="C6" s="23">
        <v>1450</v>
      </c>
      <c r="D6" s="25">
        <v>0</v>
      </c>
      <c r="E6" s="24">
        <v>0</v>
      </c>
      <c r="F6" s="4"/>
      <c r="G6" s="4"/>
      <c r="H6" s="4"/>
      <c r="I6" s="4"/>
    </row>
    <row r="7" spans="1:9" ht="14.25">
      <c r="A7" s="50"/>
      <c r="B7" s="51" t="s">
        <v>9</v>
      </c>
      <c r="C7" s="50" t="s">
        <v>10</v>
      </c>
      <c r="D7" s="52"/>
      <c r="E7" s="31">
        <f>SUM(E6)</f>
        <v>0</v>
      </c>
      <c r="F7" s="4"/>
      <c r="G7" s="4"/>
      <c r="H7" s="4"/>
      <c r="I7" s="4"/>
    </row>
    <row r="8" spans="1:9" ht="14.25">
      <c r="A8" s="26"/>
      <c r="B8" s="26"/>
      <c r="C8" s="26"/>
      <c r="D8" s="4"/>
      <c r="E8" s="53"/>
      <c r="F8" s="4"/>
      <c r="G8" s="4"/>
      <c r="H8" s="4"/>
      <c r="I8" s="4"/>
    </row>
    <row r="9" spans="1:9" ht="14.25">
      <c r="A9" s="4"/>
      <c r="B9" s="4"/>
      <c r="C9" s="4"/>
      <c r="D9" s="4"/>
      <c r="E9" s="49" t="s">
        <v>37</v>
      </c>
      <c r="F9" s="4"/>
      <c r="G9" s="4"/>
      <c r="H9" s="4"/>
      <c r="I9" s="4"/>
    </row>
    <row r="10" spans="1:9" ht="14.25">
      <c r="A10" s="4"/>
      <c r="B10" s="4"/>
      <c r="C10" s="4"/>
      <c r="D10" s="4"/>
      <c r="E10" s="4"/>
      <c r="F10" s="4"/>
      <c r="G10" s="4"/>
      <c r="H10" s="4"/>
      <c r="I10" s="4"/>
    </row>
    <row r="11" spans="1:9" ht="14.25">
      <c r="A11" s="4"/>
      <c r="B11" s="4"/>
      <c r="C11" s="4"/>
      <c r="D11" s="4"/>
      <c r="E11" s="4"/>
      <c r="F11" s="4"/>
      <c r="G11" s="4"/>
      <c r="H11" s="4"/>
      <c r="I11" s="4"/>
    </row>
    <row r="12" spans="1:9" ht="14.25">
      <c r="A12" s="4"/>
      <c r="B12" s="4"/>
      <c r="C12" s="4"/>
      <c r="D12" s="4"/>
      <c r="E12" s="4"/>
      <c r="F12" s="4"/>
      <c r="G12" s="4"/>
      <c r="H12" s="4"/>
      <c r="I12" s="4"/>
    </row>
    <row r="13" spans="1:9" ht="14.25">
      <c r="A13" s="4"/>
      <c r="B13" s="4"/>
      <c r="C13" s="4"/>
      <c r="D13" s="4"/>
      <c r="E13" s="4"/>
      <c r="F13" s="4"/>
      <c r="G13" s="4"/>
      <c r="H13" s="4"/>
      <c r="I13" s="4"/>
    </row>
  </sheetData>
  <sheetProtection/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P25"/>
  <sheetViews>
    <sheetView view="pageBreakPreview" zoomScaleSheetLayoutView="100" zoomScalePageLayoutView="0" workbookViewId="0" topLeftCell="A1">
      <selection activeCell="B3" sqref="B3"/>
    </sheetView>
  </sheetViews>
  <sheetFormatPr defaultColWidth="10.25390625" defaultRowHeight="14.25"/>
  <cols>
    <col min="1" max="1" width="4.75390625" style="54" customWidth="1"/>
    <col min="2" max="2" width="66.625" style="54" customWidth="1"/>
    <col min="3" max="3" width="10.25390625" style="54" customWidth="1"/>
    <col min="4" max="4" width="11.75390625" style="54" customWidth="1"/>
    <col min="5" max="5" width="24.375" style="54" customWidth="1"/>
    <col min="6" max="6" width="16.00390625" style="54" customWidth="1"/>
    <col min="7" max="7" width="17.75390625" style="54" customWidth="1"/>
    <col min="8" max="16384" width="10.25390625" style="55" customWidth="1"/>
  </cols>
  <sheetData>
    <row r="3" spans="1:7" ht="14.25">
      <c r="A3" s="117"/>
      <c r="B3" s="142" t="s">
        <v>110</v>
      </c>
      <c r="C3" s="117"/>
      <c r="D3" s="117"/>
      <c r="E3" s="165" t="s">
        <v>0</v>
      </c>
      <c r="F3" s="165"/>
      <c r="G3" s="165"/>
    </row>
    <row r="4" spans="1:7" ht="15.75" customHeight="1">
      <c r="A4" s="117"/>
      <c r="B4" s="125" t="s">
        <v>102</v>
      </c>
      <c r="C4" s="117"/>
      <c r="D4" s="117"/>
      <c r="E4" s="117"/>
      <c r="F4" s="136"/>
      <c r="G4" s="136"/>
    </row>
    <row r="5" spans="1:7" ht="35.25" customHeight="1">
      <c r="A5" s="127" t="s">
        <v>1</v>
      </c>
      <c r="B5" s="127" t="s">
        <v>48</v>
      </c>
      <c r="C5" s="127" t="s">
        <v>49</v>
      </c>
      <c r="D5" s="127" t="s">
        <v>4</v>
      </c>
      <c r="E5" s="127" t="s">
        <v>5</v>
      </c>
      <c r="F5" s="127" t="s">
        <v>50</v>
      </c>
      <c r="G5" s="127" t="s">
        <v>51</v>
      </c>
    </row>
    <row r="6" spans="1:7" ht="15.75" customHeight="1">
      <c r="A6" s="128" t="s">
        <v>10</v>
      </c>
      <c r="B6" s="128" t="s">
        <v>10</v>
      </c>
      <c r="C6" s="128" t="s">
        <v>52</v>
      </c>
      <c r="D6" s="128" t="s">
        <v>7</v>
      </c>
      <c r="E6" s="128" t="s">
        <v>7</v>
      </c>
      <c r="F6" s="128" t="s">
        <v>10</v>
      </c>
      <c r="G6" s="128" t="s">
        <v>10</v>
      </c>
    </row>
    <row r="7" spans="1:7" ht="35.25" customHeight="1">
      <c r="A7" s="128">
        <v>1</v>
      </c>
      <c r="B7" s="129" t="s">
        <v>53</v>
      </c>
      <c r="C7" s="128">
        <v>45000</v>
      </c>
      <c r="D7" s="130"/>
      <c r="E7" s="130"/>
      <c r="F7" s="128"/>
      <c r="G7" s="128"/>
    </row>
    <row r="8" spans="1:7" ht="35.25" customHeight="1">
      <c r="A8" s="128">
        <v>2</v>
      </c>
      <c r="B8" s="129" t="s">
        <v>54</v>
      </c>
      <c r="C8" s="128">
        <v>40000</v>
      </c>
      <c r="D8" s="130"/>
      <c r="E8" s="130"/>
      <c r="F8" s="128"/>
      <c r="G8" s="128"/>
    </row>
    <row r="9" spans="1:7" ht="35.25" customHeight="1">
      <c r="A9" s="128">
        <v>3</v>
      </c>
      <c r="B9" s="129" t="s">
        <v>55</v>
      </c>
      <c r="C9" s="128">
        <v>15000</v>
      </c>
      <c r="D9" s="130"/>
      <c r="E9" s="130"/>
      <c r="F9" s="128"/>
      <c r="G9" s="128"/>
    </row>
    <row r="10" spans="1:7" ht="35.25" customHeight="1">
      <c r="A10" s="128">
        <v>4</v>
      </c>
      <c r="B10" s="129" t="s">
        <v>56</v>
      </c>
      <c r="C10" s="128">
        <v>15000</v>
      </c>
      <c r="D10" s="130"/>
      <c r="E10" s="130"/>
      <c r="F10" s="128"/>
      <c r="G10" s="128"/>
    </row>
    <row r="11" spans="1:7" ht="35.25" customHeight="1">
      <c r="A11" s="128">
        <v>5</v>
      </c>
      <c r="B11" s="129" t="s">
        <v>57</v>
      </c>
      <c r="C11" s="128">
        <v>10000</v>
      </c>
      <c r="D11" s="130"/>
      <c r="E11" s="130"/>
      <c r="F11" s="128"/>
      <c r="G11" s="128"/>
    </row>
    <row r="12" spans="1:7" ht="35.25" customHeight="1">
      <c r="A12" s="128">
        <v>6</v>
      </c>
      <c r="B12" s="129" t="s">
        <v>58</v>
      </c>
      <c r="C12" s="128">
        <v>10000</v>
      </c>
      <c r="D12" s="130"/>
      <c r="E12" s="130"/>
      <c r="F12" s="128"/>
      <c r="G12" s="128"/>
    </row>
    <row r="13" spans="1:7" ht="35.25" customHeight="1">
      <c r="A13" s="128">
        <v>7</v>
      </c>
      <c r="B13" s="129" t="s">
        <v>59</v>
      </c>
      <c r="C13" s="128">
        <v>500</v>
      </c>
      <c r="D13" s="130"/>
      <c r="E13" s="130"/>
      <c r="F13" s="128"/>
      <c r="G13" s="128"/>
    </row>
    <row r="14" spans="1:7" ht="35.25" customHeight="1">
      <c r="A14" s="128">
        <v>8</v>
      </c>
      <c r="B14" s="129" t="s">
        <v>60</v>
      </c>
      <c r="C14" s="128">
        <v>500</v>
      </c>
      <c r="D14" s="130"/>
      <c r="E14" s="130"/>
      <c r="F14" s="128"/>
      <c r="G14" s="128"/>
    </row>
    <row r="15" spans="1:7" ht="35.25" customHeight="1">
      <c r="A15" s="128">
        <v>9</v>
      </c>
      <c r="B15" s="129" t="s">
        <v>61</v>
      </c>
      <c r="C15" s="128">
        <v>3000</v>
      </c>
      <c r="D15" s="130"/>
      <c r="E15" s="130"/>
      <c r="F15" s="128"/>
      <c r="G15" s="128"/>
    </row>
    <row r="16" spans="1:7" ht="27.75" customHeight="1">
      <c r="A16" s="128">
        <v>10</v>
      </c>
      <c r="B16" s="129" t="s">
        <v>62</v>
      </c>
      <c r="C16" s="128">
        <v>1000</v>
      </c>
      <c r="D16" s="130"/>
      <c r="E16" s="130"/>
      <c r="F16" s="128"/>
      <c r="G16" s="128"/>
    </row>
    <row r="17" spans="1:7" ht="27.75" customHeight="1">
      <c r="A17" s="128"/>
      <c r="B17" s="131" t="s">
        <v>9</v>
      </c>
      <c r="C17" s="132" t="s">
        <v>10</v>
      </c>
      <c r="D17" s="132" t="s">
        <v>10</v>
      </c>
      <c r="E17" s="133">
        <f>SUM(E7:E16)</f>
        <v>0</v>
      </c>
      <c r="F17" s="128"/>
      <c r="G17" s="128"/>
    </row>
    <row r="18" spans="1:7" ht="16.5" customHeight="1">
      <c r="A18" s="128"/>
      <c r="B18" s="129" t="s">
        <v>104</v>
      </c>
      <c r="C18" s="128"/>
      <c r="D18" s="134"/>
      <c r="E18" s="135"/>
      <c r="F18" s="128"/>
      <c r="G18" s="128"/>
    </row>
    <row r="19" spans="1:16" ht="21" customHeight="1">
      <c r="A19" s="126"/>
      <c r="B19" s="172" t="s">
        <v>63</v>
      </c>
      <c r="C19" s="173"/>
      <c r="D19" s="173"/>
      <c r="E19" s="173"/>
      <c r="F19" s="173"/>
      <c r="G19" s="174"/>
      <c r="H19" s="106"/>
      <c r="I19" s="166"/>
      <c r="J19" s="166"/>
      <c r="K19" s="166"/>
      <c r="L19" s="166"/>
      <c r="M19" s="166"/>
      <c r="N19" s="166"/>
      <c r="O19" s="166"/>
      <c r="P19" s="105"/>
    </row>
    <row r="20" spans="1:16" ht="27.75" customHeight="1">
      <c r="A20" s="108">
        <v>1</v>
      </c>
      <c r="B20" s="169" t="s">
        <v>64</v>
      </c>
      <c r="C20" s="170"/>
      <c r="D20" s="170"/>
      <c r="E20" s="170"/>
      <c r="F20" s="170"/>
      <c r="G20" s="170"/>
      <c r="H20" s="107"/>
      <c r="I20" s="167"/>
      <c r="J20" s="167"/>
      <c r="K20" s="167"/>
      <c r="L20" s="167"/>
      <c r="M20" s="167"/>
      <c r="N20" s="167"/>
      <c r="O20" s="167"/>
      <c r="P20" s="105"/>
    </row>
    <row r="21" spans="1:16" ht="13.5" customHeight="1">
      <c r="A21" s="108">
        <v>2</v>
      </c>
      <c r="B21" s="171" t="s">
        <v>65</v>
      </c>
      <c r="C21" s="171"/>
      <c r="D21" s="171"/>
      <c r="E21" s="171"/>
      <c r="F21" s="171"/>
      <c r="G21" s="171"/>
      <c r="H21" s="107"/>
      <c r="I21" s="168"/>
      <c r="J21" s="168"/>
      <c r="K21" s="168"/>
      <c r="L21" s="168"/>
      <c r="M21" s="168"/>
      <c r="N21" s="168"/>
      <c r="O21" s="168"/>
      <c r="P21" s="105"/>
    </row>
    <row r="22" spans="1:7" ht="13.5" customHeight="1">
      <c r="A22" s="56"/>
      <c r="B22" s="56"/>
      <c r="C22" s="56"/>
      <c r="E22" s="56"/>
      <c r="F22" s="56"/>
      <c r="G22" s="56"/>
    </row>
    <row r="23" spans="1:7" ht="13.5" customHeight="1">
      <c r="A23" s="56"/>
      <c r="B23" s="56"/>
      <c r="C23" s="56"/>
      <c r="D23" s="56"/>
      <c r="E23" s="56"/>
      <c r="F23" s="49"/>
      <c r="G23" s="56"/>
    </row>
    <row r="24" spans="1:7" ht="13.5" customHeight="1">
      <c r="A24" s="56"/>
      <c r="B24" s="56"/>
      <c r="C24" s="56"/>
      <c r="D24" s="56"/>
      <c r="E24" s="56"/>
      <c r="F24" s="49" t="s">
        <v>37</v>
      </c>
      <c r="G24" s="56"/>
    </row>
    <row r="25" ht="13.5" customHeight="1">
      <c r="F25" s="62"/>
    </row>
  </sheetData>
  <sheetProtection/>
  <mergeCells count="7">
    <mergeCell ref="E3:G3"/>
    <mergeCell ref="I19:O19"/>
    <mergeCell ref="I20:O20"/>
    <mergeCell ref="I21:O21"/>
    <mergeCell ref="B20:G20"/>
    <mergeCell ref="B21:G21"/>
    <mergeCell ref="B19:G19"/>
  </mergeCells>
  <printOptions horizontalCentered="1" verticalCentered="1"/>
  <pageMargins left="0" right="0" top="0" bottom="0" header="0" footer="0"/>
  <pageSetup firstPageNumber="1" useFirstPageNumber="1" fitToHeight="0" fitToWidth="0" horizontalDpi="600" verticalDpi="600" orientation="landscape" paperSize="9" scale="6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R24"/>
  <sheetViews>
    <sheetView view="pageBreakPreview" zoomScaleSheetLayoutView="100" zoomScalePageLayoutView="0" workbookViewId="0" topLeftCell="A13">
      <selection activeCell="A20" sqref="A20:G23"/>
    </sheetView>
  </sheetViews>
  <sheetFormatPr defaultColWidth="10.25390625" defaultRowHeight="14.25"/>
  <cols>
    <col min="1" max="1" width="3.75390625" style="55" customWidth="1"/>
    <col min="2" max="2" width="37.75390625" style="55" customWidth="1"/>
    <col min="3" max="3" width="12.75390625" style="55" customWidth="1"/>
    <col min="4" max="4" width="12.25390625" style="55" customWidth="1"/>
    <col min="5" max="5" width="23.25390625" style="55" customWidth="1"/>
    <col min="6" max="6" width="14.875" style="55" bestFit="1" customWidth="1"/>
    <col min="7" max="7" width="23.00390625" style="55" customWidth="1"/>
    <col min="8" max="8" width="5.875" style="55" customWidth="1"/>
    <col min="9" max="9" width="10.25390625" style="55" customWidth="1"/>
    <col min="10" max="16384" width="10.25390625" style="55" customWidth="1"/>
  </cols>
  <sheetData>
    <row r="2" spans="1:10" ht="14.25">
      <c r="A2" s="117"/>
      <c r="B2" s="142" t="s">
        <v>110</v>
      </c>
      <c r="C2" s="117"/>
      <c r="D2" s="117"/>
      <c r="E2" s="165"/>
      <c r="F2" s="165"/>
      <c r="G2" s="165"/>
      <c r="H2" s="56"/>
      <c r="I2" s="56"/>
      <c r="J2" s="56"/>
    </row>
    <row r="3" spans="1:10" ht="13.5">
      <c r="A3" s="117"/>
      <c r="B3" s="125" t="s">
        <v>103</v>
      </c>
      <c r="C3" s="117"/>
      <c r="D3" s="117"/>
      <c r="E3" s="165" t="s">
        <v>0</v>
      </c>
      <c r="F3" s="165"/>
      <c r="G3" s="165"/>
      <c r="H3" s="56"/>
      <c r="I3" s="56"/>
      <c r="J3" s="56"/>
    </row>
    <row r="4" spans="1:10" ht="40.5">
      <c r="A4" s="63"/>
      <c r="B4" s="64" t="s">
        <v>48</v>
      </c>
      <c r="C4" s="65" t="s">
        <v>49</v>
      </c>
      <c r="D4" s="65" t="s">
        <v>66</v>
      </c>
      <c r="E4" s="137" t="s">
        <v>5</v>
      </c>
      <c r="F4" s="137" t="s">
        <v>50</v>
      </c>
      <c r="G4" s="137" t="s">
        <v>51</v>
      </c>
      <c r="H4" s="56"/>
      <c r="I4" s="56"/>
      <c r="J4" s="56"/>
    </row>
    <row r="5" spans="1:10" ht="12.75">
      <c r="A5" s="63"/>
      <c r="B5" s="66" t="s">
        <v>10</v>
      </c>
      <c r="C5" s="67" t="s">
        <v>67</v>
      </c>
      <c r="D5" s="67"/>
      <c r="E5" s="67" t="s">
        <v>7</v>
      </c>
      <c r="F5" s="67" t="s">
        <v>10</v>
      </c>
      <c r="G5" s="67" t="s">
        <v>10</v>
      </c>
      <c r="H5" s="56"/>
      <c r="I5" s="56"/>
      <c r="J5" s="56"/>
    </row>
    <row r="6" spans="1:10" ht="45" customHeight="1">
      <c r="A6" s="63">
        <v>1</v>
      </c>
      <c r="B6" s="68" t="s">
        <v>68</v>
      </c>
      <c r="C6" s="69">
        <v>500</v>
      </c>
      <c r="D6" s="70"/>
      <c r="E6" s="70"/>
      <c r="F6" s="67"/>
      <c r="G6" s="67"/>
      <c r="H6" s="56"/>
      <c r="I6" s="56"/>
      <c r="J6" s="56"/>
    </row>
    <row r="7" spans="1:10" ht="39" customHeight="1">
      <c r="A7" s="63">
        <v>2</v>
      </c>
      <c r="B7" s="68" t="s">
        <v>69</v>
      </c>
      <c r="C7" s="69">
        <v>500</v>
      </c>
      <c r="D7" s="70"/>
      <c r="E7" s="70"/>
      <c r="F7" s="67"/>
      <c r="G7" s="67"/>
      <c r="H7" s="56"/>
      <c r="I7" s="56"/>
      <c r="J7" s="56"/>
    </row>
    <row r="8" spans="1:10" ht="39" customHeight="1">
      <c r="A8" s="63">
        <v>3</v>
      </c>
      <c r="B8" s="68" t="s">
        <v>70</v>
      </c>
      <c r="C8" s="69">
        <v>500</v>
      </c>
      <c r="D8" s="70"/>
      <c r="E8" s="70"/>
      <c r="F8" s="67"/>
      <c r="G8" s="67"/>
      <c r="H8" s="56"/>
      <c r="I8" s="56"/>
      <c r="J8" s="56"/>
    </row>
    <row r="9" spans="1:10" ht="35.25" customHeight="1">
      <c r="A9" s="63">
        <v>4</v>
      </c>
      <c r="B9" s="68" t="s">
        <v>71</v>
      </c>
      <c r="C9" s="69">
        <v>300</v>
      </c>
      <c r="D9" s="70"/>
      <c r="E9" s="70"/>
      <c r="F9" s="67"/>
      <c r="G9" s="67"/>
      <c r="H9" s="56"/>
      <c r="I9" s="56"/>
      <c r="J9" s="56"/>
    </row>
    <row r="10" spans="1:10" ht="36" customHeight="1">
      <c r="A10" s="63">
        <v>5</v>
      </c>
      <c r="B10" s="68" t="s">
        <v>72</v>
      </c>
      <c r="C10" s="69">
        <v>350</v>
      </c>
      <c r="D10" s="70"/>
      <c r="E10" s="70"/>
      <c r="F10" s="67"/>
      <c r="G10" s="67"/>
      <c r="H10" s="56"/>
      <c r="I10" s="56"/>
      <c r="J10" s="56"/>
    </row>
    <row r="11" spans="1:10" ht="33.75" customHeight="1">
      <c r="A11" s="63">
        <v>6</v>
      </c>
      <c r="B11" s="68" t="s">
        <v>73</v>
      </c>
      <c r="C11" s="69">
        <v>180</v>
      </c>
      <c r="D11" s="70"/>
      <c r="E11" s="70"/>
      <c r="F11" s="67"/>
      <c r="G11" s="67"/>
      <c r="H11" s="56"/>
      <c r="I11" s="56"/>
      <c r="J11" s="56"/>
    </row>
    <row r="12" spans="1:10" ht="36" customHeight="1">
      <c r="A12" s="63">
        <v>7</v>
      </c>
      <c r="B12" s="68" t="s">
        <v>74</v>
      </c>
      <c r="C12" s="71">
        <v>180</v>
      </c>
      <c r="D12" s="70"/>
      <c r="E12" s="70"/>
      <c r="F12" s="67"/>
      <c r="G12" s="72"/>
      <c r="H12" s="56"/>
      <c r="I12" s="56"/>
      <c r="J12" s="56"/>
    </row>
    <row r="13" spans="1:10" ht="42.75" customHeight="1">
      <c r="A13" s="73">
        <v>8</v>
      </c>
      <c r="B13" s="74" t="s">
        <v>75</v>
      </c>
      <c r="C13" s="71">
        <v>30</v>
      </c>
      <c r="D13" s="70"/>
      <c r="E13" s="70"/>
      <c r="F13" s="72"/>
      <c r="G13" s="72"/>
      <c r="H13" s="56"/>
      <c r="I13" s="56"/>
      <c r="J13" s="56"/>
    </row>
    <row r="14" spans="1:10" ht="42.75" customHeight="1">
      <c r="A14" s="73">
        <v>9</v>
      </c>
      <c r="B14" s="75" t="s">
        <v>76</v>
      </c>
      <c r="C14" s="71">
        <v>300</v>
      </c>
      <c r="D14" s="70"/>
      <c r="E14" s="70"/>
      <c r="F14" s="67"/>
      <c r="G14" s="67"/>
      <c r="H14" s="61"/>
      <c r="I14" s="56"/>
      <c r="J14" s="56"/>
    </row>
    <row r="15" spans="1:10" ht="30" customHeight="1">
      <c r="A15" s="61"/>
      <c r="B15" s="76" t="s">
        <v>9</v>
      </c>
      <c r="C15" s="77" t="s">
        <v>10</v>
      </c>
      <c r="D15" s="78" t="s">
        <v>10</v>
      </c>
      <c r="E15" s="79">
        <f>SUM(E6:E14)</f>
        <v>0</v>
      </c>
      <c r="F15" s="80"/>
      <c r="G15" s="80"/>
      <c r="H15" s="56"/>
      <c r="I15" s="56"/>
      <c r="J15" s="56"/>
    </row>
    <row r="16" spans="1:17" ht="12.75">
      <c r="A16" s="56"/>
      <c r="B16" s="56" t="s">
        <v>77</v>
      </c>
      <c r="C16" s="56"/>
      <c r="D16" s="56"/>
      <c r="E16" s="56"/>
      <c r="F16" s="56"/>
      <c r="G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1:17" ht="12.75">
      <c r="A17" s="56"/>
      <c r="B17" s="56" t="s">
        <v>78</v>
      </c>
      <c r="C17" s="56"/>
      <c r="D17" s="56"/>
      <c r="E17" s="56"/>
      <c r="F17" s="56"/>
      <c r="G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12.75">
      <c r="A18" s="56"/>
      <c r="B18" s="56"/>
      <c r="C18" s="56"/>
      <c r="D18" s="56"/>
      <c r="E18" s="56"/>
      <c r="F18" s="56"/>
      <c r="G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8" ht="12.75">
      <c r="A19" s="61"/>
      <c r="B19" s="178" t="s">
        <v>79</v>
      </c>
      <c r="C19" s="178"/>
      <c r="D19" s="178"/>
      <c r="E19" s="178"/>
      <c r="F19" s="178"/>
      <c r="G19" s="178"/>
      <c r="I19" s="56"/>
      <c r="J19" s="56"/>
      <c r="K19" s="107"/>
      <c r="L19" s="166"/>
      <c r="M19" s="166"/>
      <c r="N19" s="166"/>
      <c r="O19" s="166"/>
      <c r="P19" s="166"/>
      <c r="Q19" s="166"/>
      <c r="R19" s="105"/>
    </row>
    <row r="20" spans="1:18" ht="12.75">
      <c r="A20" s="144">
        <v>1</v>
      </c>
      <c r="B20" s="144" t="s">
        <v>80</v>
      </c>
      <c r="C20" s="144"/>
      <c r="D20" s="144"/>
      <c r="E20" s="144"/>
      <c r="F20" s="144"/>
      <c r="G20" s="144"/>
      <c r="I20" s="56"/>
      <c r="J20" s="56"/>
      <c r="K20" s="107"/>
      <c r="L20" s="107"/>
      <c r="M20" s="107"/>
      <c r="N20" s="107"/>
      <c r="O20" s="107"/>
      <c r="P20" s="107"/>
      <c r="Q20" s="107"/>
      <c r="R20" s="105"/>
    </row>
    <row r="21" spans="1:18" ht="12.75">
      <c r="A21" s="144">
        <v>2</v>
      </c>
      <c r="B21" s="144" t="s">
        <v>81</v>
      </c>
      <c r="C21" s="144"/>
      <c r="D21" s="144"/>
      <c r="E21" s="144"/>
      <c r="F21" s="144"/>
      <c r="G21" s="144"/>
      <c r="I21" s="56"/>
      <c r="J21" s="56"/>
      <c r="K21" s="107"/>
      <c r="L21" s="107"/>
      <c r="M21" s="107"/>
      <c r="N21" s="107"/>
      <c r="O21" s="107"/>
      <c r="P21" s="107"/>
      <c r="Q21" s="107"/>
      <c r="R21" s="105"/>
    </row>
    <row r="22" spans="1:18" ht="39" customHeight="1">
      <c r="A22" s="145">
        <v>3</v>
      </c>
      <c r="B22" s="179" t="s">
        <v>112</v>
      </c>
      <c r="C22" s="179"/>
      <c r="D22" s="179"/>
      <c r="E22" s="179"/>
      <c r="F22" s="179"/>
      <c r="G22" s="179"/>
      <c r="I22" s="56"/>
      <c r="J22" s="56"/>
      <c r="K22" s="109"/>
      <c r="L22" s="168"/>
      <c r="M22" s="168"/>
      <c r="N22" s="168"/>
      <c r="O22" s="168"/>
      <c r="P22" s="168"/>
      <c r="Q22" s="168"/>
      <c r="R22" s="105"/>
    </row>
    <row r="23" spans="1:18" ht="24" customHeight="1">
      <c r="A23" s="146">
        <v>4</v>
      </c>
      <c r="B23" s="175" t="s">
        <v>111</v>
      </c>
      <c r="C23" s="176"/>
      <c r="D23" s="176"/>
      <c r="E23" s="176"/>
      <c r="F23" s="176"/>
      <c r="G23" s="177"/>
      <c r="I23" s="56"/>
      <c r="J23" s="56"/>
      <c r="K23" s="105"/>
      <c r="L23" s="105"/>
      <c r="M23" s="105"/>
      <c r="N23" s="105"/>
      <c r="O23" s="105"/>
      <c r="P23" s="105"/>
      <c r="Q23" s="105"/>
      <c r="R23" s="105"/>
    </row>
    <row r="24" spans="1:10" ht="12.75">
      <c r="A24" s="136"/>
      <c r="B24" s="136"/>
      <c r="C24" s="136"/>
      <c r="D24" s="136"/>
      <c r="E24" s="136"/>
      <c r="F24" s="143"/>
      <c r="G24" s="136"/>
      <c r="H24" s="56"/>
      <c r="I24" s="56"/>
      <c r="J24" s="56"/>
    </row>
  </sheetData>
  <sheetProtection/>
  <mergeCells count="7">
    <mergeCell ref="B23:G23"/>
    <mergeCell ref="E2:G2"/>
    <mergeCell ref="E3:G3"/>
    <mergeCell ref="L19:Q19"/>
    <mergeCell ref="L22:Q22"/>
    <mergeCell ref="B19:G19"/>
    <mergeCell ref="B22:G22"/>
  </mergeCells>
  <printOptions/>
  <pageMargins left="0.7875" right="0.7875" top="1.052777777777778" bottom="1.052777777777778" header="0.7875" footer="0.7875"/>
  <pageSetup fitToHeight="0" fitToWidth="0" horizontalDpi="600" verticalDpi="600" orientation="landscape" paperSize="9" scale="72" r:id="rId1"/>
  <headerFooter alignWithMargins="0">
    <oddHeader>&amp;C&amp;"Times New Roman,Regular"&amp;12&amp;A</oddHeader>
    <oddFooter>&amp;C&amp;"Times New Roman,Regular"&amp;12Strona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" sqref="B1"/>
    </sheetView>
  </sheetViews>
  <sheetFormatPr defaultColWidth="9.00390625" defaultRowHeight="14.25"/>
  <cols>
    <col min="1" max="1" width="4.125" style="55" customWidth="1"/>
    <col min="2" max="2" width="38.875" style="55" customWidth="1"/>
    <col min="3" max="3" width="9.00390625" style="55" customWidth="1"/>
    <col min="4" max="4" width="11.50390625" style="55" customWidth="1"/>
    <col min="5" max="5" width="12.50390625" style="55" customWidth="1"/>
    <col min="6" max="6" width="16.125" style="55" customWidth="1"/>
    <col min="7" max="7" width="19.25390625" style="55" customWidth="1"/>
    <col min="8" max="16384" width="9.00390625" style="55" customWidth="1"/>
  </cols>
  <sheetData>
    <row r="1" ht="14.25">
      <c r="B1" s="142" t="s">
        <v>110</v>
      </c>
    </row>
    <row r="2" spans="1:7" ht="13.5">
      <c r="A2" s="117"/>
      <c r="B2" s="125" t="s">
        <v>105</v>
      </c>
      <c r="C2" s="117"/>
      <c r="D2" s="117"/>
      <c r="E2" s="165" t="s">
        <v>0</v>
      </c>
      <c r="F2" s="165"/>
      <c r="G2" s="165"/>
    </row>
    <row r="3" spans="1:7" ht="12.75">
      <c r="A3" s="117"/>
      <c r="B3" s="117"/>
      <c r="C3" s="117"/>
      <c r="D3" s="117"/>
      <c r="E3" s="117"/>
      <c r="F3" s="136"/>
      <c r="G3" s="136"/>
    </row>
    <row r="4" spans="1:7" ht="40.5">
      <c r="A4" s="136"/>
      <c r="B4" s="127" t="s">
        <v>48</v>
      </c>
      <c r="C4" s="127" t="s">
        <v>49</v>
      </c>
      <c r="D4" s="127" t="s">
        <v>66</v>
      </c>
      <c r="E4" s="127" t="s">
        <v>5</v>
      </c>
      <c r="F4" s="127" t="s">
        <v>50</v>
      </c>
      <c r="G4" s="127" t="s">
        <v>51</v>
      </c>
    </row>
    <row r="5" spans="1:7" ht="12.75">
      <c r="A5" s="138"/>
      <c r="B5" s="139" t="s">
        <v>10</v>
      </c>
      <c r="C5" s="140" t="s">
        <v>82</v>
      </c>
      <c r="D5" s="140" t="s">
        <v>7</v>
      </c>
      <c r="E5" s="140" t="s">
        <v>7</v>
      </c>
      <c r="F5" s="126" t="s">
        <v>10</v>
      </c>
      <c r="G5" s="140" t="s">
        <v>10</v>
      </c>
    </row>
    <row r="6" spans="1:7" ht="25.5">
      <c r="A6" s="61">
        <v>1</v>
      </c>
      <c r="B6" s="81" t="s">
        <v>83</v>
      </c>
      <c r="C6" s="57">
        <v>1200</v>
      </c>
      <c r="D6" s="59"/>
      <c r="E6" s="59"/>
      <c r="F6" s="58"/>
      <c r="G6" s="82"/>
    </row>
    <row r="7" spans="1:7" ht="25.5">
      <c r="A7" s="61">
        <v>2</v>
      </c>
      <c r="B7" s="81" t="s">
        <v>84</v>
      </c>
      <c r="C7" s="57">
        <v>7500</v>
      </c>
      <c r="D7" s="59"/>
      <c r="E7" s="59"/>
      <c r="F7" s="58"/>
      <c r="G7" s="82"/>
    </row>
    <row r="8" spans="1:7" ht="26.25" thickBot="1">
      <c r="A8" s="83">
        <v>3</v>
      </c>
      <c r="B8" s="84" t="s">
        <v>85</v>
      </c>
      <c r="C8" s="60">
        <v>200</v>
      </c>
      <c r="D8" s="59"/>
      <c r="E8" s="59"/>
      <c r="F8" s="58"/>
      <c r="G8" s="82"/>
    </row>
    <row r="9" spans="1:7" ht="15" customHeight="1" thickBot="1">
      <c r="A9" s="85"/>
      <c r="B9" s="86" t="s">
        <v>9</v>
      </c>
      <c r="C9" s="85" t="s">
        <v>10</v>
      </c>
      <c r="D9" s="87" t="s">
        <v>10</v>
      </c>
      <c r="E9" s="88">
        <f>SUM(E6:E8)</f>
        <v>0</v>
      </c>
      <c r="F9" s="89"/>
      <c r="G9" s="57"/>
    </row>
    <row r="10" spans="1:7" ht="12.75">
      <c r="A10" s="56"/>
      <c r="B10" s="49" t="s">
        <v>86</v>
      </c>
      <c r="C10" s="56"/>
      <c r="D10" s="56"/>
      <c r="E10" s="56"/>
      <c r="F10" s="56"/>
      <c r="G10" s="56"/>
    </row>
    <row r="11" spans="1:7" ht="12.75">
      <c r="A11" s="56"/>
      <c r="B11" s="56"/>
      <c r="C11" s="56"/>
      <c r="D11" s="56"/>
      <c r="E11" s="56"/>
      <c r="F11" s="56"/>
      <c r="G11" s="56"/>
    </row>
    <row r="12" spans="1:7" ht="12.75">
      <c r="A12" s="56"/>
      <c r="B12" s="56" t="s">
        <v>87</v>
      </c>
      <c r="C12" s="56"/>
      <c r="D12" s="56"/>
      <c r="E12" s="56"/>
      <c r="F12" s="56"/>
      <c r="G12" s="56"/>
    </row>
    <row r="13" spans="1:7" ht="12.75">
      <c r="A13" s="56"/>
      <c r="B13" s="56"/>
      <c r="C13" s="56"/>
      <c r="D13" s="56"/>
      <c r="E13" s="56"/>
      <c r="F13" s="49" t="s">
        <v>37</v>
      </c>
      <c r="G13" s="56"/>
    </row>
    <row r="14" spans="1:7" ht="12.75">
      <c r="A14" s="56"/>
      <c r="B14" s="56"/>
      <c r="C14" s="56"/>
      <c r="D14" s="56"/>
      <c r="E14" s="56"/>
      <c r="F14" s="56"/>
      <c r="G14" s="56"/>
    </row>
  </sheetData>
  <sheetProtection/>
  <mergeCells count="1">
    <mergeCell ref="E2:G2"/>
  </mergeCells>
  <printOptions/>
  <pageMargins left="0.7500000000000001" right="0.7500000000000001" top="1" bottom="1" header="0.5" footer="0.5"/>
  <pageSetup fitToHeight="0" fitToWidth="0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4">
      <selection activeCell="B23" sqref="B23"/>
    </sheetView>
  </sheetViews>
  <sheetFormatPr defaultColWidth="9.00390625" defaultRowHeight="14.25"/>
  <cols>
    <col min="1" max="1" width="6.50390625" style="0" customWidth="1"/>
    <col min="2" max="2" width="39.375" style="0" customWidth="1"/>
    <col min="3" max="3" width="10.25390625" style="0" customWidth="1"/>
    <col min="4" max="4" width="11.125" style="0" customWidth="1"/>
    <col min="5" max="5" width="22.75390625" style="0" customWidth="1"/>
  </cols>
  <sheetData>
    <row r="1" ht="14.25">
      <c r="B1" s="142" t="s">
        <v>110</v>
      </c>
    </row>
    <row r="2" spans="1:5" ht="15">
      <c r="A2" s="117"/>
      <c r="B2" s="125" t="s">
        <v>106</v>
      </c>
      <c r="C2" s="117"/>
      <c r="D2" s="117"/>
      <c r="E2" s="141" t="s">
        <v>0</v>
      </c>
    </row>
    <row r="3" spans="1:5" ht="14.25">
      <c r="A3" s="117"/>
      <c r="B3" s="117"/>
      <c r="C3" s="117"/>
      <c r="D3" s="117"/>
      <c r="E3" s="117"/>
    </row>
    <row r="4" spans="1:5" ht="40.5">
      <c r="A4" s="1" t="s">
        <v>1</v>
      </c>
      <c r="B4" s="1" t="s">
        <v>2</v>
      </c>
      <c r="C4" s="1" t="s">
        <v>3</v>
      </c>
      <c r="D4" s="2" t="s">
        <v>4</v>
      </c>
      <c r="E4" s="2" t="s">
        <v>5</v>
      </c>
    </row>
    <row r="5" spans="1:5" ht="14.25">
      <c r="A5" s="1"/>
      <c r="B5" s="1"/>
      <c r="C5" s="1" t="s">
        <v>6</v>
      </c>
      <c r="D5" s="2" t="s">
        <v>7</v>
      </c>
      <c r="E5" s="2" t="s">
        <v>7</v>
      </c>
    </row>
    <row r="6" spans="1:5" ht="100.5" customHeight="1">
      <c r="A6" s="9">
        <v>1</v>
      </c>
      <c r="B6" s="38" t="s">
        <v>88</v>
      </c>
      <c r="C6" s="11">
        <v>20</v>
      </c>
      <c r="D6" s="90"/>
      <c r="E6" s="91"/>
    </row>
    <row r="7" spans="1:5" ht="14.25">
      <c r="A7" s="19"/>
      <c r="B7" s="92" t="s">
        <v>9</v>
      </c>
      <c r="C7" s="29" t="s">
        <v>10</v>
      </c>
      <c r="D7" s="93" t="s">
        <v>10</v>
      </c>
      <c r="E7" s="94">
        <f>SUM(E6)</f>
        <v>0</v>
      </c>
    </row>
    <row r="8" spans="1:5" ht="14.25">
      <c r="A8" s="4"/>
      <c r="B8" s="4"/>
      <c r="C8" s="4"/>
      <c r="D8" s="4"/>
      <c r="E8" s="4"/>
    </row>
    <row r="9" spans="1:5" ht="14.25">
      <c r="A9" s="4"/>
      <c r="B9" s="4"/>
      <c r="C9" s="4"/>
      <c r="D9" s="4"/>
      <c r="E9" s="4"/>
    </row>
    <row r="10" spans="1:5" ht="14.25">
      <c r="A10" s="4"/>
      <c r="B10" s="4"/>
      <c r="C10" s="4"/>
      <c r="D10" s="4"/>
      <c r="E10" s="4"/>
    </row>
    <row r="11" spans="1:5" ht="54">
      <c r="A11" s="46"/>
      <c r="B11" s="33" t="s">
        <v>24</v>
      </c>
      <c r="C11" s="34" t="s">
        <v>25</v>
      </c>
      <c r="D11" s="46" t="s">
        <v>38</v>
      </c>
      <c r="E11" s="4"/>
    </row>
    <row r="12" spans="1:5" ht="38.25">
      <c r="A12" s="32">
        <v>1</v>
      </c>
      <c r="B12" s="36" t="s">
        <v>89</v>
      </c>
      <c r="C12" s="32" t="s">
        <v>28</v>
      </c>
      <c r="D12" s="35"/>
      <c r="E12" s="4"/>
    </row>
    <row r="13" spans="1:5" ht="25.5">
      <c r="A13" s="32">
        <v>2</v>
      </c>
      <c r="B13" s="36" t="s">
        <v>90</v>
      </c>
      <c r="C13" s="32" t="s">
        <v>28</v>
      </c>
      <c r="D13" s="35"/>
      <c r="E13" s="4"/>
    </row>
    <row r="14" spans="1:5" ht="20.25" customHeight="1">
      <c r="A14" s="32">
        <v>3</v>
      </c>
      <c r="B14" s="36" t="s">
        <v>91</v>
      </c>
      <c r="C14" s="32" t="s">
        <v>28</v>
      </c>
      <c r="D14" s="35"/>
      <c r="E14" s="4"/>
    </row>
    <row r="15" spans="1:5" ht="18" customHeight="1">
      <c r="A15" s="32">
        <v>4</v>
      </c>
      <c r="B15" s="36" t="s">
        <v>92</v>
      </c>
      <c r="C15" s="32" t="s">
        <v>28</v>
      </c>
      <c r="D15" s="35"/>
      <c r="E15" s="4"/>
    </row>
    <row r="16" spans="1:5" ht="25.5">
      <c r="A16" s="32">
        <v>5</v>
      </c>
      <c r="B16" s="36" t="s">
        <v>93</v>
      </c>
      <c r="C16" s="32" t="s">
        <v>28</v>
      </c>
      <c r="D16" s="35"/>
      <c r="E16" s="4"/>
    </row>
    <row r="17" spans="1:5" ht="15" thickBot="1">
      <c r="A17" s="95">
        <v>6</v>
      </c>
      <c r="B17" s="19" t="s">
        <v>94</v>
      </c>
      <c r="C17" s="95" t="s">
        <v>28</v>
      </c>
      <c r="D17" s="37"/>
      <c r="E17" s="4"/>
    </row>
    <row r="18" spans="1:4" s="150" customFormat="1" ht="15.75" thickBot="1">
      <c r="A18" s="156">
        <v>7</v>
      </c>
      <c r="B18" s="148"/>
      <c r="C18" s="156" t="s">
        <v>28</v>
      </c>
      <c r="D18" s="157"/>
    </row>
    <row r="20" ht="14.25">
      <c r="E20" s="49" t="s">
        <v>37</v>
      </c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User</cp:lastModifiedBy>
  <cp:lastPrinted>2020-04-15T07:16:11Z</cp:lastPrinted>
  <dcterms:created xsi:type="dcterms:W3CDTF">2017-10-20T23:41:04Z</dcterms:created>
  <dcterms:modified xsi:type="dcterms:W3CDTF">2020-06-05T07:10:12Z</dcterms:modified>
  <cp:category/>
  <cp:version/>
  <cp:contentType/>
  <cp:contentStatus/>
  <cp:revision>8</cp:revision>
</cp:coreProperties>
</file>