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11640" tabRatio="688" activeTab="6"/>
  </bookViews>
  <sheets>
    <sheet name="rejon radomski" sheetId="1" r:id="rId1"/>
    <sheet name="rejon makowski" sheetId="9" r:id="rId2"/>
    <sheet name="rejon ostrołęcki" sheetId="7" r:id="rId3"/>
    <sheet name="rejon płocki" sheetId="2" r:id="rId4"/>
    <sheet name="rejon gostyniński" sheetId="3" r:id="rId5"/>
    <sheet name="rejon sochaczewski" sheetId="4" r:id="rId6"/>
    <sheet name="rejon węgrowski" sheetId="5" r:id="rId7"/>
  </sheets>
  <calcPr calcId="124519"/>
</workbook>
</file>

<file path=xl/calcChain.xml><?xml version="1.0" encoding="utf-8"?>
<calcChain xmlns="http://schemas.openxmlformats.org/spreadsheetml/2006/main">
  <c r="E12" i="1"/>
  <c r="E9" i="9" l="1"/>
  <c r="E9" i="7" l="1"/>
  <c r="E9" i="5"/>
  <c r="E10" i="4"/>
  <c r="E9" i="3"/>
  <c r="E12" i="2"/>
</calcChain>
</file>

<file path=xl/sharedStrings.xml><?xml version="1.0" encoding="utf-8"?>
<sst xmlns="http://schemas.openxmlformats.org/spreadsheetml/2006/main" count="209" uniqueCount="62">
  <si>
    <t>L.p.</t>
  </si>
  <si>
    <t>Wykaz przedmiotów zamówienia</t>
  </si>
  <si>
    <t>J.m.</t>
  </si>
  <si>
    <t>Miejsce dostawy</t>
  </si>
  <si>
    <t>Litr</t>
  </si>
  <si>
    <t>Razem</t>
  </si>
  <si>
    <t>Olej napędowy grzewczy             (PN-C 96024)</t>
  </si>
  <si>
    <t>1.</t>
  </si>
  <si>
    <t>Olej napędowy grzewczy            (PN-C 96024)</t>
  </si>
  <si>
    <t>Olej napędowy grzewczy                 (PN-C 96024)</t>
  </si>
  <si>
    <t>Olej napędowy grzewczy                (PN-C 96024)</t>
  </si>
  <si>
    <t>Olej napędowy grzewczy                  (PN-C 96024)</t>
  </si>
  <si>
    <t>KP Jedlińsk, 
ul. Warszawska 2 
powiat radomski</t>
  </si>
  <si>
    <t>KP Iłża 
ul. Przy Malenie 1a 
powiat radomski</t>
  </si>
  <si>
    <t>PP Nowe Miasto nad Pilicą 
ul. Warszawska 16 
powiat grójecki</t>
  </si>
  <si>
    <t>PP Bielsk 
ul. Spółdzielcza 11 
powiat płocki</t>
  </si>
  <si>
    <t>PP Bodzanów 
ul. Głowackiego 13
powiat płocki</t>
  </si>
  <si>
    <t>PP Brudzeń Duży
Brudzeń Duży 1A powiat płocki</t>
  </si>
  <si>
    <t xml:space="preserve">Litr </t>
  </si>
  <si>
    <t>PP Sanniki 
ul. Warszawska 153 
powiat gostyniński</t>
  </si>
  <si>
    <t>PP Młodzieszyn 
ul. Wyszogrodzka 58 
powiat sochaczewski</t>
  </si>
  <si>
    <t>PP Nowa Sucha 
Nowa Sucha 60C 
powiat sochaczewski</t>
  </si>
  <si>
    <t>KPP Przysucha 
Plac 3-go Maja 8</t>
  </si>
  <si>
    <t>KPP Maków Mazowiecki 
ul. Łąkowa 3</t>
  </si>
  <si>
    <t>KPP Ostrów Mazowiecka 
ul. Piłata 12</t>
  </si>
  <si>
    <t>Cena netto po zastosowaniu upustu [zł]              kol. 6 - kol. 7</t>
  </si>
  <si>
    <t>Wartość netto ogółem [zł]             kol. 5 x kol. 8</t>
  </si>
  <si>
    <t>Wartość brutto ogółem [zł]</t>
  </si>
  <si>
    <t xml:space="preserve">Ilość szacunkowa zamówienia </t>
  </si>
  <si>
    <t>Instrukcja:</t>
  </si>
  <si>
    <t>Oferenci wypełniają jedynie pola białe. Oferty należy wypełnić czytelnie.</t>
  </si>
  <si>
    <t>2.</t>
  </si>
  <si>
    <t>3.</t>
  </si>
  <si>
    <t>W poszczególnych wierszach kolumn 7-10 należy podać wartości w zaokrągleniu do 2 miejsc po przecinku.</t>
  </si>
  <si>
    <r>
      <t>KPP</t>
    </r>
    <r>
      <rPr>
        <sz val="12"/>
        <color theme="1"/>
        <rFont val="Times New Roman"/>
        <family val="1"/>
        <charset val="238"/>
      </rPr>
      <t xml:space="preserve"> - Komenda Powiatowa Policji</t>
    </r>
  </si>
  <si>
    <r>
      <rPr>
        <b/>
        <sz val="12"/>
        <color indexed="8"/>
        <rFont val="Times New Roman"/>
        <family val="1"/>
        <charset val="238"/>
      </rPr>
      <t xml:space="preserve">KP </t>
    </r>
    <r>
      <rPr>
        <sz val="12"/>
        <color theme="1"/>
        <rFont val="Times New Roman"/>
        <family val="1"/>
        <charset val="238"/>
      </rPr>
      <t>- Komisariat Policji</t>
    </r>
  </si>
  <si>
    <r>
      <rPr>
        <b/>
        <sz val="12"/>
        <color indexed="8"/>
        <rFont val="Times New Roman"/>
        <family val="1"/>
        <charset val="238"/>
      </rPr>
      <t xml:space="preserve">PP </t>
    </r>
    <r>
      <rPr>
        <sz val="12"/>
        <color theme="1"/>
        <rFont val="Times New Roman"/>
        <family val="1"/>
        <charset val="238"/>
      </rPr>
      <t>- Posterunek Policji</t>
    </r>
  </si>
  <si>
    <t>ZADANIE NR 1 - REJON RADOMSKI</t>
  </si>
  <si>
    <t>Stały upust/marża za 1 litr oleju opałowego [%]</t>
  </si>
  <si>
    <r>
      <t>PP</t>
    </r>
    <r>
      <rPr>
        <sz val="12"/>
        <color theme="1"/>
        <rFont val="Times New Roman"/>
        <family val="1"/>
        <charset val="238"/>
      </rPr>
      <t xml:space="preserve"> - Postrunek Policji</t>
    </r>
  </si>
  <si>
    <r>
      <t xml:space="preserve">  PP</t>
    </r>
    <r>
      <rPr>
        <sz val="12"/>
        <color theme="1"/>
        <rFont val="Times New Roman"/>
        <family val="1"/>
        <charset val="238"/>
      </rPr>
      <t xml:space="preserve"> - Postrunek Policji</t>
    </r>
  </si>
  <si>
    <t>Olej napędowy grzewczy 
(PN-C 96024)</t>
  </si>
  <si>
    <r>
      <t>KP</t>
    </r>
    <r>
      <rPr>
        <sz val="12"/>
        <color theme="1"/>
        <rFont val="Times New Roman"/>
        <family val="1"/>
        <charset val="238"/>
      </rPr>
      <t>- Komisariat Policji</t>
    </r>
  </si>
  <si>
    <t>ZADANIE NR 2 - REJON MAKOWSKI</t>
  </si>
  <si>
    <t>ZADANIE NR 3 - REJON OSTROŁĘCKI</t>
  </si>
  <si>
    <t>ZADANIE NR 4 - REJON PŁOCKI</t>
  </si>
  <si>
    <t>ZADANIE NR 5 - REJON GOSTYNIŃSKI</t>
  </si>
  <si>
    <t>ZADANIE NR 6 - REJON SOCHACZEWSKI</t>
  </si>
  <si>
    <t>ZADANIE NR 7 - REJON WĘGROWSKI</t>
  </si>
  <si>
    <r>
      <rPr>
        <b/>
        <sz val="12"/>
        <color indexed="8"/>
        <rFont val="Times New Roman"/>
        <family val="1"/>
        <charset val="238"/>
      </rPr>
      <t>OPP</t>
    </r>
    <r>
      <rPr>
        <sz val="12"/>
        <color theme="1"/>
        <rFont val="Times New Roman"/>
        <family val="1"/>
        <charset val="238"/>
      </rPr>
      <t>- Oddział Prewencji Policji</t>
    </r>
  </si>
  <si>
    <t>OPP Płock 
ul. Zglenickiego 42</t>
  </si>
  <si>
    <t>KP Łochów 
ul. 1 Maja 20 
powiat węgrowski</t>
  </si>
  <si>
    <t>Cena jednostkowa netto szacowana na podstawie średniej za 1 litr oleju PKN Orlen  i Grupy LOTOS z dn. 20.05.2024 r. [zł]</t>
  </si>
  <si>
    <t>CENNIK WYKAZ ASORTYMENTOWO ILOŚCIOWY</t>
  </si>
  <si>
    <t>Załącznik nr 3.1 do SWZ</t>
  </si>
  <si>
    <t>Niedopuszczalne są jakiekolwiek zmiany formy i treści Cennika wykazu asortymentowo ilościowego stanowiącego integralną część Formularza ofertowego.</t>
  </si>
  <si>
    <t>Załącznik nr 3.2 do SWZ</t>
  </si>
  <si>
    <t>Załącznik nr 3.3 do SWZ</t>
  </si>
  <si>
    <t>Załącznik nr 3.4 do SWZ</t>
  </si>
  <si>
    <t>Załącznik nr 3.5 do SWZ</t>
  </si>
  <si>
    <t>Załącznik nr 3.6 do SWZ</t>
  </si>
  <si>
    <t>Załącznik nr 3.7 do SWZ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</si>
</sst>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44" fontId="3" fillId="0" borderId="1" xfId="1" applyFont="1" applyBorder="1"/>
    <xf numFmtId="2" fontId="3" fillId="0" borderId="0" xfId="0" applyNumberFormat="1" applyFont="1"/>
    <xf numFmtId="44" fontId="3" fillId="0" borderId="1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44" fontId="3" fillId="0" borderId="1" xfId="0" applyNumberFormat="1" applyFont="1" applyBorder="1"/>
    <xf numFmtId="0" fontId="4" fillId="0" borderId="0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10" fontId="3" fillId="0" borderId="4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3" fillId="0" borderId="0" xfId="0" applyNumberFormat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>
      <selection activeCell="A2" sqref="A2:J2"/>
    </sheetView>
  </sheetViews>
  <sheetFormatPr defaultRowHeight="15"/>
  <cols>
    <col min="1" max="1" width="3.375" style="40" customWidth="1"/>
    <col min="2" max="2" width="15.5" style="40" customWidth="1"/>
    <col min="3" max="3" width="18.25" style="40" customWidth="1"/>
    <col min="4" max="4" width="8" style="40" customWidth="1"/>
    <col min="5" max="5" width="11.125" style="40" customWidth="1"/>
    <col min="6" max="6" width="22.25" style="40" customWidth="1"/>
    <col min="7" max="7" width="17.25" style="40" customWidth="1"/>
    <col min="8" max="8" width="14.375" style="40" customWidth="1"/>
    <col min="9" max="9" width="14.5" style="40" customWidth="1"/>
    <col min="10" max="10" width="13" style="40" customWidth="1"/>
    <col min="11" max="16384" width="9" style="40"/>
  </cols>
  <sheetData>
    <row r="1" spans="1:11">
      <c r="I1" s="46" t="s">
        <v>54</v>
      </c>
      <c r="J1" s="46"/>
    </row>
    <row r="2" spans="1:11" s="39" customFormat="1" ht="15.75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1"/>
    </row>
    <row r="3" spans="1:11" s="39" customFormat="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9" customFormat="1" ht="15.75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1"/>
    </row>
    <row r="5" spans="1:11" s="39" customFormat="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5.5" customHeight="1">
      <c r="A6" s="2" t="s">
        <v>0</v>
      </c>
      <c r="B6" s="3" t="s">
        <v>1</v>
      </c>
      <c r="C6" s="3" t="s">
        <v>3</v>
      </c>
      <c r="D6" s="2" t="s">
        <v>2</v>
      </c>
      <c r="E6" s="3" t="s">
        <v>28</v>
      </c>
      <c r="F6" s="3" t="s">
        <v>52</v>
      </c>
      <c r="G6" s="3" t="s">
        <v>38</v>
      </c>
      <c r="H6" s="3" t="s">
        <v>25</v>
      </c>
      <c r="I6" s="3" t="s">
        <v>26</v>
      </c>
      <c r="J6" s="3" t="s">
        <v>27</v>
      </c>
      <c r="K6" s="4"/>
    </row>
    <row r="7" spans="1:11" ht="15.75">
      <c r="A7" s="5">
        <v>1</v>
      </c>
      <c r="B7" s="5">
        <v>2</v>
      </c>
      <c r="C7" s="5">
        <v>3</v>
      </c>
      <c r="D7" s="2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4"/>
    </row>
    <row r="8" spans="1:11" ht="47.25">
      <c r="A8" s="2">
        <v>1</v>
      </c>
      <c r="B8" s="3" t="s">
        <v>6</v>
      </c>
      <c r="C8" s="3" t="s">
        <v>12</v>
      </c>
      <c r="D8" s="2" t="s">
        <v>4</v>
      </c>
      <c r="E8" s="2">
        <v>2300</v>
      </c>
      <c r="F8" s="6">
        <v>4.0599999999999996</v>
      </c>
      <c r="G8" s="7"/>
      <c r="H8" s="35"/>
      <c r="I8" s="35"/>
      <c r="J8" s="35"/>
      <c r="K8" s="4"/>
    </row>
    <row r="9" spans="1:11" ht="47.25">
      <c r="A9" s="2">
        <v>2</v>
      </c>
      <c r="B9" s="3" t="s">
        <v>6</v>
      </c>
      <c r="C9" s="3" t="s">
        <v>13</v>
      </c>
      <c r="D9" s="2" t="s">
        <v>4</v>
      </c>
      <c r="E9" s="2">
        <v>5300</v>
      </c>
      <c r="F9" s="6">
        <v>4.0599999999999996</v>
      </c>
      <c r="G9" s="7"/>
      <c r="H9" s="35"/>
      <c r="I9" s="35"/>
      <c r="J9" s="35"/>
      <c r="K9" s="4"/>
    </row>
    <row r="10" spans="1:11" ht="47.25">
      <c r="A10" s="2">
        <v>3</v>
      </c>
      <c r="B10" s="3" t="s">
        <v>6</v>
      </c>
      <c r="C10" s="3" t="s">
        <v>22</v>
      </c>
      <c r="D10" s="2" t="s">
        <v>4</v>
      </c>
      <c r="E10" s="2">
        <v>12900</v>
      </c>
      <c r="F10" s="6">
        <v>4.0599999999999996</v>
      </c>
      <c r="G10" s="7"/>
      <c r="H10" s="35"/>
      <c r="I10" s="35"/>
      <c r="J10" s="35"/>
      <c r="K10" s="4"/>
    </row>
    <row r="11" spans="1:11" ht="63">
      <c r="A11" s="2">
        <v>4</v>
      </c>
      <c r="B11" s="3" t="s">
        <v>6</v>
      </c>
      <c r="C11" s="3" t="s">
        <v>14</v>
      </c>
      <c r="D11" s="2" t="s">
        <v>4</v>
      </c>
      <c r="E11" s="2">
        <v>2000</v>
      </c>
      <c r="F11" s="6">
        <v>4.0599999999999996</v>
      </c>
      <c r="G11" s="7"/>
      <c r="H11" s="35"/>
      <c r="I11" s="35"/>
      <c r="J11" s="35"/>
      <c r="K11" s="4"/>
    </row>
    <row r="12" spans="1:11" ht="37.5" customHeight="1">
      <c r="A12" s="8"/>
      <c r="B12" s="9"/>
      <c r="C12" s="10"/>
      <c r="D12" s="2" t="s">
        <v>5</v>
      </c>
      <c r="E12" s="11">
        <f>SUM(E8:E11)</f>
        <v>22500</v>
      </c>
      <c r="F12" s="10"/>
      <c r="G12" s="10"/>
      <c r="H12" s="2" t="s">
        <v>5</v>
      </c>
      <c r="I12" s="33"/>
      <c r="J12" s="33"/>
      <c r="K12" s="4"/>
    </row>
    <row r="13" spans="1:11" ht="15.75">
      <c r="A13" s="12"/>
      <c r="B13" s="13" t="s">
        <v>34</v>
      </c>
      <c r="C13" s="4"/>
      <c r="D13" s="4"/>
      <c r="E13" s="14"/>
      <c r="F13" s="4"/>
      <c r="G13" s="4"/>
      <c r="H13" s="4"/>
      <c r="I13" s="4"/>
      <c r="J13" s="44"/>
      <c r="K13" s="4"/>
    </row>
    <row r="14" spans="1:11" ht="15.75">
      <c r="A14" s="4"/>
      <c r="B14" s="15" t="s">
        <v>35</v>
      </c>
      <c r="C14" s="16"/>
      <c r="D14" s="14"/>
      <c r="E14" s="14"/>
      <c r="F14" s="4"/>
      <c r="G14" s="4"/>
      <c r="H14" s="4"/>
      <c r="I14" s="4"/>
      <c r="J14" s="4"/>
      <c r="K14" s="4"/>
    </row>
    <row r="15" spans="1:11" ht="15.75">
      <c r="A15" s="12"/>
      <c r="B15" s="17" t="s">
        <v>36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4"/>
      <c r="B16" s="17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2"/>
      <c r="B18" s="13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4"/>
      <c r="B19" s="19" t="s">
        <v>29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4" t="s">
        <v>7</v>
      </c>
      <c r="B20" s="4" t="s">
        <v>30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 ht="15.75">
      <c r="A21" s="4" t="s">
        <v>31</v>
      </c>
      <c r="B21" s="4" t="s">
        <v>33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4" t="s">
        <v>32</v>
      </c>
      <c r="B22" s="4" t="s">
        <v>55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3">
    <mergeCell ref="A4:J4"/>
    <mergeCell ref="I1:J1"/>
    <mergeCell ref="A2:J2"/>
  </mergeCells>
  <phoneticPr fontId="1" type="noConversion"/>
  <pageMargins left="0.78740157480314965" right="0.23622047244094491" top="0.15748031496062992" bottom="0.74803149606299213" header="0.15748031496062992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>
      <selection activeCell="B23" sqref="B23"/>
    </sheetView>
  </sheetViews>
  <sheetFormatPr defaultRowHeight="15.75"/>
  <cols>
    <col min="1" max="1" width="3.75" style="4" customWidth="1"/>
    <col min="2" max="3" width="16.75" style="4" customWidth="1"/>
    <col min="4" max="4" width="8.75" style="4" customWidth="1"/>
    <col min="5" max="5" width="11.125" style="4" customWidth="1"/>
    <col min="6" max="6" width="22.25" style="4" customWidth="1"/>
    <col min="7" max="7" width="12.875" style="4" customWidth="1"/>
    <col min="8" max="8" width="14.375" style="4" customWidth="1"/>
    <col min="9" max="9" width="13" style="4" customWidth="1"/>
    <col min="10" max="10" width="13.75" style="4" customWidth="1"/>
    <col min="11" max="16384" width="9" style="4"/>
  </cols>
  <sheetData>
    <row r="1" spans="1:10">
      <c r="I1" s="45" t="s">
        <v>56</v>
      </c>
      <c r="J1" s="45"/>
    </row>
    <row r="2" spans="1:10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</row>
    <row r="4" spans="1:10">
      <c r="A4" s="45" t="s">
        <v>43</v>
      </c>
      <c r="B4" s="45"/>
      <c r="C4" s="45"/>
      <c r="D4" s="45"/>
      <c r="E4" s="45"/>
      <c r="F4" s="45"/>
      <c r="G4" s="45"/>
      <c r="H4" s="45"/>
      <c r="I4" s="45"/>
      <c r="J4" s="45"/>
    </row>
    <row r="6" spans="1:10" ht="104.25" customHeight="1">
      <c r="A6" s="2" t="s">
        <v>0</v>
      </c>
      <c r="B6" s="3" t="s">
        <v>1</v>
      </c>
      <c r="C6" s="3" t="s">
        <v>3</v>
      </c>
      <c r="D6" s="2" t="s">
        <v>2</v>
      </c>
      <c r="E6" s="3" t="s">
        <v>28</v>
      </c>
      <c r="F6" s="3" t="s">
        <v>52</v>
      </c>
      <c r="G6" s="3" t="s">
        <v>38</v>
      </c>
      <c r="H6" s="3" t="s">
        <v>25</v>
      </c>
      <c r="I6" s="3" t="s">
        <v>26</v>
      </c>
      <c r="J6" s="3" t="s">
        <v>27</v>
      </c>
    </row>
    <row r="7" spans="1:10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47.25">
      <c r="A8" s="2">
        <v>1</v>
      </c>
      <c r="B8" s="3" t="s">
        <v>10</v>
      </c>
      <c r="C8" s="3" t="s">
        <v>23</v>
      </c>
      <c r="D8" s="22" t="s">
        <v>4</v>
      </c>
      <c r="E8" s="22">
        <v>33500</v>
      </c>
      <c r="F8" s="6">
        <v>4.0599999999999996</v>
      </c>
      <c r="G8" s="41"/>
      <c r="H8" s="36"/>
      <c r="I8" s="35"/>
      <c r="J8" s="35"/>
    </row>
    <row r="9" spans="1:10" ht="28.5" customHeight="1">
      <c r="A9" s="8"/>
      <c r="B9" s="10"/>
      <c r="C9" s="10"/>
      <c r="D9" s="2" t="s">
        <v>5</v>
      </c>
      <c r="E9" s="23">
        <f>SUM(E8:E8)</f>
        <v>33500</v>
      </c>
      <c r="F9" s="20"/>
      <c r="G9" s="21"/>
      <c r="H9" s="2" t="s">
        <v>5</v>
      </c>
      <c r="I9" s="33"/>
      <c r="J9" s="33"/>
    </row>
    <row r="10" spans="1:10">
      <c r="A10" s="8"/>
      <c r="B10" s="18" t="s">
        <v>34</v>
      </c>
      <c r="C10" s="8"/>
      <c r="D10" s="8"/>
      <c r="E10" s="8"/>
      <c r="F10" s="8"/>
      <c r="G10" s="8"/>
      <c r="H10" s="8"/>
    </row>
    <row r="11" spans="1:10">
      <c r="B11" s="18"/>
      <c r="E11" s="14"/>
    </row>
    <row r="12" spans="1:10">
      <c r="B12" s="18"/>
      <c r="E12" s="14"/>
      <c r="G12" s="34"/>
    </row>
    <row r="13" spans="1:10">
      <c r="A13" s="12"/>
      <c r="B13" s="18"/>
      <c r="C13" s="16"/>
      <c r="D13" s="14"/>
      <c r="E13" s="14"/>
    </row>
    <row r="14" spans="1:10">
      <c r="A14" s="12"/>
      <c r="B14" s="16"/>
      <c r="C14" s="16"/>
      <c r="D14" s="14"/>
      <c r="E14" s="14"/>
    </row>
    <row r="15" spans="1:10">
      <c r="A15" s="12"/>
      <c r="B15" s="16"/>
      <c r="C15" s="16"/>
      <c r="D15" s="14"/>
      <c r="E15" s="14"/>
    </row>
    <row r="16" spans="1:10">
      <c r="A16" s="12"/>
      <c r="B16" s="16"/>
      <c r="C16" s="16"/>
      <c r="D16" s="14"/>
      <c r="E16" s="14"/>
    </row>
    <row r="17" spans="1:5">
      <c r="A17" s="12"/>
      <c r="B17" s="16"/>
      <c r="C17" s="16"/>
      <c r="D17" s="14"/>
      <c r="E17" s="14"/>
    </row>
    <row r="18" spans="1:5">
      <c r="A18" s="12"/>
      <c r="B18" s="16"/>
      <c r="C18" s="16"/>
      <c r="D18" s="14"/>
      <c r="E18" s="14"/>
    </row>
    <row r="19" spans="1:5">
      <c r="A19" s="12"/>
      <c r="B19" s="18"/>
      <c r="C19" s="16"/>
      <c r="D19" s="14"/>
      <c r="E19" s="14"/>
    </row>
    <row r="20" spans="1:5">
      <c r="B20" s="19" t="s">
        <v>29</v>
      </c>
    </row>
    <row r="21" spans="1:5">
      <c r="A21" s="4" t="s">
        <v>7</v>
      </c>
      <c r="B21" s="4" t="s">
        <v>30</v>
      </c>
    </row>
    <row r="22" spans="1:5">
      <c r="A22" s="4" t="s">
        <v>31</v>
      </c>
      <c r="B22" s="4" t="s">
        <v>33</v>
      </c>
    </row>
    <row r="23" spans="1:5">
      <c r="A23" s="4" t="s">
        <v>32</v>
      </c>
      <c r="B23" s="4" t="s">
        <v>55</v>
      </c>
    </row>
  </sheetData>
  <mergeCells count="3">
    <mergeCell ref="A4:J4"/>
    <mergeCell ref="A2:J2"/>
    <mergeCell ref="I1:J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17"/>
  <sheetViews>
    <sheetView workbookViewId="0">
      <selection activeCell="B26" sqref="B26"/>
    </sheetView>
  </sheetViews>
  <sheetFormatPr defaultRowHeight="15.75"/>
  <cols>
    <col min="1" max="1" width="4.125" style="4" customWidth="1"/>
    <col min="2" max="3" width="16.75" style="4" customWidth="1"/>
    <col min="4" max="4" width="8.75" style="4" customWidth="1"/>
    <col min="5" max="5" width="11.125" style="4" customWidth="1"/>
    <col min="6" max="6" width="21.125" style="4" customWidth="1"/>
    <col min="7" max="7" width="12.875" style="4" customWidth="1"/>
    <col min="8" max="8" width="14.375" style="4" customWidth="1"/>
    <col min="9" max="9" width="12.625" style="4" customWidth="1"/>
    <col min="10" max="10" width="13.375" style="4" customWidth="1"/>
    <col min="11" max="16384" width="9" style="4"/>
  </cols>
  <sheetData>
    <row r="1" spans="1:10">
      <c r="I1" s="45" t="s">
        <v>57</v>
      </c>
      <c r="J1" s="45"/>
    </row>
    <row r="2" spans="1:10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</row>
    <row r="4" spans="1:10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</row>
    <row r="6" spans="1:10" ht="98.25" customHeight="1">
      <c r="A6" s="2" t="s">
        <v>0</v>
      </c>
      <c r="B6" s="3" t="s">
        <v>1</v>
      </c>
      <c r="C6" s="3" t="s">
        <v>3</v>
      </c>
      <c r="D6" s="2" t="s">
        <v>2</v>
      </c>
      <c r="E6" s="3" t="s">
        <v>28</v>
      </c>
      <c r="F6" s="3" t="s">
        <v>52</v>
      </c>
      <c r="G6" s="3" t="s">
        <v>38</v>
      </c>
      <c r="H6" s="3" t="s">
        <v>25</v>
      </c>
      <c r="I6" s="3" t="s">
        <v>26</v>
      </c>
      <c r="J6" s="3" t="s">
        <v>27</v>
      </c>
    </row>
    <row r="7" spans="1:10">
      <c r="A7" s="5" t="s">
        <v>7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51" customHeight="1">
      <c r="A8" s="2">
        <v>1</v>
      </c>
      <c r="B8" s="3" t="s">
        <v>11</v>
      </c>
      <c r="C8" s="3" t="s">
        <v>24</v>
      </c>
      <c r="D8" s="2" t="s">
        <v>4</v>
      </c>
      <c r="E8" s="2">
        <v>12400</v>
      </c>
      <c r="F8" s="6">
        <v>4.0599999999999996</v>
      </c>
      <c r="G8" s="7"/>
      <c r="H8" s="42"/>
      <c r="I8" s="35"/>
      <c r="J8" s="43"/>
    </row>
    <row r="9" spans="1:10" ht="27.75" customHeight="1">
      <c r="D9" s="2" t="s">
        <v>5</v>
      </c>
      <c r="E9" s="11">
        <f>SUM(E8:E8)</f>
        <v>12400</v>
      </c>
      <c r="H9" s="2" t="s">
        <v>5</v>
      </c>
      <c r="I9" s="37"/>
      <c r="J9" s="37"/>
    </row>
    <row r="10" spans="1:10">
      <c r="B10" s="18" t="s">
        <v>34</v>
      </c>
      <c r="H10" s="24"/>
      <c r="I10" s="14"/>
      <c r="J10" s="14"/>
    </row>
    <row r="11" spans="1:10">
      <c r="H11" s="24"/>
      <c r="I11" s="14"/>
      <c r="J11" s="14"/>
    </row>
    <row r="13" spans="1:10">
      <c r="B13" s="18"/>
    </row>
    <row r="22" spans="1:5">
      <c r="A22" s="12"/>
      <c r="B22" s="18"/>
      <c r="C22" s="16"/>
      <c r="D22" s="14"/>
      <c r="E22" s="14"/>
    </row>
    <row r="23" spans="1:5">
      <c r="B23" s="19" t="s">
        <v>29</v>
      </c>
    </row>
    <row r="24" spans="1:5">
      <c r="A24" s="4" t="s">
        <v>7</v>
      </c>
      <c r="B24" s="4" t="s">
        <v>30</v>
      </c>
    </row>
    <row r="25" spans="1:5">
      <c r="A25" s="4" t="s">
        <v>31</v>
      </c>
      <c r="B25" s="4" t="s">
        <v>33</v>
      </c>
    </row>
    <row r="26" spans="1:5">
      <c r="A26" s="4" t="s">
        <v>32</v>
      </c>
      <c r="B26" s="4" t="s">
        <v>55</v>
      </c>
    </row>
    <row r="65517" spans="2:2">
      <c r="B65517" s="16"/>
    </row>
  </sheetData>
  <mergeCells count="3">
    <mergeCell ref="A4:J4"/>
    <mergeCell ref="A2:J2"/>
    <mergeCell ref="I1:J1"/>
  </mergeCells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529"/>
  <sheetViews>
    <sheetView workbookViewId="0">
      <selection activeCell="B21" sqref="B21"/>
    </sheetView>
  </sheetViews>
  <sheetFormatPr defaultRowHeight="15.75"/>
  <cols>
    <col min="1" max="1" width="4.625" style="4" customWidth="1"/>
    <col min="2" max="2" width="16.75" style="4" customWidth="1"/>
    <col min="3" max="3" width="18.375" style="4" customWidth="1"/>
    <col min="4" max="4" width="8.75" style="4" customWidth="1"/>
    <col min="5" max="5" width="11.125" style="4" customWidth="1"/>
    <col min="6" max="6" width="18.25" style="4" customWidth="1"/>
    <col min="7" max="7" width="13.75" style="4" customWidth="1"/>
    <col min="8" max="8" width="14.375" style="4" customWidth="1"/>
    <col min="9" max="9" width="13.5" style="4" customWidth="1"/>
    <col min="10" max="10" width="13" style="4" customWidth="1"/>
    <col min="11" max="16384" width="9" style="4"/>
  </cols>
  <sheetData>
    <row r="1" spans="1:12">
      <c r="I1" s="45" t="s">
        <v>58</v>
      </c>
      <c r="J1" s="45"/>
    </row>
    <row r="2" spans="1:12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</row>
    <row r="4" spans="1:12">
      <c r="A4" s="45" t="s">
        <v>45</v>
      </c>
      <c r="B4" s="45"/>
      <c r="C4" s="45"/>
      <c r="D4" s="45"/>
      <c r="E4" s="45"/>
      <c r="F4" s="45"/>
      <c r="G4" s="45"/>
      <c r="H4" s="45"/>
      <c r="I4" s="45"/>
      <c r="J4" s="45"/>
    </row>
    <row r="5" spans="1:12" ht="15" customHeight="1"/>
    <row r="6" spans="1:12" ht="114" customHeight="1">
      <c r="A6" s="2" t="s">
        <v>0</v>
      </c>
      <c r="B6" s="3" t="s">
        <v>1</v>
      </c>
      <c r="C6" s="3" t="s">
        <v>3</v>
      </c>
      <c r="D6" s="2" t="s">
        <v>2</v>
      </c>
      <c r="E6" s="3" t="s">
        <v>28</v>
      </c>
      <c r="F6" s="3" t="s">
        <v>52</v>
      </c>
      <c r="G6" s="3" t="s">
        <v>38</v>
      </c>
      <c r="H6" s="3" t="s">
        <v>25</v>
      </c>
      <c r="I6" s="3" t="s">
        <v>26</v>
      </c>
      <c r="J6" s="3" t="s">
        <v>27</v>
      </c>
    </row>
    <row r="7" spans="1:12">
      <c r="A7" s="5" t="s">
        <v>7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2" ht="47.25">
      <c r="A8" s="2">
        <v>1</v>
      </c>
      <c r="B8" s="3" t="s">
        <v>8</v>
      </c>
      <c r="C8" s="3" t="s">
        <v>15</v>
      </c>
      <c r="D8" s="2" t="s">
        <v>18</v>
      </c>
      <c r="E8" s="2">
        <v>3300</v>
      </c>
      <c r="F8" s="6">
        <v>4.0599999999999996</v>
      </c>
      <c r="G8" s="42"/>
      <c r="H8" s="35"/>
      <c r="I8" s="35"/>
      <c r="J8" s="35"/>
    </row>
    <row r="9" spans="1:12" ht="47.25">
      <c r="A9" s="2">
        <v>2</v>
      </c>
      <c r="B9" s="3" t="s">
        <v>8</v>
      </c>
      <c r="C9" s="3" t="s">
        <v>16</v>
      </c>
      <c r="D9" s="2" t="s">
        <v>18</v>
      </c>
      <c r="E9" s="2">
        <v>2300</v>
      </c>
      <c r="F9" s="6">
        <v>4.0599999999999996</v>
      </c>
      <c r="G9" s="42"/>
      <c r="H9" s="35"/>
      <c r="I9" s="35"/>
      <c r="J9" s="35"/>
      <c r="L9" s="34"/>
    </row>
    <row r="10" spans="1:12" ht="46.5" customHeight="1">
      <c r="A10" s="2">
        <v>3</v>
      </c>
      <c r="B10" s="3" t="s">
        <v>8</v>
      </c>
      <c r="C10" s="3" t="s">
        <v>17</v>
      </c>
      <c r="D10" s="2" t="s">
        <v>18</v>
      </c>
      <c r="E10" s="2">
        <v>1800</v>
      </c>
      <c r="F10" s="6">
        <v>4.0599999999999996</v>
      </c>
      <c r="G10" s="42"/>
      <c r="H10" s="35"/>
      <c r="I10" s="35"/>
      <c r="J10" s="35"/>
    </row>
    <row r="11" spans="1:12" ht="47.25">
      <c r="A11" s="2">
        <v>4</v>
      </c>
      <c r="B11" s="3" t="s">
        <v>8</v>
      </c>
      <c r="C11" s="3" t="s">
        <v>50</v>
      </c>
      <c r="D11" s="2" t="s">
        <v>18</v>
      </c>
      <c r="E11" s="2">
        <v>13500</v>
      </c>
      <c r="F11" s="6">
        <v>4.0599999999999996</v>
      </c>
      <c r="G11" s="42"/>
      <c r="H11" s="35"/>
      <c r="I11" s="35"/>
      <c r="J11" s="35"/>
    </row>
    <row r="12" spans="1:12" ht="22.5" customHeight="1">
      <c r="A12" s="8"/>
      <c r="B12" s="8"/>
      <c r="C12" s="8"/>
      <c r="D12" s="2" t="s">
        <v>5</v>
      </c>
      <c r="E12" s="11">
        <f>SUM(E8:E11)</f>
        <v>20900</v>
      </c>
      <c r="F12" s="8"/>
      <c r="G12" s="8"/>
      <c r="H12" s="2" t="s">
        <v>5</v>
      </c>
      <c r="I12" s="33"/>
      <c r="J12" s="33"/>
    </row>
    <row r="13" spans="1:12">
      <c r="A13" s="8"/>
      <c r="B13" s="8"/>
      <c r="C13" s="8"/>
      <c r="D13" s="8"/>
      <c r="E13" s="8"/>
      <c r="F13" s="8"/>
      <c r="G13" s="8"/>
      <c r="H13" s="8"/>
      <c r="J13" s="44"/>
    </row>
    <row r="14" spans="1:12">
      <c r="A14" s="18"/>
      <c r="B14" s="47" t="s">
        <v>39</v>
      </c>
      <c r="C14" s="48"/>
      <c r="D14" s="26"/>
      <c r="E14" s="27"/>
      <c r="F14" s="27"/>
    </row>
    <row r="15" spans="1:12" ht="15.75" customHeight="1">
      <c r="A15" s="38"/>
      <c r="B15" s="17" t="s">
        <v>49</v>
      </c>
      <c r="C15" s="25"/>
      <c r="D15" s="25"/>
      <c r="E15" s="25"/>
      <c r="F15" s="25"/>
    </row>
    <row r="16" spans="1:12" ht="18.75" customHeight="1">
      <c r="A16" s="25"/>
      <c r="B16" s="25"/>
      <c r="C16" s="25"/>
      <c r="D16" s="25"/>
      <c r="E16" s="25"/>
    </row>
    <row r="17" spans="1:5">
      <c r="A17" s="12"/>
      <c r="B17" s="16"/>
      <c r="C17" s="16"/>
      <c r="D17" s="14"/>
      <c r="E17" s="14"/>
    </row>
    <row r="18" spans="1:5">
      <c r="B18" s="19" t="s">
        <v>29</v>
      </c>
    </row>
    <row r="19" spans="1:5">
      <c r="A19" s="4" t="s">
        <v>7</v>
      </c>
      <c r="B19" s="4" t="s">
        <v>30</v>
      </c>
    </row>
    <row r="20" spans="1:5">
      <c r="A20" s="4" t="s">
        <v>31</v>
      </c>
      <c r="B20" s="4" t="s">
        <v>33</v>
      </c>
    </row>
    <row r="21" spans="1:5">
      <c r="A21" s="4" t="s">
        <v>32</v>
      </c>
      <c r="B21" s="4" t="s">
        <v>55</v>
      </c>
    </row>
    <row r="65529" spans="2:2">
      <c r="B65529" s="16"/>
    </row>
  </sheetData>
  <mergeCells count="4">
    <mergeCell ref="B14:C14"/>
    <mergeCell ref="A4:J4"/>
    <mergeCell ref="A2:J2"/>
    <mergeCell ref="I1:J1"/>
  </mergeCells>
  <pageMargins left="0.43307086614173229" right="0.23622047244094491" top="0.55118110236220474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29"/>
  <sheetViews>
    <sheetView workbookViewId="0">
      <selection activeCell="B25" sqref="B25"/>
    </sheetView>
  </sheetViews>
  <sheetFormatPr defaultRowHeight="15.75"/>
  <cols>
    <col min="1" max="1" width="4.625" style="4" customWidth="1"/>
    <col min="2" max="2" width="16.75" style="4" customWidth="1"/>
    <col min="3" max="3" width="18.375" style="4" customWidth="1"/>
    <col min="4" max="4" width="8.75" style="4" customWidth="1"/>
    <col min="5" max="5" width="11.125" style="4" customWidth="1"/>
    <col min="6" max="6" width="18" style="4" customWidth="1"/>
    <col min="7" max="7" width="13.75" style="4" customWidth="1"/>
    <col min="8" max="8" width="14.375" style="4" customWidth="1"/>
    <col min="9" max="9" width="13.5" style="4" customWidth="1"/>
    <col min="10" max="10" width="13" style="4" customWidth="1"/>
    <col min="11" max="16384" width="9" style="4"/>
  </cols>
  <sheetData>
    <row r="1" spans="1:10">
      <c r="I1" s="45" t="s">
        <v>59</v>
      </c>
      <c r="J1" s="45"/>
    </row>
    <row r="2" spans="1:10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</row>
    <row r="4" spans="1:10">
      <c r="A4" s="45" t="s">
        <v>46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8" customHeight="1"/>
    <row r="6" spans="1:10" ht="119.25" customHeight="1">
      <c r="A6" s="2" t="s">
        <v>0</v>
      </c>
      <c r="B6" s="3" t="s">
        <v>1</v>
      </c>
      <c r="C6" s="3" t="s">
        <v>3</v>
      </c>
      <c r="D6" s="2" t="s">
        <v>2</v>
      </c>
      <c r="E6" s="3" t="s">
        <v>28</v>
      </c>
      <c r="F6" s="3" t="s">
        <v>52</v>
      </c>
      <c r="G6" s="3" t="s">
        <v>38</v>
      </c>
      <c r="H6" s="3" t="s">
        <v>25</v>
      </c>
      <c r="I6" s="3" t="s">
        <v>26</v>
      </c>
      <c r="J6" s="3" t="s">
        <v>27</v>
      </c>
    </row>
    <row r="7" spans="1:10">
      <c r="A7" s="5" t="s">
        <v>7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51.75" customHeight="1">
      <c r="A8" s="2">
        <v>1</v>
      </c>
      <c r="B8" s="3" t="s">
        <v>41</v>
      </c>
      <c r="C8" s="3" t="s">
        <v>19</v>
      </c>
      <c r="D8" s="2" t="s">
        <v>4</v>
      </c>
      <c r="E8" s="2">
        <v>1500</v>
      </c>
      <c r="F8" s="6">
        <v>4.0599999999999996</v>
      </c>
      <c r="G8" s="7"/>
      <c r="H8" s="35"/>
      <c r="I8" s="35"/>
      <c r="J8" s="35"/>
    </row>
    <row r="9" spans="1:10" ht="25.5" customHeight="1">
      <c r="A9" s="8"/>
      <c r="B9" s="8"/>
      <c r="C9" s="8"/>
      <c r="D9" s="2" t="s">
        <v>5</v>
      </c>
      <c r="E9" s="11">
        <f>SUM(E8:E8)</f>
        <v>1500</v>
      </c>
      <c r="F9" s="8"/>
      <c r="G9" s="8"/>
      <c r="H9" s="2" t="s">
        <v>5</v>
      </c>
      <c r="I9" s="33"/>
      <c r="J9" s="33"/>
    </row>
    <row r="10" spans="1:10">
      <c r="A10" s="8"/>
      <c r="B10" s="28" t="s">
        <v>40</v>
      </c>
      <c r="C10" s="8"/>
      <c r="D10" s="8"/>
      <c r="E10" s="8"/>
      <c r="F10" s="8"/>
      <c r="G10" s="8"/>
      <c r="H10" s="8"/>
    </row>
    <row r="11" spans="1:10">
      <c r="A11" s="8"/>
      <c r="B11" s="8"/>
      <c r="C11" s="8"/>
      <c r="D11" s="8"/>
      <c r="E11" s="8"/>
      <c r="F11" s="8"/>
      <c r="G11" s="8"/>
      <c r="H11" s="8"/>
    </row>
    <row r="12" spans="1:10">
      <c r="A12" s="8"/>
      <c r="B12" s="8"/>
      <c r="C12" s="8"/>
      <c r="D12" s="8"/>
      <c r="E12" s="8"/>
      <c r="F12" s="8"/>
    </row>
    <row r="13" spans="1:10">
      <c r="A13" s="8"/>
      <c r="B13" s="8"/>
      <c r="C13" s="8"/>
      <c r="D13" s="8"/>
      <c r="E13" s="8"/>
      <c r="F13" s="8"/>
    </row>
    <row r="14" spans="1:10">
      <c r="A14" s="18"/>
      <c r="B14" s="18"/>
      <c r="D14" s="14"/>
      <c r="E14" s="14"/>
    </row>
    <row r="15" spans="1:10">
      <c r="A15" s="29"/>
      <c r="C15" s="16"/>
      <c r="D15" s="14"/>
      <c r="E15" s="14"/>
    </row>
    <row r="16" spans="1:10">
      <c r="A16" s="12"/>
      <c r="B16" s="16"/>
      <c r="C16" s="16"/>
      <c r="D16" s="14"/>
      <c r="E16" s="14"/>
    </row>
    <row r="17" spans="1:8">
      <c r="A17" s="12"/>
      <c r="B17" s="16"/>
      <c r="C17" s="16"/>
      <c r="D17" s="14"/>
      <c r="E17" s="14"/>
      <c r="F17" s="14"/>
      <c r="G17" s="14"/>
      <c r="H17" s="14"/>
    </row>
    <row r="22" spans="1:8">
      <c r="B22" s="19" t="s">
        <v>29</v>
      </c>
    </row>
    <row r="23" spans="1:8">
      <c r="A23" s="4" t="s">
        <v>7</v>
      </c>
      <c r="B23" s="4" t="s">
        <v>30</v>
      </c>
    </row>
    <row r="24" spans="1:8">
      <c r="A24" s="4" t="s">
        <v>31</v>
      </c>
      <c r="B24" s="4" t="s">
        <v>33</v>
      </c>
    </row>
    <row r="25" spans="1:8">
      <c r="A25" s="4" t="s">
        <v>32</v>
      </c>
      <c r="B25" s="4" t="s">
        <v>55</v>
      </c>
    </row>
    <row r="65529" spans="2:2">
      <c r="B65529" s="16"/>
    </row>
  </sheetData>
  <mergeCells count="3">
    <mergeCell ref="A4:J4"/>
    <mergeCell ref="A2:J2"/>
    <mergeCell ref="I1:J1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29"/>
  <sheetViews>
    <sheetView workbookViewId="0">
      <selection activeCell="B22" sqref="B22"/>
    </sheetView>
  </sheetViews>
  <sheetFormatPr defaultRowHeight="15.75"/>
  <cols>
    <col min="1" max="1" width="4.625" style="4" customWidth="1"/>
    <col min="2" max="2" width="16.75" style="4" customWidth="1"/>
    <col min="3" max="3" width="18.375" style="4" customWidth="1"/>
    <col min="4" max="4" width="8.75" style="4" customWidth="1"/>
    <col min="5" max="5" width="11.125" style="4" customWidth="1"/>
    <col min="6" max="6" width="19.875" style="4" customWidth="1"/>
    <col min="7" max="7" width="13.75" style="4" customWidth="1"/>
    <col min="8" max="8" width="14.375" style="4" customWidth="1"/>
    <col min="9" max="9" width="13.5" style="4" customWidth="1"/>
    <col min="10" max="10" width="13" style="4" customWidth="1"/>
    <col min="11" max="16384" width="9" style="4"/>
  </cols>
  <sheetData>
    <row r="1" spans="1:10">
      <c r="I1" s="45" t="s">
        <v>60</v>
      </c>
      <c r="J1" s="45"/>
    </row>
    <row r="2" spans="1:10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</row>
    <row r="4" spans="1:10">
      <c r="A4" s="45" t="s">
        <v>47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8" customHeight="1"/>
    <row r="6" spans="1:10" ht="113.25" customHeight="1">
      <c r="A6" s="2" t="s">
        <v>0</v>
      </c>
      <c r="B6" s="3" t="s">
        <v>1</v>
      </c>
      <c r="C6" s="3" t="s">
        <v>3</v>
      </c>
      <c r="D6" s="2" t="s">
        <v>2</v>
      </c>
      <c r="E6" s="3" t="s">
        <v>28</v>
      </c>
      <c r="F6" s="3" t="s">
        <v>52</v>
      </c>
      <c r="G6" s="3" t="s">
        <v>38</v>
      </c>
      <c r="H6" s="3" t="s">
        <v>25</v>
      </c>
      <c r="I6" s="3" t="s">
        <v>26</v>
      </c>
      <c r="J6" s="3" t="s">
        <v>27</v>
      </c>
    </row>
    <row r="7" spans="1:10" ht="17.25" customHeight="1">
      <c r="A7" s="2">
        <v>1</v>
      </c>
      <c r="B7" s="3">
        <v>2</v>
      </c>
      <c r="C7" s="3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47.25">
      <c r="A8" s="2">
        <v>1</v>
      </c>
      <c r="B8" s="3" t="s">
        <v>8</v>
      </c>
      <c r="C8" s="3" t="s">
        <v>20</v>
      </c>
      <c r="D8" s="2" t="s">
        <v>4</v>
      </c>
      <c r="E8" s="2">
        <v>3400</v>
      </c>
      <c r="F8" s="6">
        <v>4.0599999999999996</v>
      </c>
      <c r="G8" s="42"/>
      <c r="H8" s="35"/>
      <c r="I8" s="35"/>
      <c r="J8" s="35"/>
    </row>
    <row r="9" spans="1:10" ht="47.25">
      <c r="A9" s="2">
        <v>2</v>
      </c>
      <c r="B9" s="3" t="s">
        <v>8</v>
      </c>
      <c r="C9" s="3" t="s">
        <v>21</v>
      </c>
      <c r="D9" s="2" t="s">
        <v>4</v>
      </c>
      <c r="E9" s="2">
        <v>2600</v>
      </c>
      <c r="F9" s="6">
        <v>4.0599999999999996</v>
      </c>
      <c r="G9" s="42"/>
      <c r="H9" s="35"/>
      <c r="I9" s="35"/>
      <c r="J9" s="35"/>
    </row>
    <row r="10" spans="1:10" ht="25.5" customHeight="1">
      <c r="A10" s="8"/>
      <c r="B10" s="8"/>
      <c r="C10" s="8"/>
      <c r="D10" s="2" t="s">
        <v>5</v>
      </c>
      <c r="E10" s="11">
        <f>SUM(E8:E9)</f>
        <v>6000</v>
      </c>
      <c r="F10" s="8"/>
      <c r="G10" s="8"/>
      <c r="H10" s="2" t="s">
        <v>5</v>
      </c>
      <c r="I10" s="35"/>
      <c r="J10" s="35"/>
    </row>
    <row r="11" spans="1:10">
      <c r="A11" s="8"/>
      <c r="B11" s="28" t="s">
        <v>40</v>
      </c>
      <c r="C11" s="8"/>
      <c r="D11" s="8"/>
      <c r="E11" s="8"/>
      <c r="F11" s="8"/>
      <c r="G11" s="8"/>
      <c r="H11" s="8"/>
      <c r="J11" s="44"/>
    </row>
    <row r="12" spans="1:10">
      <c r="A12" s="8"/>
      <c r="B12" s="8"/>
      <c r="C12" s="8"/>
      <c r="D12" s="8"/>
      <c r="E12" s="8"/>
      <c r="F12" s="8"/>
      <c r="G12" s="8"/>
      <c r="H12" s="8"/>
    </row>
    <row r="13" spans="1:10">
      <c r="A13" s="8"/>
      <c r="B13" s="8"/>
      <c r="C13" s="8"/>
      <c r="D13" s="8"/>
      <c r="E13" s="8"/>
      <c r="F13" s="8"/>
    </row>
    <row r="14" spans="1:10">
      <c r="A14" s="18"/>
      <c r="B14" s="18"/>
      <c r="D14" s="14"/>
      <c r="E14" s="14"/>
    </row>
    <row r="15" spans="1:10">
      <c r="A15" s="29"/>
      <c r="C15" s="16"/>
      <c r="D15" s="14"/>
      <c r="E15" s="14"/>
    </row>
    <row r="16" spans="1:10">
      <c r="A16" s="12"/>
      <c r="B16" s="16"/>
      <c r="C16" s="16"/>
      <c r="D16" s="14"/>
      <c r="E16" s="14"/>
    </row>
    <row r="17" spans="1:8">
      <c r="A17" s="12"/>
      <c r="B17" s="16"/>
      <c r="C17" s="16"/>
      <c r="D17" s="14"/>
      <c r="E17" s="14"/>
      <c r="F17" s="14"/>
      <c r="G17" s="14"/>
      <c r="H17" s="14"/>
    </row>
    <row r="19" spans="1:8">
      <c r="B19" s="19" t="s">
        <v>29</v>
      </c>
    </row>
    <row r="20" spans="1:8">
      <c r="A20" s="4" t="s">
        <v>7</v>
      </c>
      <c r="B20" s="4" t="s">
        <v>30</v>
      </c>
    </row>
    <row r="21" spans="1:8">
      <c r="A21" s="4" t="s">
        <v>31</v>
      </c>
      <c r="B21" s="4" t="s">
        <v>33</v>
      </c>
    </row>
    <row r="22" spans="1:8">
      <c r="A22" s="4" t="s">
        <v>32</v>
      </c>
      <c r="B22" s="4" t="s">
        <v>55</v>
      </c>
    </row>
    <row r="65529" spans="2:2">
      <c r="B65529" s="16"/>
    </row>
  </sheetData>
  <mergeCells count="3">
    <mergeCell ref="A4:J4"/>
    <mergeCell ref="A2:J2"/>
    <mergeCell ref="I1:J1"/>
  </mergeCells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23"/>
  <sheetViews>
    <sheetView tabSelected="1" workbookViewId="0">
      <selection activeCell="B21" sqref="B21"/>
    </sheetView>
  </sheetViews>
  <sheetFormatPr defaultRowHeight="15.75"/>
  <cols>
    <col min="1" max="1" width="4.625" style="4" customWidth="1"/>
    <col min="2" max="3" width="16.75" style="4" customWidth="1"/>
    <col min="4" max="4" width="8.75" style="4" customWidth="1"/>
    <col min="5" max="5" width="11.125" style="4" customWidth="1"/>
    <col min="6" max="6" width="19.375" style="4" customWidth="1"/>
    <col min="7" max="7" width="12.875" style="4" customWidth="1"/>
    <col min="8" max="8" width="14.375" style="4" customWidth="1"/>
    <col min="9" max="9" width="13.25" style="4" customWidth="1"/>
    <col min="10" max="10" width="13" style="4" customWidth="1"/>
    <col min="11" max="16384" width="9" style="4"/>
  </cols>
  <sheetData>
    <row r="1" spans="1:10">
      <c r="I1" s="45" t="s">
        <v>61</v>
      </c>
      <c r="J1" s="45"/>
    </row>
    <row r="2" spans="1:10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</row>
    <row r="4" spans="1:10">
      <c r="A4" s="45" t="s">
        <v>48</v>
      </c>
      <c r="B4" s="45"/>
      <c r="C4" s="45"/>
      <c r="D4" s="45"/>
      <c r="E4" s="45"/>
      <c r="F4" s="45"/>
      <c r="G4" s="45"/>
      <c r="H4" s="45"/>
      <c r="I4" s="45"/>
      <c r="J4" s="45"/>
    </row>
    <row r="6" spans="1:10" ht="97.5" customHeight="1">
      <c r="A6" s="2" t="s">
        <v>0</v>
      </c>
      <c r="B6" s="3" t="s">
        <v>1</v>
      </c>
      <c r="C6" s="3" t="s">
        <v>3</v>
      </c>
      <c r="D6" s="2" t="s">
        <v>2</v>
      </c>
      <c r="E6" s="3" t="s">
        <v>28</v>
      </c>
      <c r="F6" s="3" t="s">
        <v>52</v>
      </c>
      <c r="G6" s="3" t="s">
        <v>38</v>
      </c>
      <c r="H6" s="3" t="s">
        <v>25</v>
      </c>
      <c r="I6" s="3" t="s">
        <v>26</v>
      </c>
      <c r="J6" s="3" t="s">
        <v>27</v>
      </c>
    </row>
    <row r="7" spans="1:10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47.25">
      <c r="A8" s="2">
        <v>1</v>
      </c>
      <c r="B8" s="3" t="s">
        <v>9</v>
      </c>
      <c r="C8" s="3" t="s">
        <v>51</v>
      </c>
      <c r="D8" s="2" t="s">
        <v>4</v>
      </c>
      <c r="E8" s="2">
        <v>4200</v>
      </c>
      <c r="F8" s="6">
        <v>4.0599999999999996</v>
      </c>
      <c r="G8" s="42"/>
      <c r="H8" s="35"/>
      <c r="I8" s="35"/>
      <c r="J8" s="35"/>
    </row>
    <row r="9" spans="1:10" ht="34.5" customHeight="1">
      <c r="A9" s="12"/>
      <c r="B9" s="16"/>
      <c r="C9" s="16"/>
      <c r="D9" s="2" t="s">
        <v>5</v>
      </c>
      <c r="E9" s="11">
        <f>SUM(E8:E8)</f>
        <v>4200</v>
      </c>
      <c r="F9" s="14"/>
      <c r="G9" s="14"/>
      <c r="H9" s="2" t="s">
        <v>5</v>
      </c>
      <c r="I9" s="33"/>
      <c r="J9" s="33"/>
    </row>
    <row r="10" spans="1:10">
      <c r="A10" s="12"/>
      <c r="B10" s="32" t="s">
        <v>42</v>
      </c>
      <c r="C10" s="16"/>
      <c r="D10" s="30"/>
      <c r="E10" s="31"/>
      <c r="F10" s="14"/>
      <c r="G10" s="14"/>
      <c r="H10" s="24"/>
      <c r="I10" s="14"/>
      <c r="J10" s="14"/>
    </row>
    <row r="11" spans="1:10">
      <c r="A11" s="12"/>
      <c r="B11" s="16"/>
      <c r="C11" s="16"/>
      <c r="D11" s="14"/>
      <c r="E11" s="14"/>
      <c r="F11" s="14"/>
      <c r="H11" s="14"/>
    </row>
    <row r="17" spans="1:2">
      <c r="B17" s="19" t="s">
        <v>29</v>
      </c>
    </row>
    <row r="18" spans="1:2">
      <c r="A18" s="4" t="s">
        <v>7</v>
      </c>
      <c r="B18" s="4" t="s">
        <v>30</v>
      </c>
    </row>
    <row r="19" spans="1:2">
      <c r="A19" s="4" t="s">
        <v>31</v>
      </c>
      <c r="B19" s="4" t="s">
        <v>33</v>
      </c>
    </row>
    <row r="20" spans="1:2">
      <c r="A20" s="4" t="s">
        <v>32</v>
      </c>
      <c r="B20" s="4" t="s">
        <v>55</v>
      </c>
    </row>
    <row r="65523" spans="2:2">
      <c r="B65523" s="16"/>
    </row>
  </sheetData>
  <mergeCells count="3">
    <mergeCell ref="A4:J4"/>
    <mergeCell ref="A2:J2"/>
    <mergeCell ref="I1:J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rejon radomski</vt:lpstr>
      <vt:lpstr>rejon makowski</vt:lpstr>
      <vt:lpstr>rejon ostrołęcki</vt:lpstr>
      <vt:lpstr>rejon płocki</vt:lpstr>
      <vt:lpstr>rejon gostyniński</vt:lpstr>
      <vt:lpstr>rejon sochaczewski</vt:lpstr>
      <vt:lpstr>rejon węgrowski</vt:lpstr>
    </vt:vector>
  </TitlesOfParts>
  <Company>KWP Radom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Policja</dc:creator>
  <cp:lastModifiedBy>Ozga Anna</cp:lastModifiedBy>
  <cp:lastPrinted>2024-06-17T07:55:40Z</cp:lastPrinted>
  <dcterms:created xsi:type="dcterms:W3CDTF">2011-05-24T09:01:04Z</dcterms:created>
  <dcterms:modified xsi:type="dcterms:W3CDTF">2024-06-17T07:56:25Z</dcterms:modified>
</cp:coreProperties>
</file>