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4\17 - materiały eksploatacyjne\2. Dokumentacja postępowania\"/>
    </mc:Choice>
  </mc:AlternateContent>
  <xr:revisionPtr revIDLastSave="0" documentId="13_ncr:1_{A54DBF97-B19D-4942-89E7-70BC34B974D7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8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<sst xmlns="http://schemas.openxmlformats.org/spreadsheetml/2006/main" count="280" uniqueCount="160">
  <si>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</si>
  <si>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</si>
  <si>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</si>
  <si>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</si>
  <si>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</si>
  <si>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</si>
  <si>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</si>
  <si>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</si>
  <si>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</si>
  <si>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</si>
  <si>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</si>
  <si>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</si>
  <si>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</si>
  <si>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</si>
  <si>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</si>
  <si>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</si>
  <si>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</si>
  <si>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</si>
  <si>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</si>
  <si>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</si>
  <si>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</si>
  <si>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</si>
  <si>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</si>
  <si>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</si>
  <si>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</si>
  <si>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</si>
  <si>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</si>
  <si>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</si>
  <si>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</si>
  <si>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</si>
  <si>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</si>
  <si>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</si>
  <si>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</si>
  <si>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</si>
  <si>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</si>
  <si>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</si>
  <si>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</t>
  </si>
  <si>
    <t>/ zamiennik***</t>
  </si>
  <si>
    <t>dla urządzeń HP</t>
  </si>
  <si>
    <t>HP Color LaserJet Managed MFP E877dn</t>
  </si>
  <si>
    <t>HP Color LaserJet M252DW / M227DW</t>
  </si>
  <si>
    <t>HP LaserJet 1000/1000W/1200/1220</t>
  </si>
  <si>
    <t>HP Laserjet 1010/1012/1018/1020</t>
  </si>
  <si>
    <t>HP LaserJet 1018/1200/1320/P1005/P1102/M1132</t>
  </si>
  <si>
    <t>HP LaserJet 1100/1100A/3200</t>
  </si>
  <si>
    <t>HP LaserJet 1320/3390</t>
  </si>
  <si>
    <t>HP LaserJet Managed E60155 / 62655</t>
  </si>
  <si>
    <t>HP LaserJet MFP E87640DN</t>
  </si>
  <si>
    <t>HP LaserJet P1005/P1006</t>
  </si>
  <si>
    <t>HP LaserJet P1102/P1102W/M1130/M1132MFP</t>
  </si>
  <si>
    <t>HP LaserJet P1505/P1505n/M1129MFP/</t>
  </si>
  <si>
    <t>HP LaserJet P2014/P2015d</t>
  </si>
  <si>
    <t>HP LaserJet P2055d</t>
  </si>
  <si>
    <t>HP LaserJet Pro M125A MFP</t>
  </si>
  <si>
    <t>HP Managed E82560dn</t>
  </si>
  <si>
    <t>HP OfficeJet 100/H470</t>
  </si>
  <si>
    <t>HP OfficeJet 200 / 250</t>
  </si>
  <si>
    <t>HP OfficeJet 202 Mobile</t>
  </si>
  <si>
    <t>HP PageWide Managed E58650dn / HP PageWide Enterprise 556dn</t>
  </si>
  <si>
    <t>Toner czarny</t>
  </si>
  <si>
    <t>W9170MC</t>
  </si>
  <si>
    <t>Toner cyan</t>
  </si>
  <si>
    <t>W9171MC</t>
  </si>
  <si>
    <t>Toner yellow</t>
  </si>
  <si>
    <t>W9172MC</t>
  </si>
  <si>
    <t>Toner magenta</t>
  </si>
  <si>
    <t>W9173MC</t>
  </si>
  <si>
    <t>Bęben czarny</t>
  </si>
  <si>
    <t>W9077MC</t>
  </si>
  <si>
    <t>Bęben kolor CMY</t>
  </si>
  <si>
    <t>W9078MC</t>
  </si>
  <si>
    <t>6SB85A</t>
  </si>
  <si>
    <t xml:space="preserve">toner czarny </t>
  </si>
  <si>
    <t>CF400X</t>
  </si>
  <si>
    <t>toner 15A</t>
  </si>
  <si>
    <t>C7115A</t>
  </si>
  <si>
    <t>toner 12A</t>
  </si>
  <si>
    <t>Q2612A</t>
  </si>
  <si>
    <t>Folia nagrzewnicy</t>
  </si>
  <si>
    <t>-</t>
  </si>
  <si>
    <t>RG9-1493-FM3</t>
  </si>
  <si>
    <t>toner 92A</t>
  </si>
  <si>
    <t>C4092A</t>
  </si>
  <si>
    <t>toner 49X</t>
  </si>
  <si>
    <t>Q5949X</t>
  </si>
  <si>
    <t xml:space="preserve">Wysokowydajny toner </t>
  </si>
  <si>
    <t>W9004MC</t>
  </si>
  <si>
    <t>Maintenance Kit (Zestaw konserwacyjny: fuser, rolki)</t>
  </si>
  <si>
    <t>L0H25A</t>
  </si>
  <si>
    <t>W9050MC</t>
  </si>
  <si>
    <t>W9051MC</t>
  </si>
  <si>
    <t>W9052MC</t>
  </si>
  <si>
    <t>W9053MC</t>
  </si>
  <si>
    <t>W9054MC</t>
  </si>
  <si>
    <t>Bęben kolor (CMY)</t>
  </si>
  <si>
    <t>W9055MC</t>
  </si>
  <si>
    <t>Pojemnik na zużyty toner</t>
  </si>
  <si>
    <t>W9058MC</t>
  </si>
  <si>
    <t>Fuser</t>
  </si>
  <si>
    <t>Z7Y76A</t>
  </si>
  <si>
    <t>toner 35A</t>
  </si>
  <si>
    <t>CB435A</t>
  </si>
  <si>
    <t>toner 85A</t>
  </si>
  <si>
    <t>CE285A</t>
  </si>
  <si>
    <t>toner 36A</t>
  </si>
  <si>
    <t>CB436A</t>
  </si>
  <si>
    <t>toner 53A</t>
  </si>
  <si>
    <t>Q7553A</t>
  </si>
  <si>
    <t>toner 05X</t>
  </si>
  <si>
    <t>CE505X</t>
  </si>
  <si>
    <t>toner 83A</t>
  </si>
  <si>
    <t>CF283A</t>
  </si>
  <si>
    <t>toner</t>
  </si>
  <si>
    <t>W9037MC/W9014MC</t>
  </si>
  <si>
    <t>bęben</t>
  </si>
  <si>
    <t>W9015MC</t>
  </si>
  <si>
    <t>pojemnik na zużyty toner</t>
  </si>
  <si>
    <t>W9016MC</t>
  </si>
  <si>
    <t>tusz czarny 337</t>
  </si>
  <si>
    <t>400 (11 ml)</t>
  </si>
  <si>
    <t>C9364EE</t>
  </si>
  <si>
    <t xml:space="preserve">tusz czarny 62XL </t>
  </si>
  <si>
    <t>C2P05AE</t>
  </si>
  <si>
    <t xml:space="preserve">tusz kolor 62XL </t>
  </si>
  <si>
    <t>C2P07AE</t>
  </si>
  <si>
    <t>Tusz czarny (651)</t>
  </si>
  <si>
    <t>C2P10AE</t>
  </si>
  <si>
    <t>Tusz kolor (651)</t>
  </si>
  <si>
    <t>C2P11AE</t>
  </si>
  <si>
    <t>Wysokowydajny tysz cyan (981Y C)</t>
  </si>
  <si>
    <t>16000 (185 ml)</t>
  </si>
  <si>
    <t>L0R13A</t>
  </si>
  <si>
    <t>Wysokowydajny tysz magenta  (981Y M)</t>
  </si>
  <si>
    <t>L0R14A</t>
  </si>
  <si>
    <t>Wysokowydajny tysz yellow (981Y Y)</t>
  </si>
  <si>
    <t>L0R15A</t>
  </si>
  <si>
    <t>Wysokowydajny tysz czarny (981Y BK)</t>
  </si>
  <si>
    <t>20000 (343,5 ml)</t>
  </si>
  <si>
    <t>L0R16A</t>
  </si>
  <si>
    <t>Pojemnik na zużyty tusz.</t>
  </si>
  <si>
    <t>B5L09A</t>
  </si>
  <si>
    <t>Łączna cena oferty netto w zł</t>
  </si>
  <si>
    <t>Łączna cena oferty brutto w zł</t>
  </si>
  <si>
    <t>Kwota  podatku VAT w zł</t>
  </si>
  <si>
    <t>Stawka podatku VAT w %</t>
  </si>
  <si>
    <t>toner cyan</t>
  </si>
  <si>
    <t>CF401X</t>
  </si>
  <si>
    <t xml:space="preserve">toner yellow </t>
  </si>
  <si>
    <t>CF402X</t>
  </si>
  <si>
    <t xml:space="preserve">toner magenta </t>
  </si>
  <si>
    <t>CF403X</t>
  </si>
  <si>
    <t>ZADANIE NR 1</t>
  </si>
  <si>
    <t>Załącznik nr 5.1  do SWZ</t>
  </si>
  <si>
    <t>Łączna wartość brutto (poz. 1 ÷ 45),  PLN</t>
  </si>
  <si>
    <t>Kol. 8
(Kol. 6 x Kol. 7)</t>
  </si>
  <si>
    <t>W przypadku kiedy Wykonawca w kolumnie nr 5 poszczególnej pozycji materiałowej nie dokona ani prawidłowo wyboru pomiędzy kluczowymi słowami „oryginał” lub „zamiennik”  
ani  też w niniejszej pozycji nie wpisze nazwy Producenta i symbolu oferowanego produktu, Zamawiający odrzuci ofertę tegoż Wykonwcy w ramach przedmiotowego zadania.</t>
  </si>
  <si>
    <t>Kryterium II - Termin dostawy częściowej "T"</t>
  </si>
  <si>
    <t>Kryterium III  - Termin wymiany wadliwego produktu na wolny od wad "J"</t>
  </si>
  <si>
    <t>Nr wew. postępowania 17/24</t>
  </si>
  <si>
    <t>Kryterium I - CENA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</si>
</sst>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32" xfId="0" applyFont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3" fontId="1" fillId="0" borderId="1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53</xdr:row>
      <xdr:rowOff>228600</xdr:rowOff>
    </xdr:from>
    <xdr:to>
      <xdr:col>9</xdr:col>
      <xdr:colOff>9525</xdr:colOff>
      <xdr:row>53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53</xdr:row>
      <xdr:rowOff>428625</xdr:rowOff>
    </xdr:from>
    <xdr:to>
      <xdr:col>8</xdr:col>
      <xdr:colOff>1400175</xdr:colOff>
      <xdr:row>53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56</xdr:row>
      <xdr:rowOff>228600</xdr:rowOff>
    </xdr:from>
    <xdr:to>
      <xdr:col>9</xdr:col>
      <xdr:colOff>9525</xdr:colOff>
      <xdr:row>56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56</xdr:row>
      <xdr:rowOff>428625</xdr:rowOff>
    </xdr:from>
    <xdr:to>
      <xdr:col>8</xdr:col>
      <xdr:colOff>1400175</xdr:colOff>
      <xdr:row>56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77</xdr:row>
          <xdr:rowOff>171450</xdr:rowOff>
        </xdr:from>
        <xdr:to>
          <xdr:col>8</xdr:col>
          <xdr:colOff>828675</xdr:colOff>
          <xdr:row>79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78</xdr:row>
          <xdr:rowOff>180975</xdr:rowOff>
        </xdr:from>
        <xdr:to>
          <xdr:col>8</xdr:col>
          <xdr:colOff>885825</xdr:colOff>
          <xdr:row>80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80</xdr:row>
          <xdr:rowOff>0</xdr:rowOff>
        </xdr:from>
        <xdr:to>
          <xdr:col>8</xdr:col>
          <xdr:colOff>895350</xdr:colOff>
          <xdr:row>81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0</xdr:rowOff>
        </xdr:from>
        <xdr:to>
          <xdr:col>8</xdr:col>
          <xdr:colOff>142875</xdr:colOff>
          <xdr:row>78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108" name="Łącznik prosty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6562725" y="10029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109" name="Łącznik prosty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6543675" y="10229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110" name="Łącznik prosty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6562725" y="10658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111" name="Łącznik prosty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6543675" y="10858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112" name="Łącznik prosty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6562725" y="11287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113" name="Łącznik prosty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6543675" y="11487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56</xdr:row>
      <xdr:rowOff>228600</xdr:rowOff>
    </xdr:from>
    <xdr:to>
      <xdr:col>9</xdr:col>
      <xdr:colOff>9525</xdr:colOff>
      <xdr:row>56</xdr:row>
      <xdr:rowOff>228600</xdr:rowOff>
    </xdr:to>
    <xdr:cxnSp macro="">
      <xdr:nvCxnSpPr>
        <xdr:cNvPr id="114" name="Łącznik prosty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6562725" y="23231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56</xdr:row>
      <xdr:rowOff>428625</xdr:rowOff>
    </xdr:from>
    <xdr:to>
      <xdr:col>8</xdr:col>
      <xdr:colOff>1400175</xdr:colOff>
      <xdr:row>56</xdr:row>
      <xdr:rowOff>428625</xdr:rowOff>
    </xdr:to>
    <xdr:cxnSp macro="">
      <xdr:nvCxnSpPr>
        <xdr:cNvPr id="115" name="Łącznik prosty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6543675" y="23431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39</xdr:row>
      <xdr:rowOff>228600</xdr:rowOff>
    </xdr:from>
    <xdr:to>
      <xdr:col>9</xdr:col>
      <xdr:colOff>9525</xdr:colOff>
      <xdr:row>39</xdr:row>
      <xdr:rowOff>228600</xdr:rowOff>
    </xdr:to>
    <xdr:cxnSp macro="">
      <xdr:nvCxnSpPr>
        <xdr:cNvPr id="116" name="Łącznik prosty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6562725" y="138017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39</xdr:row>
      <xdr:rowOff>428625</xdr:rowOff>
    </xdr:from>
    <xdr:to>
      <xdr:col>8</xdr:col>
      <xdr:colOff>1400175</xdr:colOff>
      <xdr:row>39</xdr:row>
      <xdr:rowOff>428625</xdr:rowOff>
    </xdr:to>
    <xdr:cxnSp macro="">
      <xdr:nvCxnSpPr>
        <xdr:cNvPr id="117" name="Łącznik prosty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6543675" y="1400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118" name="Łącznik prosty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6562725" y="11915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119" name="Łącznik prosty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6543675" y="1211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37</xdr:row>
      <xdr:rowOff>228600</xdr:rowOff>
    </xdr:from>
    <xdr:to>
      <xdr:col>9</xdr:col>
      <xdr:colOff>9525</xdr:colOff>
      <xdr:row>37</xdr:row>
      <xdr:rowOff>228600</xdr:rowOff>
    </xdr:to>
    <xdr:cxnSp macro="">
      <xdr:nvCxnSpPr>
        <xdr:cNvPr id="120" name="Łącznik prosty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6562725" y="12544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37</xdr:row>
      <xdr:rowOff>428625</xdr:rowOff>
    </xdr:from>
    <xdr:to>
      <xdr:col>8</xdr:col>
      <xdr:colOff>1400175</xdr:colOff>
      <xdr:row>37</xdr:row>
      <xdr:rowOff>428625</xdr:rowOff>
    </xdr:to>
    <xdr:cxnSp macro="">
      <xdr:nvCxnSpPr>
        <xdr:cNvPr id="121" name="Łącznik prosty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>
          <a:off x="6543675" y="1274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38</xdr:row>
      <xdr:rowOff>228600</xdr:rowOff>
    </xdr:from>
    <xdr:to>
      <xdr:col>9</xdr:col>
      <xdr:colOff>9525</xdr:colOff>
      <xdr:row>38</xdr:row>
      <xdr:rowOff>228600</xdr:rowOff>
    </xdr:to>
    <xdr:cxnSp macro="">
      <xdr:nvCxnSpPr>
        <xdr:cNvPr id="122" name="Łącznik prosty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>
          <a:off x="6562725" y="131730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38</xdr:row>
      <xdr:rowOff>428625</xdr:rowOff>
    </xdr:from>
    <xdr:to>
      <xdr:col>8</xdr:col>
      <xdr:colOff>1400175</xdr:colOff>
      <xdr:row>38</xdr:row>
      <xdr:rowOff>428625</xdr:rowOff>
    </xdr:to>
    <xdr:cxnSp macro="">
      <xdr:nvCxnSpPr>
        <xdr:cNvPr id="123" name="Łącznik prosty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6543675" y="1337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53</xdr:row>
      <xdr:rowOff>228600</xdr:rowOff>
    </xdr:from>
    <xdr:to>
      <xdr:col>9</xdr:col>
      <xdr:colOff>9525</xdr:colOff>
      <xdr:row>53</xdr:row>
      <xdr:rowOff>228600</xdr:rowOff>
    </xdr:to>
    <xdr:cxnSp macro="">
      <xdr:nvCxnSpPr>
        <xdr:cNvPr id="124" name="Łącznik prosty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/>
      </xdr:nvCxnSpPr>
      <xdr:spPr>
        <a:xfrm>
          <a:off x="6562725" y="22602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53</xdr:row>
      <xdr:rowOff>428625</xdr:rowOff>
    </xdr:from>
    <xdr:to>
      <xdr:col>8</xdr:col>
      <xdr:colOff>1400175</xdr:colOff>
      <xdr:row>53</xdr:row>
      <xdr:rowOff>428625</xdr:rowOff>
    </xdr:to>
    <xdr:cxnSp macro="">
      <xdr:nvCxnSpPr>
        <xdr:cNvPr id="125" name="Łącznik prosty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6543675" y="22802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52</xdr:row>
      <xdr:rowOff>228600</xdr:rowOff>
    </xdr:from>
    <xdr:to>
      <xdr:col>9</xdr:col>
      <xdr:colOff>9525</xdr:colOff>
      <xdr:row>52</xdr:row>
      <xdr:rowOff>228600</xdr:rowOff>
    </xdr:to>
    <xdr:cxnSp macro="">
      <xdr:nvCxnSpPr>
        <xdr:cNvPr id="126" name="Łącznik prosty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6562725" y="21974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52</xdr:row>
      <xdr:rowOff>428625</xdr:rowOff>
    </xdr:from>
    <xdr:to>
      <xdr:col>8</xdr:col>
      <xdr:colOff>1400175</xdr:colOff>
      <xdr:row>52</xdr:row>
      <xdr:rowOff>428625</xdr:rowOff>
    </xdr:to>
    <xdr:cxnSp macro="">
      <xdr:nvCxnSpPr>
        <xdr:cNvPr id="127" name="Łącznik prosty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6543675" y="22174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51</xdr:row>
      <xdr:rowOff>228600</xdr:rowOff>
    </xdr:from>
    <xdr:to>
      <xdr:col>9</xdr:col>
      <xdr:colOff>9525</xdr:colOff>
      <xdr:row>51</xdr:row>
      <xdr:rowOff>228600</xdr:rowOff>
    </xdr:to>
    <xdr:cxnSp macro="">
      <xdr:nvCxnSpPr>
        <xdr:cNvPr id="128" name="Łącznik prosty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6562725" y="21345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51</xdr:row>
      <xdr:rowOff>428625</xdr:rowOff>
    </xdr:from>
    <xdr:to>
      <xdr:col>8</xdr:col>
      <xdr:colOff>1400175</xdr:colOff>
      <xdr:row>51</xdr:row>
      <xdr:rowOff>428625</xdr:rowOff>
    </xdr:to>
    <xdr:cxnSp macro="">
      <xdr:nvCxnSpPr>
        <xdr:cNvPr id="129" name="Łącznik prosty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>
          <a:off x="6543675" y="21545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50</xdr:row>
      <xdr:rowOff>228600</xdr:rowOff>
    </xdr:from>
    <xdr:to>
      <xdr:col>9</xdr:col>
      <xdr:colOff>9525</xdr:colOff>
      <xdr:row>50</xdr:row>
      <xdr:rowOff>228600</xdr:rowOff>
    </xdr:to>
    <xdr:cxnSp macro="">
      <xdr:nvCxnSpPr>
        <xdr:cNvPr id="130" name="Łącznik prosty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6562725" y="20716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50</xdr:row>
      <xdr:rowOff>428625</xdr:rowOff>
    </xdr:from>
    <xdr:to>
      <xdr:col>8</xdr:col>
      <xdr:colOff>1400175</xdr:colOff>
      <xdr:row>50</xdr:row>
      <xdr:rowOff>428625</xdr:rowOff>
    </xdr:to>
    <xdr:cxnSp macro="">
      <xdr:nvCxnSpPr>
        <xdr:cNvPr id="131" name="Łącznik prosty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6543675" y="20916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49</xdr:row>
      <xdr:rowOff>228600</xdr:rowOff>
    </xdr:from>
    <xdr:to>
      <xdr:col>9</xdr:col>
      <xdr:colOff>9525</xdr:colOff>
      <xdr:row>49</xdr:row>
      <xdr:rowOff>228600</xdr:rowOff>
    </xdr:to>
    <xdr:cxnSp macro="">
      <xdr:nvCxnSpPr>
        <xdr:cNvPr id="132" name="Łącznik prosty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6562725" y="20088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49</xdr:row>
      <xdr:rowOff>428625</xdr:rowOff>
    </xdr:from>
    <xdr:to>
      <xdr:col>8</xdr:col>
      <xdr:colOff>1400175</xdr:colOff>
      <xdr:row>49</xdr:row>
      <xdr:rowOff>428625</xdr:rowOff>
    </xdr:to>
    <xdr:cxnSp macro="">
      <xdr:nvCxnSpPr>
        <xdr:cNvPr id="133" name="Łącznik prosty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>
          <a:off x="6543675" y="20288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48</xdr:row>
      <xdr:rowOff>228600</xdr:rowOff>
    </xdr:from>
    <xdr:to>
      <xdr:col>9</xdr:col>
      <xdr:colOff>9525</xdr:colOff>
      <xdr:row>48</xdr:row>
      <xdr:rowOff>228600</xdr:rowOff>
    </xdr:to>
    <xdr:cxnSp macro="">
      <xdr:nvCxnSpPr>
        <xdr:cNvPr id="134" name="Łącznik prosty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6562725" y="19459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48</xdr:row>
      <xdr:rowOff>428625</xdr:rowOff>
    </xdr:from>
    <xdr:to>
      <xdr:col>8</xdr:col>
      <xdr:colOff>1400175</xdr:colOff>
      <xdr:row>48</xdr:row>
      <xdr:rowOff>428625</xdr:rowOff>
    </xdr:to>
    <xdr:cxnSp macro="">
      <xdr:nvCxnSpPr>
        <xdr:cNvPr id="135" name="Łącznik prosty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>
          <a:off x="6543675" y="19659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47</xdr:row>
      <xdr:rowOff>228600</xdr:rowOff>
    </xdr:from>
    <xdr:to>
      <xdr:col>9</xdr:col>
      <xdr:colOff>9525</xdr:colOff>
      <xdr:row>47</xdr:row>
      <xdr:rowOff>228600</xdr:rowOff>
    </xdr:to>
    <xdr:cxnSp macro="">
      <xdr:nvCxnSpPr>
        <xdr:cNvPr id="136" name="Łącznik prosty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6562725" y="18830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47</xdr:row>
      <xdr:rowOff>428625</xdr:rowOff>
    </xdr:from>
    <xdr:to>
      <xdr:col>8</xdr:col>
      <xdr:colOff>1400175</xdr:colOff>
      <xdr:row>47</xdr:row>
      <xdr:rowOff>428625</xdr:rowOff>
    </xdr:to>
    <xdr:cxnSp macro="">
      <xdr:nvCxnSpPr>
        <xdr:cNvPr id="137" name="Łącznik prosty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6543675" y="19030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46</xdr:row>
      <xdr:rowOff>228600</xdr:rowOff>
    </xdr:from>
    <xdr:to>
      <xdr:col>9</xdr:col>
      <xdr:colOff>9525</xdr:colOff>
      <xdr:row>46</xdr:row>
      <xdr:rowOff>228600</xdr:rowOff>
    </xdr:to>
    <xdr:cxnSp macro="">
      <xdr:nvCxnSpPr>
        <xdr:cNvPr id="138" name="Łącznik prosty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6562725" y="18202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46</xdr:row>
      <xdr:rowOff>428625</xdr:rowOff>
    </xdr:from>
    <xdr:to>
      <xdr:col>8</xdr:col>
      <xdr:colOff>1400175</xdr:colOff>
      <xdr:row>46</xdr:row>
      <xdr:rowOff>428625</xdr:rowOff>
    </xdr:to>
    <xdr:cxnSp macro="">
      <xdr:nvCxnSpPr>
        <xdr:cNvPr id="139" name="Łącznik prosty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CxnSpPr/>
      </xdr:nvCxnSpPr>
      <xdr:spPr>
        <a:xfrm>
          <a:off x="6543675" y="18402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45</xdr:row>
      <xdr:rowOff>228600</xdr:rowOff>
    </xdr:from>
    <xdr:to>
      <xdr:col>9</xdr:col>
      <xdr:colOff>9525</xdr:colOff>
      <xdr:row>45</xdr:row>
      <xdr:rowOff>228600</xdr:rowOff>
    </xdr:to>
    <xdr:cxnSp macro="">
      <xdr:nvCxnSpPr>
        <xdr:cNvPr id="140" name="Łącznik prosty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6562725" y="17573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45</xdr:row>
      <xdr:rowOff>428625</xdr:rowOff>
    </xdr:from>
    <xdr:to>
      <xdr:col>8</xdr:col>
      <xdr:colOff>1400175</xdr:colOff>
      <xdr:row>45</xdr:row>
      <xdr:rowOff>428625</xdr:rowOff>
    </xdr:to>
    <xdr:cxnSp macro="">
      <xdr:nvCxnSpPr>
        <xdr:cNvPr id="141" name="Łącznik prosty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6543675" y="17773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44</xdr:row>
      <xdr:rowOff>228600</xdr:rowOff>
    </xdr:from>
    <xdr:to>
      <xdr:col>9</xdr:col>
      <xdr:colOff>9525</xdr:colOff>
      <xdr:row>44</xdr:row>
      <xdr:rowOff>228600</xdr:rowOff>
    </xdr:to>
    <xdr:cxnSp macro="">
      <xdr:nvCxnSpPr>
        <xdr:cNvPr id="142" name="Łącznik prosty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6562725" y="16944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44</xdr:row>
      <xdr:rowOff>428625</xdr:rowOff>
    </xdr:from>
    <xdr:to>
      <xdr:col>8</xdr:col>
      <xdr:colOff>1400175</xdr:colOff>
      <xdr:row>44</xdr:row>
      <xdr:rowOff>428625</xdr:rowOff>
    </xdr:to>
    <xdr:cxnSp macro="">
      <xdr:nvCxnSpPr>
        <xdr:cNvPr id="143" name="Łącznik prosty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6543675" y="17145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43</xdr:row>
      <xdr:rowOff>228600</xdr:rowOff>
    </xdr:from>
    <xdr:to>
      <xdr:col>9</xdr:col>
      <xdr:colOff>9525</xdr:colOff>
      <xdr:row>43</xdr:row>
      <xdr:rowOff>228600</xdr:rowOff>
    </xdr:to>
    <xdr:cxnSp macro="">
      <xdr:nvCxnSpPr>
        <xdr:cNvPr id="144" name="Łącznik prosty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>
          <a:off x="6562725" y="16316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43</xdr:row>
      <xdr:rowOff>428625</xdr:rowOff>
    </xdr:from>
    <xdr:to>
      <xdr:col>8</xdr:col>
      <xdr:colOff>1400175</xdr:colOff>
      <xdr:row>43</xdr:row>
      <xdr:rowOff>428625</xdr:rowOff>
    </xdr:to>
    <xdr:cxnSp macro="">
      <xdr:nvCxnSpPr>
        <xdr:cNvPr id="145" name="Łącznik prosty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6543675" y="16516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42</xdr:row>
      <xdr:rowOff>228600</xdr:rowOff>
    </xdr:from>
    <xdr:to>
      <xdr:col>9</xdr:col>
      <xdr:colOff>9525</xdr:colOff>
      <xdr:row>42</xdr:row>
      <xdr:rowOff>228600</xdr:rowOff>
    </xdr:to>
    <xdr:cxnSp macro="">
      <xdr:nvCxnSpPr>
        <xdr:cNvPr id="146" name="Łącznik prosty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6562725" y="15687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42</xdr:row>
      <xdr:rowOff>428625</xdr:rowOff>
    </xdr:from>
    <xdr:to>
      <xdr:col>8</xdr:col>
      <xdr:colOff>1400175</xdr:colOff>
      <xdr:row>42</xdr:row>
      <xdr:rowOff>428625</xdr:rowOff>
    </xdr:to>
    <xdr:cxnSp macro="">
      <xdr:nvCxnSpPr>
        <xdr:cNvPr id="147" name="Łącznik prosty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6543675" y="15887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41</xdr:row>
      <xdr:rowOff>228600</xdr:rowOff>
    </xdr:from>
    <xdr:to>
      <xdr:col>9</xdr:col>
      <xdr:colOff>9525</xdr:colOff>
      <xdr:row>41</xdr:row>
      <xdr:rowOff>228600</xdr:rowOff>
    </xdr:to>
    <xdr:cxnSp macro="">
      <xdr:nvCxnSpPr>
        <xdr:cNvPr id="148" name="Łącznik prosty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6562725" y="150590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41</xdr:row>
      <xdr:rowOff>428625</xdr:rowOff>
    </xdr:from>
    <xdr:to>
      <xdr:col>8</xdr:col>
      <xdr:colOff>1400175</xdr:colOff>
      <xdr:row>41</xdr:row>
      <xdr:rowOff>428625</xdr:rowOff>
    </xdr:to>
    <xdr:cxnSp macro="">
      <xdr:nvCxnSpPr>
        <xdr:cNvPr id="149" name="Łącznik prosty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6543675" y="152590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40</xdr:row>
      <xdr:rowOff>228600</xdr:rowOff>
    </xdr:from>
    <xdr:to>
      <xdr:col>9</xdr:col>
      <xdr:colOff>9525</xdr:colOff>
      <xdr:row>40</xdr:row>
      <xdr:rowOff>228600</xdr:rowOff>
    </xdr:to>
    <xdr:cxnSp macro="">
      <xdr:nvCxnSpPr>
        <xdr:cNvPr id="150" name="Łącznik prosty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>
          <a:off x="6562725" y="144303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40</xdr:row>
      <xdr:rowOff>428625</xdr:rowOff>
    </xdr:from>
    <xdr:to>
      <xdr:col>8</xdr:col>
      <xdr:colOff>1400175</xdr:colOff>
      <xdr:row>40</xdr:row>
      <xdr:rowOff>428625</xdr:rowOff>
    </xdr:to>
    <xdr:cxnSp macro="">
      <xdr:nvCxnSpPr>
        <xdr:cNvPr id="151" name="Łącznik prosty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6543675" y="1463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54</xdr:row>
      <xdr:rowOff>428625</xdr:rowOff>
    </xdr:from>
    <xdr:to>
      <xdr:col>8</xdr:col>
      <xdr:colOff>1400175</xdr:colOff>
      <xdr:row>54</xdr:row>
      <xdr:rowOff>428625</xdr:rowOff>
    </xdr:to>
    <xdr:cxnSp macro="">
      <xdr:nvCxnSpPr>
        <xdr:cNvPr id="174" name="Łącznik prosty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6543675" y="29184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54</xdr:row>
      <xdr:rowOff>428625</xdr:rowOff>
    </xdr:from>
    <xdr:to>
      <xdr:col>8</xdr:col>
      <xdr:colOff>1400175</xdr:colOff>
      <xdr:row>54</xdr:row>
      <xdr:rowOff>428625</xdr:rowOff>
    </xdr:to>
    <xdr:cxnSp macro="">
      <xdr:nvCxnSpPr>
        <xdr:cNvPr id="175" name="Łącznik prosty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6543675" y="29184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54</xdr:row>
      <xdr:rowOff>228600</xdr:rowOff>
    </xdr:from>
    <xdr:to>
      <xdr:col>9</xdr:col>
      <xdr:colOff>9525</xdr:colOff>
      <xdr:row>54</xdr:row>
      <xdr:rowOff>228600</xdr:rowOff>
    </xdr:to>
    <xdr:cxnSp macro="">
      <xdr:nvCxnSpPr>
        <xdr:cNvPr id="178" name="Łącznik prosty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6562725" y="28984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54</xdr:row>
      <xdr:rowOff>228600</xdr:rowOff>
    </xdr:from>
    <xdr:to>
      <xdr:col>9</xdr:col>
      <xdr:colOff>9525</xdr:colOff>
      <xdr:row>54</xdr:row>
      <xdr:rowOff>228600</xdr:rowOff>
    </xdr:to>
    <xdr:cxnSp macro="">
      <xdr:nvCxnSpPr>
        <xdr:cNvPr id="179" name="Łącznik prosty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6562725" y="28984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55</xdr:row>
      <xdr:rowOff>228600</xdr:rowOff>
    </xdr:from>
    <xdr:to>
      <xdr:col>9</xdr:col>
      <xdr:colOff>9525</xdr:colOff>
      <xdr:row>55</xdr:row>
      <xdr:rowOff>228600</xdr:rowOff>
    </xdr:to>
    <xdr:cxnSp macro="">
      <xdr:nvCxnSpPr>
        <xdr:cNvPr id="180" name="Łącznik prosty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6562725" y="29613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55</xdr:row>
      <xdr:rowOff>228600</xdr:rowOff>
    </xdr:from>
    <xdr:to>
      <xdr:col>9</xdr:col>
      <xdr:colOff>9525</xdr:colOff>
      <xdr:row>55</xdr:row>
      <xdr:rowOff>228600</xdr:rowOff>
    </xdr:to>
    <xdr:cxnSp macro="">
      <xdr:nvCxnSpPr>
        <xdr:cNvPr id="181" name="Łącznik prosty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6562725" y="29613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176" name="Łącznik prosty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>
          <a:off x="6819900" y="8239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177" name="Łącznik prosty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/>
      </xdr:nvCxnSpPr>
      <xdr:spPr>
        <a:xfrm>
          <a:off x="6800850" y="8439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184" name="Łącznik prosty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6819900" y="8239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185" name="Łącznik prosty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6800850" y="8439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86" name="Łącznik prosty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6819900" y="8239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87" name="Łącznik prosty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6800850" y="8439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93"/>
  <sheetViews>
    <sheetView tabSelected="1" view="pageBreakPreview" topLeftCell="A58" zoomScale="115" zoomScaleNormal="100" zoomScaleSheetLayoutView="115" workbookViewId="0">
      <selection activeCell="B66" sqref="B66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5.71093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60" t="s">
        <v>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9" x14ac:dyDescent="0.25">
      <c r="B2" s="56" t="s">
        <v>152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"/>
      <c r="O2" s="1"/>
      <c r="P2" s="1"/>
      <c r="Q2" s="1"/>
      <c r="R2" s="1"/>
      <c r="S2" s="1"/>
    </row>
    <row r="3" spans="2:19" x14ac:dyDescent="0.25">
      <c r="B3" s="56" t="s">
        <v>158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9" ht="15.75" x14ac:dyDescent="0.25">
      <c r="B4" s="86" t="s">
        <v>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60" t="s">
        <v>151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"/>
      <c r="O6" s="3"/>
      <c r="P6" s="3"/>
      <c r="Q6" s="3"/>
      <c r="R6" s="3"/>
      <c r="S6" s="3"/>
    </row>
    <row r="7" spans="2:19" x14ac:dyDescent="0.25">
      <c r="B7" s="55" t="s">
        <v>19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"/>
      <c r="O7" s="1"/>
      <c r="P7" s="1"/>
      <c r="Q7" s="1"/>
      <c r="R7" s="1"/>
      <c r="S7" s="1"/>
    </row>
    <row r="8" spans="2:19" x14ac:dyDescent="0.25">
      <c r="B8" s="55" t="s">
        <v>38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"/>
      <c r="O8" s="1"/>
      <c r="P8" s="1"/>
      <c r="Q8" s="1"/>
      <c r="R8" s="1"/>
      <c r="S8" s="1"/>
    </row>
    <row r="9" spans="2:19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"/>
      <c r="O9" s="1"/>
      <c r="P9" s="1"/>
      <c r="Q9" s="1"/>
      <c r="R9" s="1"/>
      <c r="S9" s="1"/>
    </row>
    <row r="11" spans="2:19" ht="103.5" customHeight="1" x14ac:dyDescent="0.25">
      <c r="C11" s="65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66" t="s">
        <v>3</v>
      </c>
      <c r="I11" s="67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65"/>
      <c r="D12" s="4" t="s">
        <v>23</v>
      </c>
      <c r="E12" s="4" t="s">
        <v>24</v>
      </c>
      <c r="F12" s="4" t="s">
        <v>25</v>
      </c>
      <c r="G12" s="4" t="s">
        <v>26</v>
      </c>
      <c r="H12" s="66" t="s">
        <v>27</v>
      </c>
      <c r="I12" s="67"/>
      <c r="J12" s="4" t="s">
        <v>22</v>
      </c>
      <c r="K12" s="4" t="s">
        <v>28</v>
      </c>
      <c r="L12" s="15" t="s">
        <v>154</v>
      </c>
      <c r="M12" s="13"/>
    </row>
    <row r="13" spans="2:19" ht="50.1" customHeight="1" x14ac:dyDescent="0.25">
      <c r="C13" s="19">
        <v>1</v>
      </c>
      <c r="D13" s="26" t="s">
        <v>39</v>
      </c>
      <c r="E13" s="16" t="s">
        <v>59</v>
      </c>
      <c r="F13" s="25">
        <v>50000</v>
      </c>
      <c r="G13" s="20" t="s">
        <v>60</v>
      </c>
      <c r="H13" s="21" t="s">
        <v>5</v>
      </c>
      <c r="I13" s="22" t="s">
        <v>37</v>
      </c>
      <c r="J13" s="10"/>
      <c r="K13" s="10">
        <v>18</v>
      </c>
      <c r="L13" s="10"/>
      <c r="M13" s="14"/>
    </row>
    <row r="14" spans="2:19" ht="50.1" customHeight="1" x14ac:dyDescent="0.25">
      <c r="C14" s="19">
        <v>2</v>
      </c>
      <c r="D14" s="26" t="s">
        <v>39</v>
      </c>
      <c r="E14" s="16" t="s">
        <v>61</v>
      </c>
      <c r="F14" s="25">
        <v>45000</v>
      </c>
      <c r="G14" s="20" t="s">
        <v>62</v>
      </c>
      <c r="H14" s="21" t="s">
        <v>5</v>
      </c>
      <c r="I14" s="22" t="s">
        <v>37</v>
      </c>
      <c r="J14" s="10"/>
      <c r="K14" s="10">
        <v>12</v>
      </c>
      <c r="L14" s="10"/>
      <c r="M14" s="14"/>
    </row>
    <row r="15" spans="2:19" ht="50.1" customHeight="1" x14ac:dyDescent="0.25">
      <c r="C15" s="19">
        <v>3</v>
      </c>
      <c r="D15" s="26" t="s">
        <v>39</v>
      </c>
      <c r="E15" s="16" t="s">
        <v>63</v>
      </c>
      <c r="F15" s="25">
        <v>45000</v>
      </c>
      <c r="G15" s="23" t="s">
        <v>64</v>
      </c>
      <c r="H15" s="21" t="s">
        <v>5</v>
      </c>
      <c r="I15" s="22" t="s">
        <v>37</v>
      </c>
      <c r="J15" s="10"/>
      <c r="K15" s="10">
        <v>12</v>
      </c>
      <c r="L15" s="10"/>
      <c r="M15" s="14"/>
    </row>
    <row r="16" spans="2:19" ht="50.1" customHeight="1" x14ac:dyDescent="0.25">
      <c r="C16" s="19">
        <v>4</v>
      </c>
      <c r="D16" s="26" t="s">
        <v>39</v>
      </c>
      <c r="E16" s="16" t="s">
        <v>65</v>
      </c>
      <c r="F16" s="25">
        <v>45000</v>
      </c>
      <c r="G16" s="20" t="s">
        <v>66</v>
      </c>
      <c r="H16" s="21" t="s">
        <v>5</v>
      </c>
      <c r="I16" s="22" t="s">
        <v>37</v>
      </c>
      <c r="J16" s="10"/>
      <c r="K16" s="10">
        <v>12</v>
      </c>
      <c r="L16" s="10"/>
      <c r="M16" s="14"/>
    </row>
    <row r="17" spans="3:13" ht="50.1" customHeight="1" x14ac:dyDescent="0.25">
      <c r="C17" s="19">
        <v>5</v>
      </c>
      <c r="D17" s="26" t="s">
        <v>39</v>
      </c>
      <c r="E17" s="16" t="s">
        <v>67</v>
      </c>
      <c r="F17" s="25">
        <v>300000</v>
      </c>
      <c r="G17" s="24" t="s">
        <v>68</v>
      </c>
      <c r="H17" s="21" t="s">
        <v>5</v>
      </c>
      <c r="I17" s="22" t="s">
        <v>37</v>
      </c>
      <c r="J17" s="10"/>
      <c r="K17" s="10">
        <v>9</v>
      </c>
      <c r="L17" s="10"/>
      <c r="M17" s="14"/>
    </row>
    <row r="18" spans="3:13" ht="50.1" customHeight="1" x14ac:dyDescent="0.25">
      <c r="C18" s="19">
        <v>6</v>
      </c>
      <c r="D18" s="26" t="s">
        <v>39</v>
      </c>
      <c r="E18" s="16" t="s">
        <v>69</v>
      </c>
      <c r="F18" s="25">
        <v>240000</v>
      </c>
      <c r="G18" s="23" t="s">
        <v>70</v>
      </c>
      <c r="H18" s="21" t="s">
        <v>5</v>
      </c>
      <c r="I18" s="22" t="s">
        <v>37</v>
      </c>
      <c r="J18" s="10"/>
      <c r="K18" s="10">
        <v>9</v>
      </c>
      <c r="L18" s="10"/>
      <c r="M18" s="14"/>
    </row>
    <row r="19" spans="3:13" ht="50.1" customHeight="1" x14ac:dyDescent="0.25">
      <c r="C19" s="19">
        <v>7</v>
      </c>
      <c r="D19" s="26" t="s">
        <v>39</v>
      </c>
      <c r="E19" s="16" t="s">
        <v>96</v>
      </c>
      <c r="F19" s="25">
        <v>130000</v>
      </c>
      <c r="G19" s="23" t="s">
        <v>71</v>
      </c>
      <c r="H19" s="21" t="s">
        <v>5</v>
      </c>
      <c r="I19" s="22" t="s">
        <v>37</v>
      </c>
      <c r="J19" s="10"/>
      <c r="K19" s="10">
        <v>12</v>
      </c>
      <c r="L19" s="10"/>
      <c r="M19" s="14"/>
    </row>
    <row r="20" spans="3:13" ht="50.1" customHeight="1" x14ac:dyDescent="0.25">
      <c r="C20" s="19">
        <v>8</v>
      </c>
      <c r="D20" s="26" t="s">
        <v>40</v>
      </c>
      <c r="E20" s="16" t="s">
        <v>72</v>
      </c>
      <c r="F20" s="25">
        <v>2800</v>
      </c>
      <c r="G20" s="23" t="s">
        <v>73</v>
      </c>
      <c r="H20" s="21" t="s">
        <v>5</v>
      </c>
      <c r="I20" s="22" t="s">
        <v>37</v>
      </c>
      <c r="J20" s="10"/>
      <c r="K20" s="10">
        <v>2</v>
      </c>
      <c r="L20" s="10"/>
      <c r="M20" s="14"/>
    </row>
    <row r="21" spans="3:13" ht="50.1" customHeight="1" x14ac:dyDescent="0.25">
      <c r="C21" s="19">
        <v>9</v>
      </c>
      <c r="D21" s="26" t="s">
        <v>40</v>
      </c>
      <c r="E21" s="16" t="s">
        <v>145</v>
      </c>
      <c r="F21" s="25">
        <v>2300</v>
      </c>
      <c r="G21" s="23" t="s">
        <v>146</v>
      </c>
      <c r="H21" s="21" t="s">
        <v>5</v>
      </c>
      <c r="I21" s="22" t="s">
        <v>37</v>
      </c>
      <c r="J21" s="10"/>
      <c r="K21" s="10">
        <v>1</v>
      </c>
      <c r="L21" s="10"/>
      <c r="M21" s="14"/>
    </row>
    <row r="22" spans="3:13" ht="50.1" customHeight="1" x14ac:dyDescent="0.25">
      <c r="C22" s="19">
        <v>10</v>
      </c>
      <c r="D22" s="26" t="s">
        <v>40</v>
      </c>
      <c r="E22" s="16" t="s">
        <v>147</v>
      </c>
      <c r="F22" s="25">
        <v>2300</v>
      </c>
      <c r="G22" s="23" t="s">
        <v>148</v>
      </c>
      <c r="H22" s="21" t="s">
        <v>5</v>
      </c>
      <c r="I22" s="22" t="s">
        <v>37</v>
      </c>
      <c r="J22" s="10"/>
      <c r="K22" s="10">
        <v>1</v>
      </c>
      <c r="L22" s="10"/>
      <c r="M22" s="14"/>
    </row>
    <row r="23" spans="3:13" ht="50.1" customHeight="1" x14ac:dyDescent="0.25">
      <c r="C23" s="19">
        <v>11</v>
      </c>
      <c r="D23" s="26" t="s">
        <v>40</v>
      </c>
      <c r="E23" s="16" t="s">
        <v>149</v>
      </c>
      <c r="F23" s="25">
        <v>2300</v>
      </c>
      <c r="G23" s="23" t="s">
        <v>150</v>
      </c>
      <c r="H23" s="21" t="s">
        <v>5</v>
      </c>
      <c r="I23" s="22" t="s">
        <v>37</v>
      </c>
      <c r="J23" s="10"/>
      <c r="K23" s="10">
        <v>1</v>
      </c>
      <c r="L23" s="10"/>
      <c r="M23" s="14"/>
    </row>
    <row r="24" spans="3:13" ht="50.1" customHeight="1" x14ac:dyDescent="0.25">
      <c r="C24" s="19">
        <v>12</v>
      </c>
      <c r="D24" s="26" t="s">
        <v>41</v>
      </c>
      <c r="E24" s="16" t="s">
        <v>74</v>
      </c>
      <c r="F24" s="25">
        <v>2500</v>
      </c>
      <c r="G24" s="20" t="s">
        <v>75</v>
      </c>
      <c r="H24" s="21" t="s">
        <v>5</v>
      </c>
      <c r="I24" s="22" t="s">
        <v>37</v>
      </c>
      <c r="J24" s="10"/>
      <c r="K24" s="10">
        <v>10</v>
      </c>
      <c r="L24" s="10"/>
      <c r="M24" s="14"/>
    </row>
    <row r="25" spans="3:13" ht="50.1" customHeight="1" x14ac:dyDescent="0.25">
      <c r="C25" s="19">
        <v>13</v>
      </c>
      <c r="D25" s="26" t="s">
        <v>42</v>
      </c>
      <c r="E25" s="16" t="s">
        <v>76</v>
      </c>
      <c r="F25" s="25">
        <v>2000</v>
      </c>
      <c r="G25" s="20" t="s">
        <v>77</v>
      </c>
      <c r="H25" s="21" t="s">
        <v>5</v>
      </c>
      <c r="I25" s="22" t="s">
        <v>37</v>
      </c>
      <c r="J25" s="10"/>
      <c r="K25" s="10">
        <v>150</v>
      </c>
      <c r="L25" s="10"/>
      <c r="M25" s="14"/>
    </row>
    <row r="26" spans="3:13" ht="50.1" customHeight="1" x14ac:dyDescent="0.25">
      <c r="C26" s="19">
        <v>14</v>
      </c>
      <c r="D26" s="26" t="s">
        <v>43</v>
      </c>
      <c r="E26" s="16" t="s">
        <v>78</v>
      </c>
      <c r="F26" s="25" t="s">
        <v>79</v>
      </c>
      <c r="G26" s="23" t="s">
        <v>80</v>
      </c>
      <c r="H26" s="21" t="s">
        <v>5</v>
      </c>
      <c r="I26" s="22" t="s">
        <v>37</v>
      </c>
      <c r="J26" s="10"/>
      <c r="K26" s="10">
        <v>15</v>
      </c>
      <c r="L26" s="10"/>
      <c r="M26" s="14"/>
    </row>
    <row r="27" spans="3:13" ht="50.1" customHeight="1" x14ac:dyDescent="0.25">
      <c r="C27" s="19">
        <v>15</v>
      </c>
      <c r="D27" s="26" t="s">
        <v>44</v>
      </c>
      <c r="E27" s="16" t="s">
        <v>81</v>
      </c>
      <c r="F27" s="25">
        <v>2500</v>
      </c>
      <c r="G27" s="20" t="s">
        <v>82</v>
      </c>
      <c r="H27" s="21" t="s">
        <v>5</v>
      </c>
      <c r="I27" s="22" t="s">
        <v>37</v>
      </c>
      <c r="J27" s="10"/>
      <c r="K27" s="10">
        <v>10</v>
      </c>
      <c r="L27" s="10"/>
      <c r="M27" s="14"/>
    </row>
    <row r="28" spans="3:13" ht="50.1" customHeight="1" x14ac:dyDescent="0.25">
      <c r="C28" s="19">
        <v>16</v>
      </c>
      <c r="D28" s="26" t="s">
        <v>45</v>
      </c>
      <c r="E28" s="16" t="s">
        <v>83</v>
      </c>
      <c r="F28" s="25">
        <v>6000</v>
      </c>
      <c r="G28" s="24" t="s">
        <v>84</v>
      </c>
      <c r="H28" s="21" t="s">
        <v>5</v>
      </c>
      <c r="I28" s="22" t="s">
        <v>37</v>
      </c>
      <c r="J28" s="10"/>
      <c r="K28" s="10">
        <v>50</v>
      </c>
      <c r="L28" s="10"/>
      <c r="M28" s="14"/>
    </row>
    <row r="29" spans="3:13" ht="50.1" customHeight="1" x14ac:dyDescent="0.25">
      <c r="C29" s="19">
        <v>17</v>
      </c>
      <c r="D29" s="27" t="s">
        <v>46</v>
      </c>
      <c r="E29" s="16" t="s">
        <v>85</v>
      </c>
      <c r="F29" s="25">
        <v>50000</v>
      </c>
      <c r="G29" s="23" t="s">
        <v>86</v>
      </c>
      <c r="H29" s="21" t="s">
        <v>5</v>
      </c>
      <c r="I29" s="22" t="s">
        <v>37</v>
      </c>
      <c r="J29" s="10"/>
      <c r="K29" s="10">
        <v>200</v>
      </c>
      <c r="L29" s="10"/>
      <c r="M29" s="14"/>
    </row>
    <row r="30" spans="3:13" ht="50.1" customHeight="1" x14ac:dyDescent="0.25">
      <c r="C30" s="19">
        <v>18</v>
      </c>
      <c r="D30" s="27" t="s">
        <v>46</v>
      </c>
      <c r="E30" s="16" t="s">
        <v>87</v>
      </c>
      <c r="F30" s="25">
        <v>225000</v>
      </c>
      <c r="G30" s="23" t="s">
        <v>88</v>
      </c>
      <c r="H30" s="21" t="s">
        <v>5</v>
      </c>
      <c r="I30" s="22" t="s">
        <v>37</v>
      </c>
      <c r="J30" s="10"/>
      <c r="K30" s="10">
        <v>10</v>
      </c>
      <c r="L30" s="10"/>
      <c r="M30" s="14"/>
    </row>
    <row r="31" spans="3:13" ht="50.1" customHeight="1" x14ac:dyDescent="0.25">
      <c r="C31" s="19">
        <v>19</v>
      </c>
      <c r="D31" s="27" t="s">
        <v>47</v>
      </c>
      <c r="E31" s="16" t="s">
        <v>59</v>
      </c>
      <c r="F31" s="25">
        <v>54500</v>
      </c>
      <c r="G31" s="23" t="s">
        <v>89</v>
      </c>
      <c r="H31" s="21" t="s">
        <v>5</v>
      </c>
      <c r="I31" s="22" t="s">
        <v>37</v>
      </c>
      <c r="J31" s="10"/>
      <c r="K31" s="10">
        <v>60</v>
      </c>
      <c r="L31" s="10"/>
      <c r="M31" s="14"/>
    </row>
    <row r="32" spans="3:13" ht="50.1" customHeight="1" x14ac:dyDescent="0.25">
      <c r="C32" s="19">
        <v>20</v>
      </c>
      <c r="D32" s="27" t="s">
        <v>47</v>
      </c>
      <c r="E32" s="16" t="s">
        <v>61</v>
      </c>
      <c r="F32" s="25">
        <v>52000</v>
      </c>
      <c r="G32" s="23" t="s">
        <v>90</v>
      </c>
      <c r="H32" s="21" t="s">
        <v>5</v>
      </c>
      <c r="I32" s="22" t="s">
        <v>37</v>
      </c>
      <c r="J32" s="10"/>
      <c r="K32" s="10">
        <v>35</v>
      </c>
      <c r="L32" s="10"/>
      <c r="M32" s="14"/>
    </row>
    <row r="33" spans="3:13" ht="50.1" customHeight="1" x14ac:dyDescent="0.25">
      <c r="C33" s="19">
        <v>21</v>
      </c>
      <c r="D33" s="27" t="s">
        <v>47</v>
      </c>
      <c r="E33" s="16" t="s">
        <v>63</v>
      </c>
      <c r="F33" s="25">
        <v>52000</v>
      </c>
      <c r="G33" s="23" t="s">
        <v>91</v>
      </c>
      <c r="H33" s="21" t="s">
        <v>5</v>
      </c>
      <c r="I33" s="22" t="s">
        <v>37</v>
      </c>
      <c r="J33" s="10"/>
      <c r="K33" s="10">
        <v>30</v>
      </c>
      <c r="L33" s="10"/>
      <c r="M33" s="14"/>
    </row>
    <row r="34" spans="3:13" ht="50.1" customHeight="1" x14ac:dyDescent="0.25">
      <c r="C34" s="19">
        <v>22</v>
      </c>
      <c r="D34" s="27" t="s">
        <v>47</v>
      </c>
      <c r="E34" s="16" t="s">
        <v>65</v>
      </c>
      <c r="F34" s="25">
        <v>52000</v>
      </c>
      <c r="G34" s="23" t="s">
        <v>92</v>
      </c>
      <c r="H34" s="21" t="s">
        <v>5</v>
      </c>
      <c r="I34" s="22" t="s">
        <v>37</v>
      </c>
      <c r="J34" s="10"/>
      <c r="K34" s="10">
        <v>30</v>
      </c>
      <c r="L34" s="10"/>
      <c r="M34" s="14"/>
    </row>
    <row r="35" spans="3:13" ht="50.1" customHeight="1" x14ac:dyDescent="0.25">
      <c r="C35" s="19">
        <v>23</v>
      </c>
      <c r="D35" s="27" t="s">
        <v>47</v>
      </c>
      <c r="E35" s="16" t="s">
        <v>67</v>
      </c>
      <c r="F35" s="25">
        <v>160000</v>
      </c>
      <c r="G35" s="23" t="s">
        <v>93</v>
      </c>
      <c r="H35" s="21" t="s">
        <v>5</v>
      </c>
      <c r="I35" s="22" t="s">
        <v>37</v>
      </c>
      <c r="J35" s="10"/>
      <c r="K35" s="10">
        <v>40</v>
      </c>
      <c r="L35" s="10"/>
      <c r="M35" s="14"/>
    </row>
    <row r="36" spans="3:13" ht="50.1" customHeight="1" x14ac:dyDescent="0.25">
      <c r="C36" s="19">
        <v>24</v>
      </c>
      <c r="D36" s="27" t="s">
        <v>47</v>
      </c>
      <c r="E36" s="16" t="s">
        <v>94</v>
      </c>
      <c r="F36" s="25">
        <v>145000</v>
      </c>
      <c r="G36" s="23" t="s">
        <v>95</v>
      </c>
      <c r="H36" s="21" t="s">
        <v>5</v>
      </c>
      <c r="I36" s="22" t="s">
        <v>37</v>
      </c>
      <c r="J36" s="10"/>
      <c r="K36" s="10">
        <v>30</v>
      </c>
      <c r="L36" s="10"/>
      <c r="M36" s="14"/>
    </row>
    <row r="37" spans="3:13" ht="50.1" customHeight="1" x14ac:dyDescent="0.25">
      <c r="C37" s="19">
        <v>25</v>
      </c>
      <c r="D37" s="27" t="s">
        <v>47</v>
      </c>
      <c r="E37" s="16" t="s">
        <v>96</v>
      </c>
      <c r="F37" s="25">
        <v>71000</v>
      </c>
      <c r="G37" s="23" t="s">
        <v>97</v>
      </c>
      <c r="H37" s="21" t="s">
        <v>5</v>
      </c>
      <c r="I37" s="22" t="s">
        <v>37</v>
      </c>
      <c r="J37" s="10"/>
      <c r="K37" s="10">
        <v>36</v>
      </c>
      <c r="L37" s="10"/>
      <c r="M37" s="14"/>
    </row>
    <row r="38" spans="3:13" ht="50.1" customHeight="1" x14ac:dyDescent="0.25">
      <c r="C38" s="19">
        <v>26</v>
      </c>
      <c r="D38" s="27" t="s">
        <v>47</v>
      </c>
      <c r="E38" s="16" t="s">
        <v>98</v>
      </c>
      <c r="F38" s="25">
        <v>360000</v>
      </c>
      <c r="G38" s="23" t="s">
        <v>99</v>
      </c>
      <c r="H38" s="21" t="s">
        <v>5</v>
      </c>
      <c r="I38" s="22" t="s">
        <v>37</v>
      </c>
      <c r="J38" s="10"/>
      <c r="K38" s="10">
        <v>10</v>
      </c>
      <c r="L38" s="10"/>
      <c r="M38" s="14"/>
    </row>
    <row r="39" spans="3:13" ht="50.1" customHeight="1" x14ac:dyDescent="0.25">
      <c r="C39" s="19">
        <v>27</v>
      </c>
      <c r="D39" s="27" t="s">
        <v>48</v>
      </c>
      <c r="E39" s="16" t="s">
        <v>100</v>
      </c>
      <c r="F39" s="25">
        <v>1500</v>
      </c>
      <c r="G39" s="23" t="s">
        <v>101</v>
      </c>
      <c r="H39" s="21" t="s">
        <v>5</v>
      </c>
      <c r="I39" s="22" t="s">
        <v>37</v>
      </c>
      <c r="J39" s="10"/>
      <c r="K39" s="10">
        <v>250</v>
      </c>
      <c r="L39" s="10"/>
      <c r="M39" s="14"/>
    </row>
    <row r="40" spans="3:13" ht="50.1" customHeight="1" x14ac:dyDescent="0.25">
      <c r="C40" s="19">
        <v>28</v>
      </c>
      <c r="D40" s="26" t="s">
        <v>49</v>
      </c>
      <c r="E40" s="16" t="s">
        <v>102</v>
      </c>
      <c r="F40" s="16">
        <v>1600</v>
      </c>
      <c r="G40" s="23" t="s">
        <v>103</v>
      </c>
      <c r="H40" s="21" t="s">
        <v>5</v>
      </c>
      <c r="I40" s="22" t="s">
        <v>37</v>
      </c>
      <c r="J40" s="10"/>
      <c r="K40" s="10">
        <v>250</v>
      </c>
      <c r="L40" s="10"/>
      <c r="M40" s="14"/>
    </row>
    <row r="41" spans="3:13" ht="50.1" customHeight="1" x14ac:dyDescent="0.25">
      <c r="C41" s="19">
        <v>29</v>
      </c>
      <c r="D41" s="26" t="s">
        <v>50</v>
      </c>
      <c r="E41" s="16" t="s">
        <v>104</v>
      </c>
      <c r="F41" s="16">
        <v>2000</v>
      </c>
      <c r="G41" s="20" t="s">
        <v>105</v>
      </c>
      <c r="H41" s="21" t="s">
        <v>5</v>
      </c>
      <c r="I41" s="22" t="s">
        <v>37</v>
      </c>
      <c r="J41" s="10"/>
      <c r="K41" s="10">
        <v>7</v>
      </c>
      <c r="L41" s="10"/>
      <c r="M41" s="14"/>
    </row>
    <row r="42" spans="3:13" ht="50.1" customHeight="1" x14ac:dyDescent="0.25">
      <c r="C42" s="19">
        <v>30</v>
      </c>
      <c r="D42" s="27" t="s">
        <v>51</v>
      </c>
      <c r="E42" s="16" t="s">
        <v>106</v>
      </c>
      <c r="F42" s="16">
        <v>3000</v>
      </c>
      <c r="G42" s="20" t="s">
        <v>107</v>
      </c>
      <c r="H42" s="21" t="s">
        <v>5</v>
      </c>
      <c r="I42" s="22" t="s">
        <v>37</v>
      </c>
      <c r="J42" s="10"/>
      <c r="K42" s="10">
        <v>6</v>
      </c>
      <c r="L42" s="10"/>
      <c r="M42" s="14"/>
    </row>
    <row r="43" spans="3:13" ht="50.1" customHeight="1" x14ac:dyDescent="0.25">
      <c r="C43" s="19">
        <v>31</v>
      </c>
      <c r="D43" s="27" t="s">
        <v>52</v>
      </c>
      <c r="E43" s="16" t="s">
        <v>108</v>
      </c>
      <c r="F43" s="16">
        <v>6500</v>
      </c>
      <c r="G43" s="20" t="s">
        <v>109</v>
      </c>
      <c r="H43" s="21" t="s">
        <v>5</v>
      </c>
      <c r="I43" s="22" t="s">
        <v>37</v>
      </c>
      <c r="J43" s="10"/>
      <c r="K43" s="10">
        <v>4</v>
      </c>
      <c r="L43" s="10"/>
      <c r="M43" s="14"/>
    </row>
    <row r="44" spans="3:13" ht="50.1" customHeight="1" x14ac:dyDescent="0.25">
      <c r="C44" s="19">
        <v>32</v>
      </c>
      <c r="D44" s="27" t="s">
        <v>53</v>
      </c>
      <c r="E44" s="16" t="s">
        <v>110</v>
      </c>
      <c r="F44" s="16">
        <v>1500</v>
      </c>
      <c r="G44" s="20" t="s">
        <v>111</v>
      </c>
      <c r="H44" s="21" t="s">
        <v>5</v>
      </c>
      <c r="I44" s="22" t="s">
        <v>37</v>
      </c>
      <c r="J44" s="10"/>
      <c r="K44" s="10">
        <v>4</v>
      </c>
      <c r="L44" s="10"/>
      <c r="M44" s="14"/>
    </row>
    <row r="45" spans="3:13" ht="50.1" customHeight="1" x14ac:dyDescent="0.25">
      <c r="C45" s="19">
        <v>33</v>
      </c>
      <c r="D45" s="27" t="s">
        <v>54</v>
      </c>
      <c r="E45" s="16" t="s">
        <v>112</v>
      </c>
      <c r="F45" s="16">
        <v>58000</v>
      </c>
      <c r="G45" s="24" t="s">
        <v>113</v>
      </c>
      <c r="H45" s="21" t="s">
        <v>5</v>
      </c>
      <c r="I45" s="22" t="s">
        <v>37</v>
      </c>
      <c r="J45" s="10"/>
      <c r="K45" s="10">
        <v>12</v>
      </c>
      <c r="L45" s="10"/>
      <c r="M45" s="14"/>
    </row>
    <row r="46" spans="3:13" ht="50.1" customHeight="1" x14ac:dyDescent="0.25">
      <c r="C46" s="19">
        <v>34</v>
      </c>
      <c r="D46" s="27" t="s">
        <v>54</v>
      </c>
      <c r="E46" s="16" t="s">
        <v>114</v>
      </c>
      <c r="F46" s="16">
        <v>396000</v>
      </c>
      <c r="G46" s="20" t="s">
        <v>115</v>
      </c>
      <c r="H46" s="21" t="s">
        <v>5</v>
      </c>
      <c r="I46" s="22" t="s">
        <v>37</v>
      </c>
      <c r="J46" s="10"/>
      <c r="K46" s="10">
        <v>5</v>
      </c>
      <c r="L46" s="10"/>
      <c r="M46" s="14"/>
    </row>
    <row r="47" spans="3:13" ht="50.1" customHeight="1" x14ac:dyDescent="0.25">
      <c r="C47" s="19">
        <v>35</v>
      </c>
      <c r="D47" s="27" t="s">
        <v>54</v>
      </c>
      <c r="E47" s="16" t="s">
        <v>116</v>
      </c>
      <c r="F47" s="16">
        <v>300000</v>
      </c>
      <c r="G47" s="20" t="s">
        <v>117</v>
      </c>
      <c r="H47" s="21" t="s">
        <v>5</v>
      </c>
      <c r="I47" s="22" t="s">
        <v>36</v>
      </c>
      <c r="J47" s="10"/>
      <c r="K47" s="10">
        <v>5</v>
      </c>
      <c r="L47" s="10"/>
      <c r="M47" s="14"/>
    </row>
    <row r="48" spans="3:13" ht="50.1" customHeight="1" x14ac:dyDescent="0.25">
      <c r="C48" s="19">
        <v>36</v>
      </c>
      <c r="D48" s="27" t="s">
        <v>55</v>
      </c>
      <c r="E48" s="16" t="s">
        <v>118</v>
      </c>
      <c r="F48" s="16" t="s">
        <v>119</v>
      </c>
      <c r="G48" s="20" t="s">
        <v>120</v>
      </c>
      <c r="H48" s="21" t="s">
        <v>5</v>
      </c>
      <c r="I48" s="22" t="s">
        <v>37</v>
      </c>
      <c r="J48" s="10"/>
      <c r="K48" s="10">
        <v>12</v>
      </c>
      <c r="L48" s="10"/>
      <c r="M48" s="14"/>
    </row>
    <row r="49" spans="2:13" ht="50.1" customHeight="1" x14ac:dyDescent="0.25">
      <c r="C49" s="19">
        <v>37</v>
      </c>
      <c r="D49" s="27" t="s">
        <v>56</v>
      </c>
      <c r="E49" s="16" t="s">
        <v>121</v>
      </c>
      <c r="F49" s="16">
        <v>600</v>
      </c>
      <c r="G49" s="20" t="s">
        <v>122</v>
      </c>
      <c r="H49" s="21" t="s">
        <v>5</v>
      </c>
      <c r="I49" s="22" t="s">
        <v>37</v>
      </c>
      <c r="J49" s="10"/>
      <c r="K49" s="10">
        <v>50</v>
      </c>
      <c r="L49" s="10"/>
      <c r="M49" s="14"/>
    </row>
    <row r="50" spans="2:13" ht="50.1" customHeight="1" x14ac:dyDescent="0.25">
      <c r="C50" s="19">
        <v>38</v>
      </c>
      <c r="D50" s="27" t="s">
        <v>56</v>
      </c>
      <c r="E50" s="16" t="s">
        <v>123</v>
      </c>
      <c r="F50" s="16">
        <v>415</v>
      </c>
      <c r="G50" s="20" t="s">
        <v>124</v>
      </c>
      <c r="H50" s="21" t="s">
        <v>5</v>
      </c>
      <c r="I50" s="22" t="s">
        <v>37</v>
      </c>
      <c r="J50" s="10"/>
      <c r="K50" s="10">
        <v>30</v>
      </c>
      <c r="L50" s="10"/>
      <c r="M50" s="14"/>
    </row>
    <row r="51" spans="2:13" ht="50.1" customHeight="1" x14ac:dyDescent="0.25">
      <c r="C51" s="19">
        <v>39</v>
      </c>
      <c r="D51" s="27" t="s">
        <v>57</v>
      </c>
      <c r="E51" s="16" t="s">
        <v>125</v>
      </c>
      <c r="F51" s="16">
        <v>600</v>
      </c>
      <c r="G51" s="20" t="s">
        <v>126</v>
      </c>
      <c r="H51" s="21" t="s">
        <v>5</v>
      </c>
      <c r="I51" s="22" t="s">
        <v>37</v>
      </c>
      <c r="J51" s="10"/>
      <c r="K51" s="10">
        <v>25</v>
      </c>
      <c r="L51" s="10"/>
      <c r="M51" s="14"/>
    </row>
    <row r="52" spans="2:13" ht="50.1" customHeight="1" x14ac:dyDescent="0.25">
      <c r="C52" s="19">
        <v>40</v>
      </c>
      <c r="D52" s="27" t="s">
        <v>57</v>
      </c>
      <c r="E52" s="16" t="s">
        <v>127</v>
      </c>
      <c r="F52" s="16">
        <v>300</v>
      </c>
      <c r="G52" s="20" t="s">
        <v>128</v>
      </c>
      <c r="H52" s="21" t="s">
        <v>5</v>
      </c>
      <c r="I52" s="22" t="s">
        <v>37</v>
      </c>
      <c r="J52" s="10"/>
      <c r="K52" s="10">
        <v>25</v>
      </c>
      <c r="L52" s="10"/>
      <c r="M52" s="14"/>
    </row>
    <row r="53" spans="2:13" ht="50.1" customHeight="1" x14ac:dyDescent="0.25">
      <c r="C53" s="19">
        <v>41</v>
      </c>
      <c r="D53" s="26" t="s">
        <v>58</v>
      </c>
      <c r="E53" s="16" t="s">
        <v>129</v>
      </c>
      <c r="F53" s="16" t="s">
        <v>130</v>
      </c>
      <c r="G53" s="20" t="s">
        <v>131</v>
      </c>
      <c r="H53" s="21" t="s">
        <v>5</v>
      </c>
      <c r="I53" s="22" t="s">
        <v>37</v>
      </c>
      <c r="J53" s="10"/>
      <c r="K53" s="10">
        <v>25</v>
      </c>
      <c r="L53" s="10"/>
      <c r="M53" s="14"/>
    </row>
    <row r="54" spans="2:13" ht="50.1" customHeight="1" x14ac:dyDescent="0.25">
      <c r="C54" s="19">
        <v>42</v>
      </c>
      <c r="D54" s="26" t="s">
        <v>58</v>
      </c>
      <c r="E54" s="16" t="s">
        <v>132</v>
      </c>
      <c r="F54" s="16" t="s">
        <v>130</v>
      </c>
      <c r="G54" s="20" t="s">
        <v>133</v>
      </c>
      <c r="H54" s="21" t="s">
        <v>5</v>
      </c>
      <c r="I54" s="22" t="s">
        <v>37</v>
      </c>
      <c r="J54" s="10"/>
      <c r="K54" s="10">
        <v>25</v>
      </c>
      <c r="L54" s="10"/>
      <c r="M54" s="14"/>
    </row>
    <row r="55" spans="2:13" ht="50.1" customHeight="1" x14ac:dyDescent="0.25">
      <c r="C55" s="19">
        <v>43</v>
      </c>
      <c r="D55" s="26" t="s">
        <v>58</v>
      </c>
      <c r="E55" s="16" t="s">
        <v>134</v>
      </c>
      <c r="F55" s="16" t="s">
        <v>130</v>
      </c>
      <c r="G55" s="20" t="s">
        <v>135</v>
      </c>
      <c r="H55" s="21" t="s">
        <v>5</v>
      </c>
      <c r="I55" s="22" t="s">
        <v>37</v>
      </c>
      <c r="J55" s="10"/>
      <c r="K55" s="10">
        <v>25</v>
      </c>
      <c r="L55" s="10"/>
      <c r="M55" s="14"/>
    </row>
    <row r="56" spans="2:13" ht="50.1" customHeight="1" x14ac:dyDescent="0.25">
      <c r="C56" s="19">
        <v>44</v>
      </c>
      <c r="D56" s="26" t="s">
        <v>58</v>
      </c>
      <c r="E56" s="16" t="s">
        <v>136</v>
      </c>
      <c r="F56" s="16" t="s">
        <v>137</v>
      </c>
      <c r="G56" s="20" t="s">
        <v>138</v>
      </c>
      <c r="H56" s="21" t="s">
        <v>5</v>
      </c>
      <c r="I56" s="22" t="s">
        <v>37</v>
      </c>
      <c r="J56" s="10"/>
      <c r="K56" s="10">
        <v>50</v>
      </c>
      <c r="L56" s="10"/>
      <c r="M56" s="14"/>
    </row>
    <row r="57" spans="2:13" ht="50.1" customHeight="1" x14ac:dyDescent="0.25">
      <c r="C57" s="19">
        <v>45</v>
      </c>
      <c r="D57" s="26" t="s">
        <v>58</v>
      </c>
      <c r="E57" s="16" t="s">
        <v>139</v>
      </c>
      <c r="F57" s="25">
        <v>115000</v>
      </c>
      <c r="G57" s="20" t="s">
        <v>140</v>
      </c>
      <c r="H57" s="21" t="s">
        <v>5</v>
      </c>
      <c r="I57" s="22" t="s">
        <v>37</v>
      </c>
      <c r="J57" s="10"/>
      <c r="K57" s="10">
        <v>50</v>
      </c>
      <c r="L57" s="10"/>
      <c r="M57" s="14"/>
    </row>
    <row r="58" spans="2:13" ht="15" customHeight="1" x14ac:dyDescent="0.25">
      <c r="C58" s="68" t="s">
        <v>21</v>
      </c>
      <c r="D58" s="69"/>
      <c r="E58" s="69"/>
      <c r="F58" s="69"/>
      <c r="G58" s="69"/>
      <c r="H58" s="69"/>
      <c r="I58" s="69"/>
      <c r="J58" s="70"/>
      <c r="K58" s="74">
        <f>SUM(K13:K57)</f>
        <v>1665</v>
      </c>
      <c r="L58" s="76" t="s">
        <v>20</v>
      </c>
      <c r="M58" s="5"/>
    </row>
    <row r="59" spans="2:13" ht="19.5" customHeight="1" thickBot="1" x14ac:dyDescent="0.3">
      <c r="C59" s="71"/>
      <c r="D59" s="72"/>
      <c r="E59" s="72"/>
      <c r="F59" s="72"/>
      <c r="G59" s="72"/>
      <c r="H59" s="72"/>
      <c r="I59" s="72"/>
      <c r="J59" s="73"/>
      <c r="K59" s="75"/>
      <c r="L59" s="77"/>
      <c r="M59" s="5"/>
    </row>
    <row r="60" spans="2:13" ht="15" customHeight="1" thickTop="1" x14ac:dyDescent="0.25">
      <c r="C60" s="78" t="s">
        <v>153</v>
      </c>
      <c r="D60" s="79"/>
      <c r="E60" s="79"/>
      <c r="F60" s="79"/>
      <c r="G60" s="79"/>
      <c r="H60" s="79"/>
      <c r="I60" s="79"/>
      <c r="J60" s="79"/>
      <c r="K60" s="80"/>
      <c r="L60" s="84"/>
      <c r="M60" s="5"/>
    </row>
    <row r="61" spans="2:13" ht="15" customHeight="1" x14ac:dyDescent="0.25">
      <c r="C61" s="81"/>
      <c r="D61" s="82"/>
      <c r="E61" s="82"/>
      <c r="F61" s="82"/>
      <c r="G61" s="82"/>
      <c r="H61" s="82"/>
      <c r="I61" s="82"/>
      <c r="J61" s="82"/>
      <c r="K61" s="83"/>
      <c r="L61" s="85"/>
      <c r="M61" s="5"/>
    </row>
    <row r="62" spans="2:13" ht="15" customHeight="1" x14ac:dyDescent="0.25">
      <c r="C62" s="5"/>
      <c r="D62" s="6"/>
      <c r="E62" s="6"/>
      <c r="F62" s="7"/>
      <c r="G62" s="7"/>
      <c r="H62" s="8"/>
      <c r="I62" s="9"/>
      <c r="J62" s="5"/>
      <c r="K62" s="5"/>
      <c r="L62" s="5"/>
      <c r="M62" s="5"/>
    </row>
    <row r="63" spans="2:13" x14ac:dyDescent="0.25">
      <c r="B63" s="62" t="s">
        <v>8</v>
      </c>
      <c r="C63" s="62"/>
      <c r="D63" s="62"/>
      <c r="E63" s="62"/>
      <c r="F63" s="61" t="s">
        <v>9</v>
      </c>
      <c r="G63" s="61"/>
    </row>
    <row r="64" spans="2:13" x14ac:dyDescent="0.25">
      <c r="B64" s="28"/>
      <c r="C64" s="28"/>
      <c r="D64" s="28"/>
      <c r="E64" s="28"/>
      <c r="F64" s="18"/>
      <c r="G64" s="18"/>
    </row>
    <row r="65" spans="2:13" x14ac:dyDescent="0.25">
      <c r="B65" s="57" t="s">
        <v>159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3" ht="15.75" thickBot="1" x14ac:dyDescent="0.3">
      <c r="B66" s="28"/>
      <c r="C66" s="28"/>
      <c r="D66" s="28"/>
      <c r="E66" s="28"/>
      <c r="F66" s="18"/>
      <c r="G66" s="18"/>
    </row>
    <row r="67" spans="2:13" ht="16.5" thickTop="1" thickBot="1" x14ac:dyDescent="0.3">
      <c r="B67" s="28"/>
      <c r="C67" s="28"/>
      <c r="D67" s="29" t="s">
        <v>141</v>
      </c>
      <c r="E67" s="30"/>
      <c r="F67" s="18"/>
      <c r="G67" s="18"/>
    </row>
    <row r="68" spans="2:13" ht="16.5" thickTop="1" thickBot="1" x14ac:dyDescent="0.3">
      <c r="B68" s="28"/>
      <c r="C68" s="28"/>
      <c r="D68" s="31" t="s">
        <v>142</v>
      </c>
      <c r="E68" s="32"/>
      <c r="F68" s="18"/>
      <c r="G68" s="18"/>
    </row>
    <row r="69" spans="2:13" ht="16.5" thickTop="1" thickBot="1" x14ac:dyDescent="0.3">
      <c r="B69" s="28"/>
      <c r="C69" s="28"/>
      <c r="D69" s="31" t="s">
        <v>143</v>
      </c>
      <c r="E69" s="32"/>
      <c r="F69" s="18"/>
      <c r="G69" s="18"/>
    </row>
    <row r="70" spans="2:13" ht="16.5" thickTop="1" thickBot="1" x14ac:dyDescent="0.3">
      <c r="D70" s="31" t="s">
        <v>144</v>
      </c>
      <c r="E70" s="32"/>
    </row>
    <row r="71" spans="2:13" ht="15.75" thickTop="1" x14ac:dyDescent="0.25"/>
    <row r="72" spans="2:13" x14ac:dyDescent="0.25">
      <c r="B72" s="63" t="s">
        <v>156</v>
      </c>
      <c r="C72" s="63"/>
      <c r="D72" s="63"/>
      <c r="E72" s="63"/>
      <c r="F72" s="64"/>
      <c r="G72" s="64"/>
      <c r="H72" s="64"/>
      <c r="I72" s="64"/>
      <c r="J72" s="64"/>
      <c r="K72" s="64"/>
      <c r="L72" s="64"/>
    </row>
    <row r="73" spans="2:13" x14ac:dyDescent="0.25">
      <c r="B73" s="58" t="s">
        <v>29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2:13" x14ac:dyDescent="0.25">
      <c r="B74" s="35" t="s">
        <v>18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31.5" customHeight="1" x14ac:dyDescent="0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5.75" thickBot="1" x14ac:dyDescent="0.3">
      <c r="B77" s="57" t="s">
        <v>157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17"/>
    </row>
    <row r="78" spans="2:13" x14ac:dyDescent="0.25">
      <c r="C78" s="18"/>
      <c r="D78" s="46" t="s">
        <v>30</v>
      </c>
      <c r="E78" s="47"/>
      <c r="F78" s="48"/>
      <c r="G78" s="49" t="s">
        <v>31</v>
      </c>
      <c r="H78" s="50"/>
      <c r="I78" s="50"/>
      <c r="J78" s="50"/>
      <c r="K78" s="51"/>
      <c r="L78" s="9"/>
    </row>
    <row r="79" spans="2:13" x14ac:dyDescent="0.25">
      <c r="D79" s="36" t="s">
        <v>32</v>
      </c>
      <c r="E79" s="37"/>
      <c r="F79" s="37"/>
      <c r="G79" s="52"/>
      <c r="H79" s="53"/>
      <c r="I79" s="53"/>
      <c r="J79" s="53"/>
      <c r="K79" s="54"/>
    </row>
    <row r="80" spans="2:13" x14ac:dyDescent="0.25">
      <c r="D80" s="36" t="s">
        <v>33</v>
      </c>
      <c r="E80" s="37"/>
      <c r="F80" s="37"/>
      <c r="G80" s="38"/>
      <c r="H80" s="38"/>
      <c r="I80" s="38"/>
      <c r="J80" s="38"/>
      <c r="K80" s="39"/>
    </row>
    <row r="81" spans="2:13" ht="15.75" thickBot="1" x14ac:dyDescent="0.3">
      <c r="D81" s="40" t="s">
        <v>34</v>
      </c>
      <c r="E81" s="41"/>
      <c r="F81" s="41"/>
      <c r="G81" s="42"/>
      <c r="H81" s="42"/>
      <c r="I81" s="42"/>
      <c r="J81" s="42"/>
      <c r="K81" s="43"/>
    </row>
    <row r="82" spans="2:13" x14ac:dyDescent="0.25">
      <c r="D82" s="5"/>
      <c r="E82" s="5"/>
      <c r="F82" s="5"/>
      <c r="G82" s="9"/>
      <c r="H82" s="9"/>
      <c r="I82" s="9"/>
      <c r="J82" s="9"/>
      <c r="K82" s="9"/>
    </row>
    <row r="83" spans="2:13" ht="64.5" customHeight="1" x14ac:dyDescent="0.25">
      <c r="D83" s="44" t="s">
        <v>35</v>
      </c>
      <c r="E83" s="45"/>
      <c r="F83" s="45"/>
      <c r="G83" s="45"/>
      <c r="H83" s="45"/>
      <c r="I83" s="45"/>
      <c r="J83" s="45"/>
      <c r="K83" s="45"/>
    </row>
    <row r="84" spans="2:13" x14ac:dyDescent="0.25">
      <c r="D84" s="5"/>
      <c r="E84" s="5"/>
      <c r="F84" s="5"/>
      <c r="G84" s="9"/>
      <c r="H84" s="9"/>
      <c r="I84" s="9"/>
      <c r="J84" s="9"/>
      <c r="K84" s="9"/>
    </row>
    <row r="85" spans="2:13" x14ac:dyDescent="0.25">
      <c r="B85" s="11" t="s">
        <v>10</v>
      </c>
      <c r="C85" s="35" t="s">
        <v>11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x14ac:dyDescent="0.2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x14ac:dyDescent="0.2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x14ac:dyDescent="0.25">
      <c r="C88" s="35" t="s">
        <v>12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x14ac:dyDescent="0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x14ac:dyDescent="0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2" spans="2:13" x14ac:dyDescent="0.25">
      <c r="C92" s="34" t="s">
        <v>155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</sheetData>
  <mergeCells count="34">
    <mergeCell ref="B1:M1"/>
    <mergeCell ref="F63:G63"/>
    <mergeCell ref="B63:E63"/>
    <mergeCell ref="B72:L72"/>
    <mergeCell ref="C11:C12"/>
    <mergeCell ref="H11:I11"/>
    <mergeCell ref="H12:I12"/>
    <mergeCell ref="C58:J59"/>
    <mergeCell ref="K58:K59"/>
    <mergeCell ref="L58:L59"/>
    <mergeCell ref="C60:K61"/>
    <mergeCell ref="L60:L61"/>
    <mergeCell ref="B2:M2"/>
    <mergeCell ref="B4:M4"/>
    <mergeCell ref="B65:L65"/>
    <mergeCell ref="B6:M6"/>
    <mergeCell ref="B7:M7"/>
    <mergeCell ref="B8:M8"/>
    <mergeCell ref="B3:M3"/>
    <mergeCell ref="B77:L77"/>
    <mergeCell ref="B73:L73"/>
    <mergeCell ref="B74:M75"/>
    <mergeCell ref="D78:F78"/>
    <mergeCell ref="G78:K78"/>
    <mergeCell ref="D79:F79"/>
    <mergeCell ref="G79:K79"/>
    <mergeCell ref="C85:M87"/>
    <mergeCell ref="C92:M93"/>
    <mergeCell ref="C88:M90"/>
    <mergeCell ref="D80:F80"/>
    <mergeCell ref="G80:K80"/>
    <mergeCell ref="D81:F81"/>
    <mergeCell ref="G81:K81"/>
    <mergeCell ref="D83:K83"/>
  </mergeCells>
  <pageMargins left="0.70866141732283472" right="0.70866141732283472" top="0.74803149606299213" bottom="0.55118110236220474" header="0.31496062992125984" footer="0.31496062992125984"/>
  <pageSetup paperSize="9" scale="77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77</xdr:row>
                    <xdr:rowOff>171450</xdr:rowOff>
                  </from>
                  <to>
                    <xdr:col>8</xdr:col>
                    <xdr:colOff>828675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78</xdr:row>
                    <xdr:rowOff>180975</xdr:rowOff>
                  </from>
                  <to>
                    <xdr:col>8</xdr:col>
                    <xdr:colOff>885825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80</xdr:row>
                    <xdr:rowOff>0</xdr:rowOff>
                  </from>
                  <to>
                    <xdr:col>8</xdr:col>
                    <xdr:colOff>895350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77</xdr:row>
                    <xdr:rowOff>0</xdr:rowOff>
                  </from>
                  <to>
                    <xdr:col>8</xdr:col>
                    <xdr:colOff>142875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2024-04-12T09:09:01Z</cp:lastPrinted>
  <dcterms:created xsi:type="dcterms:W3CDTF">2022-03-14T08:32:14Z</dcterms:created>
  <dcterms:modified xsi:type="dcterms:W3CDTF">2024-04-15T12:37:38Z</dcterms:modified>
</cp:coreProperties>
</file>