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dex\2023\23_23 utrzymanie dróg 2024-2025\"/>
    </mc:Choice>
  </mc:AlternateContent>
  <xr:revisionPtr revIDLastSave="0" documentId="13_ncr:1_{A9CD0A55-76B4-4E28-8DB1-29C1E5205CCB}" xr6:coauthVersionLast="47" xr6:coauthVersionMax="47" xr10:uidLastSave="{00000000-0000-0000-0000-000000000000}"/>
  <bookViews>
    <workbookView xWindow="0" yWindow="-17388" windowWidth="30936" windowHeight="16776" xr2:uid="{00000000-000D-0000-FFFF-FFFF00000000}"/>
  </bookViews>
  <sheets>
    <sheet name="kosztorys inwestorski" sheetId="1" r:id="rId1"/>
  </sheets>
  <definedNames>
    <definedName name="OLE_LINK1" localSheetId="0">'kosztorys inwestorski'!$A$2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0" i="1" l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4" i="1"/>
  <c r="F102" i="1"/>
  <c r="F100" i="1"/>
  <c r="F98" i="1"/>
  <c r="F96" i="1"/>
  <c r="F94" i="1"/>
  <c r="F92" i="1"/>
  <c r="F90" i="1"/>
  <c r="F88" i="1"/>
  <c r="F86" i="1"/>
  <c r="F84" i="1"/>
  <c r="F82" i="1"/>
  <c r="F80" i="1"/>
  <c r="F78" i="1"/>
  <c r="F76" i="1"/>
  <c r="F74" i="1"/>
  <c r="F72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6" i="1"/>
  <c r="F4" i="1"/>
  <c r="F131" i="1" l="1"/>
</calcChain>
</file>

<file path=xl/sharedStrings.xml><?xml version="1.0" encoding="utf-8"?>
<sst xmlns="http://schemas.openxmlformats.org/spreadsheetml/2006/main" count="136" uniqueCount="77">
  <si>
    <t>LP</t>
  </si>
  <si>
    <t>OPIS ROBÓT</t>
  </si>
  <si>
    <t>j.miary</t>
  </si>
  <si>
    <t>ilości robót</t>
  </si>
  <si>
    <t>Cena łącznie (3 x 4)</t>
  </si>
  <si>
    <t>remont chodnika z płyt betonowych prasowanych 35*35*5 na podsypce cementowo-piaskowej w tym rozbiórka i utylizacja elementów rozbiórkowych,</t>
  </si>
  <si>
    <t>m2</t>
  </si>
  <si>
    <t>remont chodnika z płyt betonowych prasowanych 50*50*7 na podsypce cementowo-piaskowej w tym rozbiórka i utylizacja elementów rozbiórkowych</t>
  </si>
  <si>
    <t>remont chodnika z kostki Pol-bruk gr. 6 na podsypce cementowo-piaskowej w tym istn. rozbiórka i utylizacja elementów rozbiórkowych</t>
  </si>
  <si>
    <t>remont chodnika z kostki Pol-bruk gr. 8 na podsypce cementowo-piaskowej w tym rozbiórka i utylizacja elementów rozbiórkowych</t>
  </si>
  <si>
    <t>ułożenie chodnika z kostki Pol-bruk gr. 6 cm na podsypce cementowo-piaskowej (wykonanie podbudowy z gruntu stabilizowanego cementem grubości 5 cm po zagęszczeniu R=5,0 MPa) - kolor</t>
  </si>
  <si>
    <t>ułożenie chodnika z kostki Pol-bruk gr. 6 cm na podsypce cementowo-piaskowej (wykonanie podbudowy z gruntu stabilizowanego cementem grubości 5 cm po zagęszczeniu R=5,0 MPa) - szare</t>
  </si>
  <si>
    <t>ułożenie chodnika lub wjazdu z kostki Pol-bruk gr. 8 cm na podsypce cementowo-piaskowej (wykonanie podbudowy z gruntu stabilizowanego cementem grubości 10 cm po zagęszczeniu R=5,0 MPa)- - kolor</t>
  </si>
  <si>
    <t>ułożenie chodnika lub wjazdu z kostki Pol-bruk gr. 8 cm na podsypce cementowo-piaskowej (wykonanie podbudowy z gruntu stabilizowanego cementem grubości 10 cm po zagęszczeniu R =5,0 MPa)-  szare</t>
  </si>
  <si>
    <t>ułożenie chodnika z płyt betonowych prasowanych 50*50*6 na podsypce cementowo-piaskowej (wraz z przygotowaniem podłoża) - szare</t>
  </si>
  <si>
    <t>ułożenie chodnika z płyt betonowych prasowanych 35*35*5 na podsypce cementowo-piaskowej j (wraz z przygotowaniem podłoża) - szare</t>
  </si>
  <si>
    <t>wykonanie ścieku ulicznego z kostki Pol-bruk o gr. 8 cm na podbudowie betonowej (wraz z przygotowaniem podłoża)</t>
  </si>
  <si>
    <t>m</t>
  </si>
  <si>
    <t>Rozebranie chodnika z płyt betonowych prasowanych 50*50*7 wraz z wywozem</t>
  </si>
  <si>
    <t>Rozebranie chodnika lub wjazdu z kostki Pol-bruk o gr. 6 cm. wraz z wywozem</t>
  </si>
  <si>
    <t>regulacja krawężnika na podsypce cementowo-piaskowej (obniżenie, podwyższenie oraz wykonanie ławy z oporem)</t>
  </si>
  <si>
    <t>rozbiórka krawężnika, wraz wywozem</t>
  </si>
  <si>
    <t>rozebranie ławy pod krawężnik wraz z wywozem</t>
  </si>
  <si>
    <t>m3</t>
  </si>
  <si>
    <t>ustawienie nowego krawężnika 15*30 (wyk. rowka, ławy z oporem, ustawienie krawężnika, spoinowanie)</t>
  </si>
  <si>
    <t>ustawienie nowego krawężnika -20*35 (wyk. rowka, ławy z oporem, ustawienie krawężnika, spoinowanie)</t>
  </si>
  <si>
    <t>wykonanie ławy betonowej</t>
  </si>
  <si>
    <t>wykonanie ławy betonowej z oporem</t>
  </si>
  <si>
    <t>remont nawierzchni przy użyciu zaprawy asfaltowej do ułożenia na zimno wraz z przygotowaniem nawierzchni</t>
  </si>
  <si>
    <t>remont nawierzchni przy użyciu kostki kamiennej 9*11 na podsypce cementowo-piaskowej w tym rozbiórka i wywóz istn. nawierzchni, cięcie kostek piłą mechaniczną</t>
  </si>
  <si>
    <t>remont nawierzchni z mieszanki mineralno-bitumicznej na gorąco z WMB o grubości 4 cm łącznie z przygotowaniem nawierzchni do remontu</t>
  </si>
  <si>
    <t>remont nawierzchni z mieszanki mineralno-bitumicznej na gorąco z WMB za każdy dodatkowy 1 cm grubości</t>
  </si>
  <si>
    <t>remont nawierzchni drogowej z płyt betonowych sześciokątnych grub. 15 cm łącznie z przygotowaniem nawierzchni do remontu</t>
  </si>
  <si>
    <t>remont nawierzchni drogowej z płyt betonowych IOMB łącznie z przygotowaniem nawierzchni do remontu</t>
  </si>
  <si>
    <t>wykonanie nawierzchni drogowej z płyt betonowych sześciokątnych grub. 15 cm na podbudowie betonowej lub tłuczniowej ( w tym wyk. koryta gł. 30 cm, profilowanie, zagęszczenie, betonowanie)</t>
  </si>
  <si>
    <t xml:space="preserve">wykonanie nawierzchni drogowej z tłucznia staroużytecznego grubości do 15 cm </t>
  </si>
  <si>
    <t>remont nawierzchni drogi gruntowej frezem. Warstwa do 10 cm zagęszczana ręcznie</t>
  </si>
  <si>
    <t>wykonanie nawierzchni z frezu asfaltowego gr. do 10 cm ( w tym wyk. koryta, profilowanie, zagęszczenie,)</t>
  </si>
  <si>
    <t>wykonanie podbudowy z betonu B-10 gr. 12 cm (wyk. koryta, profilowanie, zagęszczenie, betonowanie)</t>
  </si>
  <si>
    <t>wykonanie podbudowy z betonu B-10 za każdy następny 1 cm grubości</t>
  </si>
  <si>
    <t>wykonanie podbudowy z kruszywa 0-32, gr 0,15 m</t>
  </si>
  <si>
    <t>wykonanie warstwy odsączającej gr. 10 cm z piasku</t>
  </si>
  <si>
    <t>rozbiórka obrzeży trawnikowych wraz z wywozem</t>
  </si>
  <si>
    <t>ustawienie nowych obrzeży chodnikowych</t>
  </si>
  <si>
    <t>demontaż słupka do znaku drogowego wraz z wywozem</t>
  </si>
  <si>
    <t>szt</t>
  </si>
  <si>
    <t>montaż nowego słupka do znaku drogowego</t>
  </si>
  <si>
    <t>montaż staroużytecznego słupka do znaku drogowego</t>
  </si>
  <si>
    <t>demontaż znaku drogowego wraz z wywozem</t>
  </si>
  <si>
    <t>poprawienie znaku drogowego pionowego</t>
  </si>
  <si>
    <t>montaż tarczy znaku drogowego - z. ostrzegawczy (A) i informacyjny (D) -75cm</t>
  </si>
  <si>
    <t>montaż tarczy znaku drogowego - z. ostrzegawczy - 90 cm</t>
  </si>
  <si>
    <t>montaż tarczy znaku drogowego - z. zakazu, nakazu -60cm</t>
  </si>
  <si>
    <t>montaż tarczy znaku drogowego - z. zakazu, nakazu -80cm</t>
  </si>
  <si>
    <t>montaż tarczy znaku drogowego - drogowskazy (E), uzupełniające (F) i inne</t>
  </si>
  <si>
    <t>umycie znaku</t>
  </si>
  <si>
    <t>wykonanie i umieszczenie tabliczki pod znakiem</t>
  </si>
  <si>
    <t>oznakowanie poziome farbą akrylową z kulkami odblaskowymi - linia ciągła, segregacyjna, i przejścia dla pieszych</t>
  </si>
  <si>
    <t>oznakowanie poziome farbą akrylową z kulkami odblaskowymi - strzałki i inne</t>
  </si>
  <si>
    <t>ręczne wykonanie koryta na całej szer. chodnika</t>
  </si>
  <si>
    <t xml:space="preserve">wykonanie i umieszczenie na obcym nośniku ramki aluminiowej z nazwą ulicy - dł. ramki 820 mm </t>
  </si>
  <si>
    <t>mechaniczne wykonanie koryta na całej szer. drogi lub chodnika</t>
  </si>
  <si>
    <t>regulacja studzienki teletechnicznej, kanalizacji deszczowej lub ściekowej</t>
  </si>
  <si>
    <t>regulacja zaworu wodociągowego</t>
  </si>
  <si>
    <t>wykonanie studni ściekowej</t>
  </si>
  <si>
    <t>wykonanie przyłącza studzienki ściekowej rurą PCV fi 160mm</t>
  </si>
  <si>
    <t>rozściełanie ziemi urodzajnej warstwa grubości 10 cm</t>
  </si>
  <si>
    <t>elementy tymczasowej organizacji ruchu – wynajem i montaż –zapora drogowa U-20a</t>
  </si>
  <si>
    <t>elementy tymczasowej organizacji ruchu – wynajem i montaż –zapora drogowa U-20b</t>
  </si>
  <si>
    <t>elementy tymczasowej organizacji ruchu – wynajem i montaż znaku drogowego (zakazu, nakazu, informacyjne, ostrzegawcze)</t>
  </si>
  <si>
    <t>elementy tymczasowej organizacji ruchu – wynajem i montaż pachołków drogowych U-23c</t>
  </si>
  <si>
    <t>wykonanie trawników siewem</t>
  </si>
  <si>
    <t>przeglądy ulic ( 110 km , 2xna tydz.)</t>
  </si>
  <si>
    <t>m-c</t>
  </si>
  <si>
    <t>RAZEM</t>
  </si>
  <si>
    <t>Wykaz i ilości robót - wycena ofertowa</t>
  </si>
  <si>
    <t>cena jedn. zł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</si>
</sst>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[$-415]0.00"/>
    <numFmt numFmtId="166" formatCode="#,##0.00&quot; &quot;[$zł-415];[Red]&quot;-&quot;#,##0.00&quot; &quot;[$zł-415]"/>
  </numFmts>
  <fonts count="9" x14ac:knownFonts="1">
    <font>
      <sz val="11"/>
      <color rgb="FF000000"/>
      <name val="Arial"/>
      <family val="2"/>
      <charset val="238"/>
    </font>
    <font>
      <sz val="10"/>
      <color rgb="FF000000"/>
      <name val="Lucida Console"/>
      <family val="3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6"/>
      <color rgb="FF000000"/>
      <name val="Lucida Console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30">
    <xf numFmtId="0" fontId="0" fillId="0" borderId="0" xfId="0"/>
    <xf numFmtId="164" fontId="4" fillId="0" borderId="1" xfId="1" applyFont="1" applyBorder="1" applyAlignment="1">
      <alignment horizontal="right" vertical="center" wrapText="1"/>
    </xf>
    <xf numFmtId="164" fontId="4" fillId="0" borderId="2" xfId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1" fillId="0" borderId="0" xfId="1"/>
    <xf numFmtId="164" fontId="4" fillId="0" borderId="4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left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left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 wrapText="1"/>
    </xf>
    <xf numFmtId="164" fontId="1" fillId="0" borderId="9" xfId="1" applyBorder="1"/>
    <xf numFmtId="164" fontId="4" fillId="0" borderId="10" xfId="1" applyFont="1" applyBorder="1" applyAlignment="1">
      <alignment horizontal="left" vertical="center" wrapText="1"/>
    </xf>
    <xf numFmtId="164" fontId="4" fillId="0" borderId="4" xfId="1" applyFont="1" applyBorder="1" applyAlignment="1">
      <alignment horizontal="right" vertical="center" wrapText="1"/>
    </xf>
    <xf numFmtId="164" fontId="1" fillId="0" borderId="0" xfId="1" applyAlignment="1">
      <alignment horizont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4" fillId="0" borderId="0" xfId="1" applyNumberFormat="1" applyFont="1" applyAlignment="1">
      <alignment horizontal="center" vertical="center" wrapText="1"/>
    </xf>
    <xf numFmtId="164" fontId="6" fillId="0" borderId="11" xfId="1" applyFont="1" applyBorder="1" applyAlignment="1">
      <alignment horizontal="right" vertical="center" wrapText="1"/>
    </xf>
    <xf numFmtId="164" fontId="6" fillId="0" borderId="5" xfId="1" applyFont="1" applyBorder="1" applyAlignment="1">
      <alignment horizontal="right" vertical="center" wrapText="1"/>
    </xf>
    <xf numFmtId="164" fontId="6" fillId="0" borderId="9" xfId="1" applyFont="1" applyBorder="1" applyAlignment="1">
      <alignment horizontal="center" vertical="center" wrapText="1"/>
    </xf>
    <xf numFmtId="164" fontId="6" fillId="0" borderId="0" xfId="1" applyFont="1" applyAlignment="1">
      <alignment horizontal="center" vertical="center" wrapText="1"/>
    </xf>
    <xf numFmtId="164" fontId="6" fillId="0" borderId="12" xfId="1" applyFont="1" applyBorder="1" applyAlignment="1">
      <alignment horizontal="center" vertical="center" wrapText="1"/>
    </xf>
    <xf numFmtId="165" fontId="7" fillId="2" borderId="4" xfId="1" applyNumberFormat="1" applyFont="1" applyFill="1" applyBorder="1" applyAlignment="1">
      <alignment horizontal="center" vertical="center" wrapText="1"/>
    </xf>
    <xf numFmtId="164" fontId="8" fillId="0" borderId="0" xfId="1" applyFont="1"/>
    <xf numFmtId="0" fontId="6" fillId="0" borderId="0" xfId="0" applyFont="1"/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A132"/>
  <sheetViews>
    <sheetView tabSelected="1" topLeftCell="A90" workbookViewId="0">
      <selection activeCell="F131" sqref="F131"/>
    </sheetView>
  </sheetViews>
  <sheetFormatPr defaultRowHeight="13.8" x14ac:dyDescent="0.25"/>
  <cols>
    <col min="1" max="1" width="2.8984375" style="5" customWidth="1"/>
    <col min="2" max="2" width="74.8984375" style="5" customWidth="1"/>
    <col min="3" max="3" width="7" style="17" customWidth="1"/>
    <col min="4" max="4" width="6.5" style="17" customWidth="1"/>
    <col min="5" max="5" width="8.59765625" style="17" customWidth="1"/>
    <col min="6" max="6" width="10.5" style="17" customWidth="1"/>
    <col min="7" max="1021" width="35.5" style="5" customWidth="1"/>
    <col min="1022" max="16380" width="9" customWidth="1"/>
    <col min="16381" max="16381" width="9" style="5" customWidth="1"/>
    <col min="16382" max="16384" width="9" customWidth="1"/>
  </cols>
  <sheetData>
    <row r="1" spans="1:7" customFormat="1" ht="41.4" customHeight="1" x14ac:dyDescent="0.25">
      <c r="B1" s="18" t="s">
        <v>75</v>
      </c>
    </row>
    <row r="2" spans="1:7" ht="26.4" x14ac:dyDescent="0.25">
      <c r="A2" s="1" t="s">
        <v>0</v>
      </c>
      <c r="B2" s="2" t="s">
        <v>1</v>
      </c>
      <c r="C2" s="3" t="s">
        <v>2</v>
      </c>
      <c r="D2" s="3" t="s">
        <v>3</v>
      </c>
      <c r="E2" s="4" t="s">
        <v>76</v>
      </c>
      <c r="F2" s="3" t="s">
        <v>4</v>
      </c>
    </row>
    <row r="3" spans="1:7" x14ac:dyDescent="0.25">
      <c r="A3" s="6">
        <v>1</v>
      </c>
      <c r="B3" s="7">
        <v>2</v>
      </c>
      <c r="C3" s="8"/>
      <c r="D3" s="8">
        <v>3</v>
      </c>
      <c r="E3" s="9"/>
      <c r="F3" s="8">
        <v>5</v>
      </c>
    </row>
    <row r="4" spans="1:7" ht="26.4" x14ac:dyDescent="0.25">
      <c r="A4" s="19">
        <v>1</v>
      </c>
      <c r="B4" s="10" t="s">
        <v>5</v>
      </c>
      <c r="C4" s="3" t="s">
        <v>6</v>
      </c>
      <c r="D4" s="3">
        <v>200</v>
      </c>
      <c r="E4" s="20"/>
      <c r="F4" s="11">
        <f>D4*E4</f>
        <v>0</v>
      </c>
    </row>
    <row r="5" spans="1:7" x14ac:dyDescent="0.25">
      <c r="A5" s="19"/>
      <c r="B5" s="10"/>
      <c r="C5" s="12"/>
      <c r="D5" s="12"/>
      <c r="E5" s="21"/>
      <c r="F5" s="13"/>
      <c r="G5" s="14"/>
    </row>
    <row r="6" spans="1:7" ht="26.4" x14ac:dyDescent="0.25">
      <c r="A6" s="19">
        <v>2</v>
      </c>
      <c r="B6" s="10" t="s">
        <v>7</v>
      </c>
      <c r="C6" s="3" t="s">
        <v>6</v>
      </c>
      <c r="D6" s="3">
        <v>200</v>
      </c>
      <c r="E6" s="20"/>
      <c r="F6" s="11">
        <f>D6*E6</f>
        <v>0</v>
      </c>
      <c r="G6" s="14"/>
    </row>
    <row r="7" spans="1:7" x14ac:dyDescent="0.25">
      <c r="A7" s="19"/>
      <c r="B7" s="10"/>
      <c r="C7" s="12"/>
      <c r="D7" s="12"/>
      <c r="E7" s="21"/>
      <c r="F7" s="13"/>
      <c r="G7" s="14"/>
    </row>
    <row r="8" spans="1:7" ht="26.4" x14ac:dyDescent="0.25">
      <c r="A8" s="19">
        <v>3</v>
      </c>
      <c r="B8" s="10" t="s">
        <v>8</v>
      </c>
      <c r="C8" s="3" t="s">
        <v>6</v>
      </c>
      <c r="D8" s="4">
        <v>300</v>
      </c>
      <c r="E8" s="20"/>
      <c r="F8" s="11">
        <f>D8*E8</f>
        <v>0</v>
      </c>
    </row>
    <row r="9" spans="1:7" x14ac:dyDescent="0.25">
      <c r="A9" s="19"/>
      <c r="B9" s="10"/>
      <c r="C9" s="12"/>
      <c r="D9" s="12"/>
      <c r="E9" s="21"/>
      <c r="F9" s="13"/>
      <c r="G9" s="14"/>
    </row>
    <row r="10" spans="1:7" ht="26.4" x14ac:dyDescent="0.25">
      <c r="A10" s="19">
        <v>4</v>
      </c>
      <c r="B10" s="10" t="s">
        <v>9</v>
      </c>
      <c r="C10" s="3" t="s">
        <v>6</v>
      </c>
      <c r="D10" s="3">
        <v>100</v>
      </c>
      <c r="E10" s="20"/>
      <c r="F10" s="11">
        <f>D10*E10</f>
        <v>0</v>
      </c>
      <c r="G10" s="14"/>
    </row>
    <row r="11" spans="1:7" x14ac:dyDescent="0.25">
      <c r="A11" s="19"/>
      <c r="B11" s="10"/>
      <c r="C11" s="12"/>
      <c r="D11" s="12"/>
      <c r="E11" s="21"/>
      <c r="F11" s="13"/>
      <c r="G11" s="14"/>
    </row>
    <row r="12" spans="1:7" ht="39.6" x14ac:dyDescent="0.25">
      <c r="A12" s="19">
        <v>5</v>
      </c>
      <c r="B12" s="10" t="s">
        <v>10</v>
      </c>
      <c r="C12" s="3" t="s">
        <v>6</v>
      </c>
      <c r="D12" s="3">
        <v>300</v>
      </c>
      <c r="E12" s="20"/>
      <c r="F12" s="11">
        <f>D12*E12</f>
        <v>0</v>
      </c>
      <c r="G12" s="14"/>
    </row>
    <row r="13" spans="1:7" x14ac:dyDescent="0.25">
      <c r="A13" s="19"/>
      <c r="B13" s="10"/>
      <c r="C13" s="12"/>
      <c r="D13" s="12"/>
      <c r="E13" s="21"/>
      <c r="F13" s="13"/>
      <c r="G13" s="14"/>
    </row>
    <row r="14" spans="1:7" ht="39.6" x14ac:dyDescent="0.25">
      <c r="A14" s="19">
        <v>6</v>
      </c>
      <c r="B14" s="15" t="s">
        <v>11</v>
      </c>
      <c r="C14" s="3" t="s">
        <v>6</v>
      </c>
      <c r="D14" s="3">
        <v>350</v>
      </c>
      <c r="E14" s="20"/>
      <c r="F14" s="11">
        <f>D14*E14</f>
        <v>0</v>
      </c>
      <c r="G14" s="14"/>
    </row>
    <row r="15" spans="1:7" x14ac:dyDescent="0.25">
      <c r="A15" s="19"/>
      <c r="B15" s="15"/>
      <c r="C15" s="12"/>
      <c r="D15" s="12"/>
      <c r="E15" s="21"/>
      <c r="F15" s="13"/>
      <c r="G15" s="14"/>
    </row>
    <row r="16" spans="1:7" ht="39.6" x14ac:dyDescent="0.25">
      <c r="A16" s="19">
        <v>7</v>
      </c>
      <c r="B16" s="15" t="s">
        <v>12</v>
      </c>
      <c r="C16" s="3" t="s">
        <v>6</v>
      </c>
      <c r="D16" s="3">
        <v>200</v>
      </c>
      <c r="E16" s="20"/>
      <c r="F16" s="11">
        <f>D16*E16</f>
        <v>0</v>
      </c>
      <c r="G16" s="14"/>
    </row>
    <row r="17" spans="1:7" customFormat="1" x14ac:dyDescent="0.25">
      <c r="A17" s="19"/>
      <c r="B17" s="15"/>
      <c r="C17" s="12"/>
      <c r="D17" s="12"/>
      <c r="E17" s="21"/>
      <c r="F17" s="13"/>
      <c r="G17" s="14"/>
    </row>
    <row r="18" spans="1:7" customFormat="1" ht="39.6" x14ac:dyDescent="0.25">
      <c r="A18" s="19">
        <v>8</v>
      </c>
      <c r="B18" s="15" t="s">
        <v>13</v>
      </c>
      <c r="C18" s="3" t="s">
        <v>6</v>
      </c>
      <c r="D18" s="3">
        <v>200</v>
      </c>
      <c r="E18" s="20"/>
      <c r="F18" s="11">
        <f>D18*E18</f>
        <v>0</v>
      </c>
      <c r="G18" s="14"/>
    </row>
    <row r="19" spans="1:7" customFormat="1" x14ac:dyDescent="0.25">
      <c r="A19" s="19"/>
      <c r="B19" s="15"/>
      <c r="C19" s="12"/>
      <c r="D19" s="12"/>
      <c r="E19" s="21"/>
      <c r="F19" s="13"/>
      <c r="G19" s="14"/>
    </row>
    <row r="20" spans="1:7" customFormat="1" ht="26.4" x14ac:dyDescent="0.25">
      <c r="A20" s="19">
        <v>9</v>
      </c>
      <c r="B20" s="15" t="s">
        <v>14</v>
      </c>
      <c r="C20" s="3" t="s">
        <v>6</v>
      </c>
      <c r="D20" s="3">
        <v>150</v>
      </c>
      <c r="E20" s="20"/>
      <c r="F20" s="11">
        <f>D20*E20</f>
        <v>0</v>
      </c>
      <c r="G20" s="14"/>
    </row>
    <row r="21" spans="1:7" customFormat="1" x14ac:dyDescent="0.25">
      <c r="A21" s="19"/>
      <c r="B21" s="15"/>
      <c r="C21" s="12"/>
      <c r="D21" s="12"/>
      <c r="E21" s="21"/>
      <c r="F21" s="13"/>
      <c r="G21" s="14"/>
    </row>
    <row r="22" spans="1:7" customFormat="1" ht="26.4" x14ac:dyDescent="0.25">
      <c r="A22" s="19">
        <v>10</v>
      </c>
      <c r="B22" s="15" t="s">
        <v>15</v>
      </c>
      <c r="C22" s="3" t="s">
        <v>6</v>
      </c>
      <c r="D22" s="3">
        <v>100</v>
      </c>
      <c r="E22" s="20"/>
      <c r="F22" s="11">
        <f>D22*E22</f>
        <v>0</v>
      </c>
      <c r="G22" s="14"/>
    </row>
    <row r="23" spans="1:7" customFormat="1" x14ac:dyDescent="0.25">
      <c r="A23" s="19"/>
      <c r="B23" s="10"/>
      <c r="C23" s="12"/>
      <c r="D23" s="12"/>
      <c r="E23" s="21"/>
      <c r="F23" s="13"/>
      <c r="G23" s="14"/>
    </row>
    <row r="24" spans="1:7" customFormat="1" ht="26.4" x14ac:dyDescent="0.25">
      <c r="A24" s="19">
        <v>11</v>
      </c>
      <c r="B24" s="10" t="s">
        <v>16</v>
      </c>
      <c r="C24" s="3" t="s">
        <v>17</v>
      </c>
      <c r="D24" s="3">
        <v>50</v>
      </c>
      <c r="E24" s="20"/>
      <c r="F24" s="11">
        <f>D24*E24</f>
        <v>0</v>
      </c>
      <c r="G24" s="14"/>
    </row>
    <row r="25" spans="1:7" customFormat="1" x14ac:dyDescent="0.25">
      <c r="A25" s="19"/>
      <c r="B25" s="10"/>
      <c r="C25" s="12"/>
      <c r="D25" s="12"/>
      <c r="E25" s="21"/>
      <c r="F25" s="13"/>
      <c r="G25" s="14"/>
    </row>
    <row r="26" spans="1:7" customFormat="1" x14ac:dyDescent="0.25">
      <c r="A26" s="19">
        <v>12</v>
      </c>
      <c r="B26" s="10" t="s">
        <v>18</v>
      </c>
      <c r="C26" s="3" t="s">
        <v>6</v>
      </c>
      <c r="D26" s="3">
        <v>100</v>
      </c>
      <c r="E26" s="20"/>
      <c r="F26" s="11">
        <f>D26*E26</f>
        <v>0</v>
      </c>
      <c r="G26" s="14"/>
    </row>
    <row r="27" spans="1:7" customFormat="1" x14ac:dyDescent="0.25">
      <c r="A27" s="19"/>
      <c r="B27" s="10"/>
      <c r="C27" s="12"/>
      <c r="D27" s="12"/>
      <c r="E27" s="21"/>
      <c r="F27" s="13"/>
      <c r="G27" s="14"/>
    </row>
    <row r="28" spans="1:7" customFormat="1" x14ac:dyDescent="0.25">
      <c r="A28" s="19">
        <v>13</v>
      </c>
      <c r="B28" s="10" t="s">
        <v>19</v>
      </c>
      <c r="C28" s="3" t="s">
        <v>6</v>
      </c>
      <c r="D28" s="3">
        <v>150</v>
      </c>
      <c r="E28" s="20"/>
      <c r="F28" s="11">
        <f>D28*E28</f>
        <v>0</v>
      </c>
      <c r="G28" s="14"/>
    </row>
    <row r="29" spans="1:7" customFormat="1" x14ac:dyDescent="0.25">
      <c r="A29" s="19"/>
      <c r="B29" s="10"/>
      <c r="C29" s="12"/>
      <c r="D29" s="12"/>
      <c r="E29" s="21"/>
      <c r="F29" s="13"/>
      <c r="G29" s="14"/>
    </row>
    <row r="30" spans="1:7" customFormat="1" ht="26.4" x14ac:dyDescent="0.25">
      <c r="A30" s="19">
        <v>14</v>
      </c>
      <c r="B30" s="10" t="s">
        <v>20</v>
      </c>
      <c r="C30" s="3" t="s">
        <v>17</v>
      </c>
      <c r="D30" s="3">
        <v>150</v>
      </c>
      <c r="E30" s="20"/>
      <c r="F30" s="11">
        <f>D30*E30</f>
        <v>0</v>
      </c>
      <c r="G30" s="14"/>
    </row>
    <row r="31" spans="1:7" customFormat="1" x14ac:dyDescent="0.25">
      <c r="A31" s="19"/>
      <c r="B31" s="10"/>
      <c r="C31" s="12"/>
      <c r="D31" s="12"/>
      <c r="E31" s="21"/>
      <c r="F31" s="13"/>
      <c r="G31" s="14"/>
    </row>
    <row r="32" spans="1:7" customFormat="1" x14ac:dyDescent="0.25">
      <c r="A32" s="19">
        <v>15</v>
      </c>
      <c r="B32" s="10" t="s">
        <v>21</v>
      </c>
      <c r="C32" s="3" t="s">
        <v>17</v>
      </c>
      <c r="D32" s="3">
        <v>150</v>
      </c>
      <c r="E32" s="20"/>
      <c r="F32" s="11">
        <f>D32*E32</f>
        <v>0</v>
      </c>
      <c r="G32" s="14"/>
    </row>
    <row r="33" spans="1:7" customFormat="1" x14ac:dyDescent="0.25">
      <c r="A33" s="19"/>
      <c r="B33" s="10"/>
      <c r="C33" s="12"/>
      <c r="D33" s="12"/>
      <c r="E33" s="21"/>
      <c r="F33" s="13"/>
      <c r="G33" s="14"/>
    </row>
    <row r="34" spans="1:7" customFormat="1" x14ac:dyDescent="0.25">
      <c r="A34" s="19">
        <v>16</v>
      </c>
      <c r="B34" s="10" t="s">
        <v>22</v>
      </c>
      <c r="C34" s="3" t="s">
        <v>23</v>
      </c>
      <c r="D34" s="3">
        <v>150</v>
      </c>
      <c r="E34" s="20"/>
      <c r="F34" s="11">
        <f>D34*E34</f>
        <v>0</v>
      </c>
      <c r="G34" s="14"/>
    </row>
    <row r="35" spans="1:7" customFormat="1" x14ac:dyDescent="0.25">
      <c r="A35" s="19"/>
      <c r="B35" s="10"/>
      <c r="C35" s="12"/>
      <c r="D35" s="12"/>
      <c r="E35" s="21"/>
      <c r="F35" s="13"/>
      <c r="G35" s="14"/>
    </row>
    <row r="36" spans="1:7" customFormat="1" ht="26.4" x14ac:dyDescent="0.25">
      <c r="A36" s="19">
        <v>17</v>
      </c>
      <c r="B36" s="10" t="s">
        <v>24</v>
      </c>
      <c r="C36" s="3" t="s">
        <v>17</v>
      </c>
      <c r="D36" s="3">
        <v>200</v>
      </c>
      <c r="E36" s="20"/>
      <c r="F36" s="11">
        <f>D36*E36</f>
        <v>0</v>
      </c>
      <c r="G36" s="14"/>
    </row>
    <row r="37" spans="1:7" customFormat="1" x14ac:dyDescent="0.25">
      <c r="A37" s="19"/>
      <c r="B37" s="10"/>
      <c r="C37" s="12"/>
      <c r="D37" s="12"/>
      <c r="E37" s="21"/>
      <c r="F37" s="13"/>
      <c r="G37" s="14"/>
    </row>
    <row r="38" spans="1:7" customFormat="1" ht="26.4" x14ac:dyDescent="0.25">
      <c r="A38" s="19">
        <v>18</v>
      </c>
      <c r="B38" s="10" t="s">
        <v>25</v>
      </c>
      <c r="C38" s="3" t="s">
        <v>17</v>
      </c>
      <c r="D38" s="3">
        <v>100</v>
      </c>
      <c r="E38" s="20"/>
      <c r="F38" s="11">
        <f>D38*E38</f>
        <v>0</v>
      </c>
      <c r="G38" s="14"/>
    </row>
    <row r="39" spans="1:7" customFormat="1" x14ac:dyDescent="0.25">
      <c r="A39" s="19"/>
      <c r="B39" s="10"/>
      <c r="C39" s="12"/>
      <c r="D39" s="12"/>
      <c r="E39" s="21"/>
      <c r="F39" s="13"/>
      <c r="G39" s="14"/>
    </row>
    <row r="40" spans="1:7" customFormat="1" x14ac:dyDescent="0.25">
      <c r="A40" s="19">
        <v>19</v>
      </c>
      <c r="B40" s="10" t="s">
        <v>26</v>
      </c>
      <c r="C40" s="3" t="s">
        <v>17</v>
      </c>
      <c r="D40" s="3">
        <v>50</v>
      </c>
      <c r="E40" s="20"/>
      <c r="F40" s="11">
        <f>D40*E40</f>
        <v>0</v>
      </c>
      <c r="G40" s="14"/>
    </row>
    <row r="41" spans="1:7" customFormat="1" x14ac:dyDescent="0.25">
      <c r="A41" s="19"/>
      <c r="B41" s="10"/>
      <c r="C41" s="12"/>
      <c r="D41" s="12"/>
      <c r="E41" s="21"/>
      <c r="F41" s="13"/>
      <c r="G41" s="14"/>
    </row>
    <row r="42" spans="1:7" customFormat="1" x14ac:dyDescent="0.25">
      <c r="A42" s="19">
        <v>20</v>
      </c>
      <c r="B42" s="10" t="s">
        <v>27</v>
      </c>
      <c r="C42" s="3" t="s">
        <v>17</v>
      </c>
      <c r="D42" s="3">
        <v>150</v>
      </c>
      <c r="E42" s="20"/>
      <c r="F42" s="11">
        <f>D42*E42</f>
        <v>0</v>
      </c>
      <c r="G42" s="14"/>
    </row>
    <row r="43" spans="1:7" customFormat="1" x14ac:dyDescent="0.25">
      <c r="A43" s="19"/>
      <c r="B43" s="10"/>
      <c r="C43" s="12"/>
      <c r="D43" s="12"/>
      <c r="E43" s="21"/>
      <c r="F43" s="13"/>
      <c r="G43" s="14"/>
    </row>
    <row r="44" spans="1:7" customFormat="1" ht="26.4" x14ac:dyDescent="0.25">
      <c r="A44" s="19">
        <v>21</v>
      </c>
      <c r="B44" s="10" t="s">
        <v>28</v>
      </c>
      <c r="C44" s="3" t="s">
        <v>6</v>
      </c>
      <c r="D44" s="3">
        <v>350</v>
      </c>
      <c r="E44" s="20"/>
      <c r="F44" s="11">
        <f>D44*E44</f>
        <v>0</v>
      </c>
      <c r="G44" s="14"/>
    </row>
    <row r="45" spans="1:7" customFormat="1" x14ac:dyDescent="0.25">
      <c r="A45" s="19"/>
      <c r="B45" s="10"/>
      <c r="C45" s="12"/>
      <c r="D45" s="12"/>
      <c r="E45" s="21"/>
      <c r="F45" s="13"/>
      <c r="G45" s="14"/>
    </row>
    <row r="46" spans="1:7" customFormat="1" ht="26.4" x14ac:dyDescent="0.25">
      <c r="A46" s="19">
        <v>22</v>
      </c>
      <c r="B46" s="10" t="s">
        <v>29</v>
      </c>
      <c r="C46" s="3" t="s">
        <v>6</v>
      </c>
      <c r="D46" s="3">
        <v>100</v>
      </c>
      <c r="E46" s="20"/>
      <c r="F46" s="11">
        <f>D46*E46</f>
        <v>0</v>
      </c>
      <c r="G46" s="14"/>
    </row>
    <row r="47" spans="1:7" customFormat="1" x14ac:dyDescent="0.25">
      <c r="A47" s="19"/>
      <c r="B47" s="10"/>
      <c r="C47" s="12"/>
      <c r="D47" s="12"/>
      <c r="E47" s="21"/>
      <c r="F47" s="13"/>
      <c r="G47" s="14"/>
    </row>
    <row r="48" spans="1:7" customFormat="1" ht="26.4" x14ac:dyDescent="0.25">
      <c r="A48" s="19">
        <v>23</v>
      </c>
      <c r="B48" s="10" t="s">
        <v>30</v>
      </c>
      <c r="C48" s="3" t="s">
        <v>6</v>
      </c>
      <c r="D48" s="3">
        <v>2190</v>
      </c>
      <c r="E48" s="20"/>
      <c r="F48" s="11">
        <f>D48*E48</f>
        <v>0</v>
      </c>
      <c r="G48" s="14"/>
    </row>
    <row r="49" spans="1:7" customFormat="1" x14ac:dyDescent="0.25">
      <c r="A49" s="19"/>
      <c r="B49" s="10"/>
      <c r="C49" s="12"/>
      <c r="D49" s="12"/>
      <c r="E49" s="21"/>
      <c r="F49" s="13"/>
      <c r="G49" s="14"/>
    </row>
    <row r="50" spans="1:7" customFormat="1" ht="26.4" x14ac:dyDescent="0.25">
      <c r="A50" s="19">
        <v>24</v>
      </c>
      <c r="B50" s="10" t="s">
        <v>31</v>
      </c>
      <c r="C50" s="3" t="s">
        <v>6</v>
      </c>
      <c r="D50" s="3">
        <v>2100</v>
      </c>
      <c r="E50" s="20"/>
      <c r="F50" s="11">
        <f>D50*E50</f>
        <v>0</v>
      </c>
      <c r="G50" s="14"/>
    </row>
    <row r="51" spans="1:7" customFormat="1" x14ac:dyDescent="0.25">
      <c r="A51" s="19"/>
      <c r="B51" s="10"/>
      <c r="C51" s="12"/>
      <c r="D51" s="12"/>
      <c r="E51" s="21"/>
      <c r="F51" s="13"/>
      <c r="G51" s="14"/>
    </row>
    <row r="52" spans="1:7" customFormat="1" ht="26.4" x14ac:dyDescent="0.25">
      <c r="A52" s="19">
        <v>25</v>
      </c>
      <c r="B52" s="10" t="s">
        <v>32</v>
      </c>
      <c r="C52" s="3" t="s">
        <v>6</v>
      </c>
      <c r="D52" s="3">
        <v>50</v>
      </c>
      <c r="E52" s="20"/>
      <c r="F52" s="11">
        <f>D52*E52</f>
        <v>0</v>
      </c>
      <c r="G52" s="14"/>
    </row>
    <row r="53" spans="1:7" customFormat="1" x14ac:dyDescent="0.25">
      <c r="A53" s="19"/>
      <c r="B53" s="10"/>
      <c r="C53" s="12"/>
      <c r="D53" s="12"/>
      <c r="E53" s="21"/>
      <c r="F53" s="13"/>
      <c r="G53" s="14"/>
    </row>
    <row r="54" spans="1:7" customFormat="1" ht="26.4" x14ac:dyDescent="0.25">
      <c r="A54" s="19">
        <v>26</v>
      </c>
      <c r="B54" s="10" t="s">
        <v>33</v>
      </c>
      <c r="C54" s="3" t="s">
        <v>6</v>
      </c>
      <c r="D54" s="3">
        <v>50</v>
      </c>
      <c r="E54" s="20"/>
      <c r="F54" s="11">
        <f>D54*E54</f>
        <v>0</v>
      </c>
      <c r="G54" s="14"/>
    </row>
    <row r="55" spans="1:7" customFormat="1" x14ac:dyDescent="0.25">
      <c r="A55" s="19"/>
      <c r="B55" s="10"/>
      <c r="C55" s="12"/>
      <c r="D55" s="12"/>
      <c r="E55" s="21"/>
      <c r="F55" s="13"/>
      <c r="G55" s="14"/>
    </row>
    <row r="56" spans="1:7" customFormat="1" ht="26.4" x14ac:dyDescent="0.25">
      <c r="A56" s="19">
        <v>27</v>
      </c>
      <c r="B56" s="10" t="s">
        <v>34</v>
      </c>
      <c r="C56" s="3" t="s">
        <v>6</v>
      </c>
      <c r="D56" s="3">
        <v>50</v>
      </c>
      <c r="E56" s="20"/>
      <c r="F56" s="11">
        <f>D56*E56</f>
        <v>0</v>
      </c>
      <c r="G56" s="14"/>
    </row>
    <row r="57" spans="1:7" customFormat="1" x14ac:dyDescent="0.25">
      <c r="A57" s="19"/>
      <c r="B57" s="10"/>
      <c r="C57" s="12"/>
      <c r="D57" s="12"/>
      <c r="E57" s="21"/>
      <c r="F57" s="13"/>
      <c r="G57" s="14"/>
    </row>
    <row r="58" spans="1:7" customFormat="1" x14ac:dyDescent="0.25">
      <c r="A58" s="19">
        <v>28</v>
      </c>
      <c r="B58" s="10" t="s">
        <v>35</v>
      </c>
      <c r="C58" s="3" t="s">
        <v>6</v>
      </c>
      <c r="D58" s="3">
        <v>500</v>
      </c>
      <c r="E58" s="20"/>
      <c r="F58" s="11">
        <f>D58*E58</f>
        <v>0</v>
      </c>
      <c r="G58" s="5"/>
    </row>
    <row r="59" spans="1:7" customFormat="1" x14ac:dyDescent="0.25">
      <c r="A59" s="19"/>
      <c r="B59" s="10"/>
      <c r="C59" s="12"/>
      <c r="D59" s="12"/>
      <c r="E59" s="21"/>
      <c r="F59" s="13"/>
      <c r="G59" s="5"/>
    </row>
    <row r="60" spans="1:7" customFormat="1" ht="21.75" customHeight="1" x14ac:dyDescent="0.25">
      <c r="A60" s="19">
        <v>29</v>
      </c>
      <c r="B60" s="10" t="s">
        <v>36</v>
      </c>
      <c r="C60" s="3" t="s">
        <v>6</v>
      </c>
      <c r="D60" s="3">
        <v>7000</v>
      </c>
      <c r="E60" s="20"/>
      <c r="F60" s="11">
        <f>D60*E60</f>
        <v>0</v>
      </c>
      <c r="G60" s="5"/>
    </row>
    <row r="61" spans="1:7" customFormat="1" x14ac:dyDescent="0.25">
      <c r="A61" s="19"/>
      <c r="B61" s="10"/>
      <c r="C61" s="12"/>
      <c r="D61" s="12"/>
      <c r="E61" s="21"/>
      <c r="F61" s="13"/>
      <c r="G61" s="5"/>
    </row>
    <row r="62" spans="1:7" customFormat="1" ht="26.4" x14ac:dyDescent="0.25">
      <c r="A62" s="19">
        <v>30</v>
      </c>
      <c r="B62" s="10" t="s">
        <v>37</v>
      </c>
      <c r="C62" s="3" t="s">
        <v>6</v>
      </c>
      <c r="D62" s="3">
        <v>500</v>
      </c>
      <c r="E62" s="20"/>
      <c r="F62" s="11">
        <f>D62*E62</f>
        <v>0</v>
      </c>
      <c r="G62" s="5"/>
    </row>
    <row r="63" spans="1:7" customFormat="1" x14ac:dyDescent="0.25">
      <c r="A63" s="19"/>
      <c r="B63" s="10"/>
      <c r="C63" s="12"/>
      <c r="D63" s="12"/>
      <c r="E63" s="21"/>
      <c r="F63" s="13"/>
      <c r="G63" s="5"/>
    </row>
    <row r="64" spans="1:7" customFormat="1" ht="26.4" x14ac:dyDescent="0.25">
      <c r="A64" s="19">
        <v>31</v>
      </c>
      <c r="B64" s="10" t="s">
        <v>38</v>
      </c>
      <c r="C64" s="3" t="s">
        <v>6</v>
      </c>
      <c r="D64" s="3">
        <v>50</v>
      </c>
      <c r="E64" s="20"/>
      <c r="F64" s="11">
        <f>D64*E64</f>
        <v>0</v>
      </c>
      <c r="G64" s="5"/>
    </row>
    <row r="65" spans="1:6" customFormat="1" x14ac:dyDescent="0.25">
      <c r="A65" s="19"/>
      <c r="B65" s="10"/>
      <c r="C65" s="12"/>
      <c r="D65" s="12"/>
      <c r="E65" s="21"/>
      <c r="F65" s="13"/>
    </row>
    <row r="66" spans="1:6" customFormat="1" x14ac:dyDescent="0.25">
      <c r="A66" s="19">
        <v>32</v>
      </c>
      <c r="B66" s="10" t="s">
        <v>39</v>
      </c>
      <c r="C66" s="3" t="s">
        <v>6</v>
      </c>
      <c r="D66" s="3">
        <v>50</v>
      </c>
      <c r="E66" s="20"/>
      <c r="F66" s="11">
        <f>D66*E66</f>
        <v>0</v>
      </c>
    </row>
    <row r="67" spans="1:6" customFormat="1" x14ac:dyDescent="0.25">
      <c r="A67" s="19"/>
      <c r="B67" s="10"/>
      <c r="C67" s="12"/>
      <c r="D67" s="12"/>
      <c r="E67" s="21"/>
      <c r="F67" s="13"/>
    </row>
    <row r="68" spans="1:6" customFormat="1" x14ac:dyDescent="0.25">
      <c r="A68" s="19">
        <v>33</v>
      </c>
      <c r="B68" s="10" t="s">
        <v>40</v>
      </c>
      <c r="C68" s="3" t="s">
        <v>6</v>
      </c>
      <c r="D68" s="3">
        <v>50</v>
      </c>
      <c r="E68" s="20"/>
      <c r="F68" s="11">
        <f>D68*E68</f>
        <v>0</v>
      </c>
    </row>
    <row r="69" spans="1:6" customFormat="1" x14ac:dyDescent="0.25">
      <c r="A69" s="19"/>
      <c r="B69" s="10"/>
      <c r="C69" s="12"/>
      <c r="D69" s="12"/>
      <c r="E69" s="21"/>
      <c r="F69" s="13"/>
    </row>
    <row r="70" spans="1:6" customFormat="1" x14ac:dyDescent="0.25">
      <c r="A70" s="19">
        <v>34</v>
      </c>
      <c r="B70" s="10" t="s">
        <v>41</v>
      </c>
      <c r="C70" s="3" t="s">
        <v>6</v>
      </c>
      <c r="D70" s="3">
        <v>50</v>
      </c>
      <c r="E70" s="20"/>
      <c r="F70" s="11">
        <f>D70*E70</f>
        <v>0</v>
      </c>
    </row>
    <row r="71" spans="1:6" customFormat="1" x14ac:dyDescent="0.25">
      <c r="A71" s="19"/>
      <c r="B71" s="10"/>
      <c r="C71" s="12"/>
      <c r="D71" s="12"/>
      <c r="E71" s="21"/>
      <c r="F71" s="13"/>
    </row>
    <row r="72" spans="1:6" customFormat="1" x14ac:dyDescent="0.25">
      <c r="A72" s="19">
        <v>35</v>
      </c>
      <c r="B72" s="10" t="s">
        <v>42</v>
      </c>
      <c r="C72" s="3" t="s">
        <v>17</v>
      </c>
      <c r="D72" s="3">
        <v>100</v>
      </c>
      <c r="E72" s="20"/>
      <c r="F72" s="11">
        <f>D72*E72</f>
        <v>0</v>
      </c>
    </row>
    <row r="73" spans="1:6" customFormat="1" x14ac:dyDescent="0.25">
      <c r="A73" s="19"/>
      <c r="B73" s="10"/>
      <c r="C73" s="12"/>
      <c r="D73" s="12"/>
      <c r="E73" s="21"/>
      <c r="F73" s="13"/>
    </row>
    <row r="74" spans="1:6" customFormat="1" x14ac:dyDescent="0.25">
      <c r="A74" s="19">
        <v>36</v>
      </c>
      <c r="B74" s="10" t="s">
        <v>43</v>
      </c>
      <c r="C74" s="3" t="s">
        <v>17</v>
      </c>
      <c r="D74" s="3">
        <v>200</v>
      </c>
      <c r="E74" s="20"/>
      <c r="F74" s="11">
        <f>D74*E74</f>
        <v>0</v>
      </c>
    </row>
    <row r="75" spans="1:6" customFormat="1" x14ac:dyDescent="0.25">
      <c r="A75" s="19"/>
      <c r="B75" s="10"/>
      <c r="C75" s="12"/>
      <c r="D75" s="12"/>
      <c r="E75" s="21"/>
      <c r="F75" s="13"/>
    </row>
    <row r="76" spans="1:6" customFormat="1" x14ac:dyDescent="0.25">
      <c r="A76" s="19">
        <v>37</v>
      </c>
      <c r="B76" s="10" t="s">
        <v>44</v>
      </c>
      <c r="C76" s="3" t="s">
        <v>45</v>
      </c>
      <c r="D76" s="3">
        <v>180</v>
      </c>
      <c r="E76" s="20"/>
      <c r="F76" s="11">
        <f>D76*E76</f>
        <v>0</v>
      </c>
    </row>
    <row r="77" spans="1:6" customFormat="1" x14ac:dyDescent="0.25">
      <c r="A77" s="19"/>
      <c r="B77" s="10"/>
      <c r="C77" s="12"/>
      <c r="D77" s="12"/>
      <c r="E77" s="21"/>
      <c r="F77" s="13"/>
    </row>
    <row r="78" spans="1:6" customFormat="1" x14ac:dyDescent="0.25">
      <c r="A78" s="19">
        <v>38</v>
      </c>
      <c r="B78" s="10" t="s">
        <v>46</v>
      </c>
      <c r="C78" s="3" t="s">
        <v>17</v>
      </c>
      <c r="D78" s="3">
        <v>570</v>
      </c>
      <c r="E78" s="20"/>
      <c r="F78" s="11">
        <f>D78*E78</f>
        <v>0</v>
      </c>
    </row>
    <row r="79" spans="1:6" customFormat="1" x14ac:dyDescent="0.25">
      <c r="A79" s="19"/>
      <c r="B79" s="10"/>
      <c r="C79" s="12"/>
      <c r="D79" s="12"/>
      <c r="E79" s="21"/>
      <c r="F79" s="13"/>
    </row>
    <row r="80" spans="1:6" customFormat="1" x14ac:dyDescent="0.25">
      <c r="A80" s="19">
        <v>39</v>
      </c>
      <c r="B80" s="10" t="s">
        <v>47</v>
      </c>
      <c r="C80" s="3" t="s">
        <v>45</v>
      </c>
      <c r="D80" s="3">
        <v>90</v>
      </c>
      <c r="E80" s="20"/>
      <c r="F80" s="11">
        <f>D80*E80</f>
        <v>0</v>
      </c>
    </row>
    <row r="81" spans="1:6" customFormat="1" x14ac:dyDescent="0.25">
      <c r="A81" s="19"/>
      <c r="B81" s="10"/>
      <c r="C81" s="12"/>
      <c r="D81" s="12"/>
      <c r="E81" s="21"/>
      <c r="F81" s="13"/>
    </row>
    <row r="82" spans="1:6" customFormat="1" x14ac:dyDescent="0.25">
      <c r="A82" s="19">
        <v>40</v>
      </c>
      <c r="B82" s="10" t="s">
        <v>48</v>
      </c>
      <c r="C82" s="3" t="s">
        <v>45</v>
      </c>
      <c r="D82" s="3">
        <v>230</v>
      </c>
      <c r="E82" s="20"/>
      <c r="F82" s="11">
        <f>D82*E82</f>
        <v>0</v>
      </c>
    </row>
    <row r="83" spans="1:6" customFormat="1" x14ac:dyDescent="0.25">
      <c r="A83" s="19"/>
      <c r="B83" s="10"/>
      <c r="C83" s="12"/>
      <c r="D83" s="12"/>
      <c r="E83" s="21"/>
      <c r="F83" s="13"/>
    </row>
    <row r="84" spans="1:6" customFormat="1" x14ac:dyDescent="0.25">
      <c r="A84" s="19">
        <v>41</v>
      </c>
      <c r="B84" s="10" t="s">
        <v>49</v>
      </c>
      <c r="C84" s="3" t="s">
        <v>45</v>
      </c>
      <c r="D84" s="3">
        <v>600</v>
      </c>
      <c r="E84" s="20"/>
      <c r="F84" s="11">
        <f>D84*E84</f>
        <v>0</v>
      </c>
    </row>
    <row r="85" spans="1:6" customFormat="1" x14ac:dyDescent="0.25">
      <c r="A85" s="19"/>
      <c r="B85" s="10"/>
      <c r="C85" s="12"/>
      <c r="D85" s="12"/>
      <c r="E85" s="21"/>
      <c r="F85" s="13"/>
    </row>
    <row r="86" spans="1:6" customFormat="1" x14ac:dyDescent="0.25">
      <c r="A86" s="19">
        <v>42</v>
      </c>
      <c r="B86" s="10" t="s">
        <v>50</v>
      </c>
      <c r="C86" s="3" t="s">
        <v>45</v>
      </c>
      <c r="D86" s="3">
        <v>50</v>
      </c>
      <c r="E86" s="20"/>
      <c r="F86" s="11">
        <f>D86*E86</f>
        <v>0</v>
      </c>
    </row>
    <row r="87" spans="1:6" customFormat="1" x14ac:dyDescent="0.25">
      <c r="A87" s="19"/>
      <c r="B87" s="10"/>
      <c r="C87" s="12"/>
      <c r="D87" s="12"/>
      <c r="E87" s="21"/>
      <c r="F87" s="13"/>
    </row>
    <row r="88" spans="1:6" customFormat="1" x14ac:dyDescent="0.25">
      <c r="A88" s="19">
        <v>43</v>
      </c>
      <c r="B88" s="10" t="s">
        <v>51</v>
      </c>
      <c r="C88" s="3" t="s">
        <v>45</v>
      </c>
      <c r="D88" s="3">
        <v>120</v>
      </c>
      <c r="E88" s="20"/>
      <c r="F88" s="11">
        <f>D88*E88</f>
        <v>0</v>
      </c>
    </row>
    <row r="89" spans="1:6" customFormat="1" x14ac:dyDescent="0.25">
      <c r="A89" s="19"/>
      <c r="B89" s="10"/>
      <c r="C89" s="12"/>
      <c r="D89" s="12"/>
      <c r="E89" s="21"/>
      <c r="F89" s="13"/>
    </row>
    <row r="90" spans="1:6" customFormat="1" x14ac:dyDescent="0.25">
      <c r="A90" s="19">
        <v>44</v>
      </c>
      <c r="B90" s="10" t="s">
        <v>52</v>
      </c>
      <c r="C90" s="3" t="s">
        <v>45</v>
      </c>
      <c r="D90" s="3">
        <v>70</v>
      </c>
      <c r="E90" s="20"/>
      <c r="F90" s="11">
        <f>D90*E90</f>
        <v>0</v>
      </c>
    </row>
    <row r="91" spans="1:6" customFormat="1" x14ac:dyDescent="0.25">
      <c r="A91" s="19"/>
      <c r="B91" s="10"/>
      <c r="C91" s="12"/>
      <c r="D91" s="12"/>
      <c r="E91" s="21"/>
      <c r="F91" s="13"/>
    </row>
    <row r="92" spans="1:6" customFormat="1" x14ac:dyDescent="0.25">
      <c r="A92" s="19">
        <v>45</v>
      </c>
      <c r="B92" s="10" t="s">
        <v>53</v>
      </c>
      <c r="C92" s="3" t="s">
        <v>45</v>
      </c>
      <c r="D92" s="3">
        <v>20</v>
      </c>
      <c r="E92" s="20"/>
      <c r="F92" s="11">
        <f>D92*E92</f>
        <v>0</v>
      </c>
    </row>
    <row r="93" spans="1:6" customFormat="1" x14ac:dyDescent="0.25">
      <c r="A93" s="19"/>
      <c r="B93" s="10"/>
      <c r="C93" s="12"/>
      <c r="D93" s="12"/>
      <c r="E93" s="21"/>
      <c r="F93" s="13"/>
    </row>
    <row r="94" spans="1:6" customFormat="1" x14ac:dyDescent="0.25">
      <c r="A94" s="19">
        <v>46</v>
      </c>
      <c r="B94" s="10" t="s">
        <v>54</v>
      </c>
      <c r="C94" s="3" t="s">
        <v>6</v>
      </c>
      <c r="D94" s="3">
        <v>20</v>
      </c>
      <c r="E94" s="20"/>
      <c r="F94" s="11">
        <f>D94*E94</f>
        <v>0</v>
      </c>
    </row>
    <row r="95" spans="1:6" customFormat="1" x14ac:dyDescent="0.25">
      <c r="A95" s="19"/>
      <c r="B95" s="10"/>
      <c r="C95" s="12"/>
      <c r="D95" s="12"/>
      <c r="E95" s="21"/>
      <c r="F95" s="13"/>
    </row>
    <row r="96" spans="1:6" customFormat="1" x14ac:dyDescent="0.25">
      <c r="A96" s="19">
        <v>47</v>
      </c>
      <c r="B96" s="10" t="s">
        <v>55</v>
      </c>
      <c r="C96" s="3" t="s">
        <v>45</v>
      </c>
      <c r="D96" s="3">
        <v>40</v>
      </c>
      <c r="E96" s="20"/>
      <c r="F96" s="11">
        <f>D96*E96</f>
        <v>0</v>
      </c>
    </row>
    <row r="97" spans="1:6" customFormat="1" x14ac:dyDescent="0.25">
      <c r="A97" s="19"/>
      <c r="B97" s="10"/>
      <c r="C97" s="12"/>
      <c r="D97" s="12"/>
      <c r="E97" s="21"/>
      <c r="F97" s="13"/>
    </row>
    <row r="98" spans="1:6" customFormat="1" x14ac:dyDescent="0.25">
      <c r="A98" s="19">
        <v>48</v>
      </c>
      <c r="B98" s="10" t="s">
        <v>56</v>
      </c>
      <c r="C98" s="3" t="s">
        <v>45</v>
      </c>
      <c r="D98" s="3">
        <v>30</v>
      </c>
      <c r="E98" s="20"/>
      <c r="F98" s="11">
        <f>D98*E98</f>
        <v>0</v>
      </c>
    </row>
    <row r="99" spans="1:6" customFormat="1" x14ac:dyDescent="0.25">
      <c r="A99" s="19"/>
      <c r="B99" s="10"/>
      <c r="C99" s="12"/>
      <c r="D99" s="12"/>
      <c r="E99" s="21"/>
      <c r="F99" s="13"/>
    </row>
    <row r="100" spans="1:6" customFormat="1" ht="26.4" x14ac:dyDescent="0.25">
      <c r="A100" s="19">
        <v>49</v>
      </c>
      <c r="B100" s="10" t="s">
        <v>57</v>
      </c>
      <c r="C100" s="3" t="s">
        <v>6</v>
      </c>
      <c r="D100" s="3">
        <v>100</v>
      </c>
      <c r="E100" s="20"/>
      <c r="F100" s="11">
        <f>D100*E100</f>
        <v>0</v>
      </c>
    </row>
    <row r="101" spans="1:6" customFormat="1" x14ac:dyDescent="0.25">
      <c r="A101" s="19"/>
      <c r="B101" s="10"/>
      <c r="C101" s="12"/>
      <c r="D101" s="12"/>
      <c r="E101" s="21"/>
      <c r="F101" s="13"/>
    </row>
    <row r="102" spans="1:6" customFormat="1" x14ac:dyDescent="0.25">
      <c r="A102" s="19">
        <v>50</v>
      </c>
      <c r="B102" s="10" t="s">
        <v>58</v>
      </c>
      <c r="C102" s="3" t="s">
        <v>6</v>
      </c>
      <c r="D102" s="3">
        <v>30</v>
      </c>
      <c r="E102" s="20"/>
      <c r="F102" s="11">
        <f>D102*E102</f>
        <v>0</v>
      </c>
    </row>
    <row r="103" spans="1:6" customFormat="1" x14ac:dyDescent="0.25">
      <c r="A103" s="19"/>
      <c r="B103" s="10"/>
      <c r="C103" s="12"/>
      <c r="D103" s="12"/>
      <c r="E103" s="21"/>
      <c r="F103" s="13"/>
    </row>
    <row r="104" spans="1:6" customFormat="1" x14ac:dyDescent="0.25">
      <c r="A104" s="19">
        <v>51</v>
      </c>
      <c r="B104" s="10" t="s">
        <v>59</v>
      </c>
      <c r="C104" s="3" t="s">
        <v>6</v>
      </c>
      <c r="D104" s="3">
        <v>200</v>
      </c>
      <c r="E104" s="20"/>
      <c r="F104" s="11">
        <f>D104*E104</f>
        <v>0</v>
      </c>
    </row>
    <row r="105" spans="1:6" customFormat="1" x14ac:dyDescent="0.25">
      <c r="A105" s="19"/>
      <c r="B105" s="10"/>
      <c r="C105" s="12"/>
      <c r="D105" s="12"/>
      <c r="E105" s="21"/>
      <c r="F105" s="13"/>
    </row>
    <row r="106" spans="1:6" customFormat="1" x14ac:dyDescent="0.25">
      <c r="A106" s="19">
        <v>52</v>
      </c>
      <c r="B106" s="10" t="s">
        <v>60</v>
      </c>
      <c r="C106" s="3" t="s">
        <v>45</v>
      </c>
      <c r="D106" s="3">
        <v>90</v>
      </c>
      <c r="E106" s="20"/>
      <c r="F106" s="11">
        <f>D106*E106</f>
        <v>0</v>
      </c>
    </row>
    <row r="107" spans="1:6" customFormat="1" x14ac:dyDescent="0.25">
      <c r="A107" s="19"/>
      <c r="B107" s="10"/>
      <c r="C107" s="12"/>
      <c r="D107" s="12"/>
      <c r="E107" s="21"/>
      <c r="F107" s="13"/>
    </row>
    <row r="108" spans="1:6" customFormat="1" x14ac:dyDescent="0.25">
      <c r="A108" s="19">
        <v>53</v>
      </c>
      <c r="B108" s="10" t="s">
        <v>61</v>
      </c>
      <c r="C108" s="3" t="s">
        <v>6</v>
      </c>
      <c r="D108" s="3">
        <v>150</v>
      </c>
      <c r="E108" s="20"/>
      <c r="F108" s="11">
        <f>D108*E108</f>
        <v>0</v>
      </c>
    </row>
    <row r="109" spans="1:6" customFormat="1" x14ac:dyDescent="0.25">
      <c r="A109" s="19"/>
      <c r="B109" s="10"/>
      <c r="C109" s="12"/>
      <c r="D109" s="12"/>
      <c r="E109" s="21"/>
      <c r="F109" s="13"/>
    </row>
    <row r="110" spans="1:6" customFormat="1" x14ac:dyDescent="0.25">
      <c r="A110" s="19">
        <v>54</v>
      </c>
      <c r="B110" s="10" t="s">
        <v>62</v>
      </c>
      <c r="C110" s="3" t="s">
        <v>45</v>
      </c>
      <c r="D110" s="3">
        <v>50</v>
      </c>
      <c r="E110" s="20"/>
      <c r="F110" s="11">
        <f>D110*E110</f>
        <v>0</v>
      </c>
    </row>
    <row r="111" spans="1:6" customFormat="1" x14ac:dyDescent="0.25">
      <c r="A111" s="19"/>
      <c r="B111" s="10"/>
      <c r="C111" s="12"/>
      <c r="D111" s="12"/>
      <c r="E111" s="21"/>
      <c r="F111" s="13"/>
    </row>
    <row r="112" spans="1:6" customFormat="1" x14ac:dyDescent="0.25">
      <c r="A112" s="19">
        <v>55</v>
      </c>
      <c r="B112" s="10" t="s">
        <v>63</v>
      </c>
      <c r="C112" s="3" t="s">
        <v>45</v>
      </c>
      <c r="D112" s="3">
        <v>50</v>
      </c>
      <c r="E112" s="20"/>
      <c r="F112" s="11">
        <f>D112*E112</f>
        <v>0</v>
      </c>
    </row>
    <row r="113" spans="1:6" customFormat="1" x14ac:dyDescent="0.25">
      <c r="A113" s="19"/>
      <c r="B113" s="10"/>
      <c r="C113" s="12"/>
      <c r="D113" s="12"/>
      <c r="E113" s="21"/>
      <c r="F113" s="13"/>
    </row>
    <row r="114" spans="1:6" customFormat="1" x14ac:dyDescent="0.25">
      <c r="A114" s="19">
        <v>56</v>
      </c>
      <c r="B114" s="10" t="s">
        <v>64</v>
      </c>
      <c r="C114" s="3" t="s">
        <v>45</v>
      </c>
      <c r="D114" s="3">
        <v>10</v>
      </c>
      <c r="E114" s="20"/>
      <c r="F114" s="11">
        <f>D114*E114</f>
        <v>0</v>
      </c>
    </row>
    <row r="115" spans="1:6" customFormat="1" x14ac:dyDescent="0.25">
      <c r="A115" s="19"/>
      <c r="B115" s="10"/>
      <c r="C115" s="12"/>
      <c r="D115" s="12"/>
      <c r="E115" s="21"/>
      <c r="F115" s="13"/>
    </row>
    <row r="116" spans="1:6" customFormat="1" x14ac:dyDescent="0.25">
      <c r="A116" s="19">
        <v>57</v>
      </c>
      <c r="B116" s="10" t="s">
        <v>65</v>
      </c>
      <c r="C116" s="3" t="s">
        <v>45</v>
      </c>
      <c r="D116" s="3">
        <v>10</v>
      </c>
      <c r="E116" s="20"/>
      <c r="F116" s="11">
        <f>D116*E116</f>
        <v>0</v>
      </c>
    </row>
    <row r="117" spans="1:6" customFormat="1" x14ac:dyDescent="0.25">
      <c r="A117" s="19"/>
      <c r="B117" s="10"/>
      <c r="C117" s="12"/>
      <c r="D117" s="12"/>
      <c r="E117" s="21"/>
      <c r="F117" s="13"/>
    </row>
    <row r="118" spans="1:6" customFormat="1" x14ac:dyDescent="0.25">
      <c r="A118" s="19">
        <v>58</v>
      </c>
      <c r="B118" s="10" t="s">
        <v>66</v>
      </c>
      <c r="C118" s="3" t="s">
        <v>6</v>
      </c>
      <c r="D118" s="3">
        <v>100</v>
      </c>
      <c r="E118" s="20"/>
      <c r="F118" s="11">
        <f>D118*E118</f>
        <v>0</v>
      </c>
    </row>
    <row r="119" spans="1:6" customFormat="1" x14ac:dyDescent="0.25">
      <c r="A119" s="19"/>
      <c r="B119" s="10"/>
      <c r="C119" s="12"/>
      <c r="D119" s="12"/>
      <c r="E119" s="21"/>
      <c r="F119" s="13"/>
    </row>
    <row r="120" spans="1:6" customFormat="1" x14ac:dyDescent="0.25">
      <c r="A120" s="19">
        <v>59</v>
      </c>
      <c r="B120" s="10" t="s">
        <v>67</v>
      </c>
      <c r="C120" s="3" t="s">
        <v>45</v>
      </c>
      <c r="D120" s="3">
        <v>100</v>
      </c>
      <c r="E120" s="20"/>
      <c r="F120" s="11">
        <f>D120*E120</f>
        <v>0</v>
      </c>
    </row>
    <row r="121" spans="1:6" customFormat="1" x14ac:dyDescent="0.25">
      <c r="A121" s="19"/>
      <c r="B121" s="10"/>
      <c r="C121" s="12"/>
      <c r="D121" s="12"/>
      <c r="E121" s="21"/>
      <c r="F121" s="13"/>
    </row>
    <row r="122" spans="1:6" customFormat="1" x14ac:dyDescent="0.25">
      <c r="A122" s="19">
        <v>60</v>
      </c>
      <c r="B122" s="10" t="s">
        <v>68</v>
      </c>
      <c r="C122" s="3" t="s">
        <v>45</v>
      </c>
      <c r="D122" s="3">
        <v>100</v>
      </c>
      <c r="E122" s="20"/>
      <c r="F122" s="11">
        <f>D122*E122</f>
        <v>0</v>
      </c>
    </row>
    <row r="123" spans="1:6" customFormat="1" x14ac:dyDescent="0.25">
      <c r="A123" s="19"/>
      <c r="B123" s="10"/>
      <c r="C123" s="12"/>
      <c r="D123" s="12"/>
      <c r="E123" s="21"/>
      <c r="F123" s="13"/>
    </row>
    <row r="124" spans="1:6" customFormat="1" ht="26.4" x14ac:dyDescent="0.25">
      <c r="A124" s="19">
        <v>61</v>
      </c>
      <c r="B124" s="10" t="s">
        <v>69</v>
      </c>
      <c r="C124" s="3" t="s">
        <v>45</v>
      </c>
      <c r="D124" s="3">
        <v>90</v>
      </c>
      <c r="E124" s="20"/>
      <c r="F124" s="11">
        <f>D124*E124</f>
        <v>0</v>
      </c>
    </row>
    <row r="125" spans="1:6" customFormat="1" x14ac:dyDescent="0.25">
      <c r="A125" s="19"/>
      <c r="B125" s="10"/>
      <c r="C125" s="12"/>
      <c r="D125" s="12"/>
      <c r="E125" s="21"/>
      <c r="F125" s="13"/>
    </row>
    <row r="126" spans="1:6" customFormat="1" x14ac:dyDescent="0.25">
      <c r="A126" s="19">
        <v>62</v>
      </c>
      <c r="B126" s="10" t="s">
        <v>70</v>
      </c>
      <c r="C126" s="3" t="s">
        <v>45</v>
      </c>
      <c r="D126" s="3">
        <v>300</v>
      </c>
      <c r="E126" s="20"/>
      <c r="F126" s="11">
        <f>D126*E126</f>
        <v>0</v>
      </c>
    </row>
    <row r="127" spans="1:6" customFormat="1" x14ac:dyDescent="0.25">
      <c r="A127" s="19"/>
      <c r="B127" s="10"/>
      <c r="C127" s="12"/>
      <c r="D127" s="12"/>
      <c r="E127" s="21"/>
      <c r="F127" s="13"/>
    </row>
    <row r="128" spans="1:6" customFormat="1" x14ac:dyDescent="0.25">
      <c r="A128" s="19">
        <v>63</v>
      </c>
      <c r="B128" s="10" t="s">
        <v>71</v>
      </c>
      <c r="C128" s="3" t="s">
        <v>6</v>
      </c>
      <c r="D128" s="3">
        <v>50</v>
      </c>
      <c r="E128" s="20"/>
      <c r="F128" s="11">
        <f>D128*E128</f>
        <v>0</v>
      </c>
    </row>
    <row r="129" spans="1:7" customFormat="1" x14ac:dyDescent="0.25">
      <c r="A129" s="19"/>
      <c r="B129" s="10"/>
      <c r="C129" s="12"/>
      <c r="D129" s="12"/>
      <c r="E129" s="21"/>
      <c r="F129" s="13"/>
      <c r="G129" s="14"/>
    </row>
    <row r="130" spans="1:7" customFormat="1" x14ac:dyDescent="0.25">
      <c r="A130" s="16">
        <v>64</v>
      </c>
      <c r="B130" s="10" t="s">
        <v>72</v>
      </c>
      <c r="C130" s="3" t="s">
        <v>73</v>
      </c>
      <c r="D130" s="3">
        <v>24</v>
      </c>
      <c r="E130" s="20"/>
      <c r="F130" s="11">
        <f>D130*E130</f>
        <v>0</v>
      </c>
      <c r="G130" s="5"/>
    </row>
    <row r="131" spans="1:7" s="29" customFormat="1" ht="21" x14ac:dyDescent="0.35">
      <c r="A131" s="22"/>
      <c r="B131" s="23" t="s">
        <v>74</v>
      </c>
      <c r="C131" s="24"/>
      <c r="D131" s="25"/>
      <c r="E131" s="26"/>
      <c r="F131" s="27">
        <f>SUM(F4:F130)</f>
        <v>0</v>
      </c>
      <c r="G131" s="28"/>
    </row>
    <row r="132" spans="1:7" customFormat="1" x14ac:dyDescent="0.25">
      <c r="A132" s="5"/>
      <c r="B132" s="5"/>
      <c r="C132" s="17"/>
      <c r="D132" s="17"/>
      <c r="E132" s="17"/>
      <c r="F132" s="17"/>
      <c r="G132" s="5"/>
    </row>
  </sheetData>
  <mergeCells count="63">
    <mergeCell ref="A124:A125"/>
    <mergeCell ref="A126:A127"/>
    <mergeCell ref="A128:A129"/>
    <mergeCell ref="A112:A113"/>
    <mergeCell ref="A114:A115"/>
    <mergeCell ref="A116:A117"/>
    <mergeCell ref="A118:A119"/>
    <mergeCell ref="A120:A121"/>
    <mergeCell ref="A122:A123"/>
    <mergeCell ref="A110:A111"/>
    <mergeCell ref="A88:A89"/>
    <mergeCell ref="A90:A91"/>
    <mergeCell ref="A92:A93"/>
    <mergeCell ref="A94:A95"/>
    <mergeCell ref="A96:A97"/>
    <mergeCell ref="A98:A99"/>
    <mergeCell ref="A100:A101"/>
    <mergeCell ref="A102:A103"/>
    <mergeCell ref="A104:A105"/>
    <mergeCell ref="A106:A107"/>
    <mergeCell ref="A108:A109"/>
    <mergeCell ref="A86:A87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4:A85"/>
    <mergeCell ref="A62:A63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38:A39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14:A15"/>
    <mergeCell ref="A4:A5"/>
    <mergeCell ref="A6:A7"/>
    <mergeCell ref="A8:A9"/>
    <mergeCell ref="A10:A11"/>
    <mergeCell ref="A12:A13"/>
  </mergeCells>
  <pageMargins left="1.0236220472440896" right="0.43307086614173207" top="0.74803149606299213" bottom="0.74803149606299213" header="0.31496062992126012" footer="0.31496062992126012"/>
  <pageSetup paperSize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Majerski, Jakub</dc:creator>
  <cp:lastModifiedBy>J Majerski</cp:lastModifiedBy>
  <cp:lastPrinted>2023-01-01T12:43:36Z</cp:lastPrinted>
  <dcterms:created xsi:type="dcterms:W3CDTF">2023-01-01T10:14:30Z</dcterms:created>
  <dcterms:modified xsi:type="dcterms:W3CDTF">2023-09-15T07:16:48Z</dcterms:modified>
</cp:coreProperties>
</file>