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 FOLDERY OSOBISTE\PM\PM_2022\ZP.D.24.2022_dostawa prasy\PYTANIA I ODPOWIEDZI\"/>
    </mc:Choice>
  </mc:AlternateContent>
  <xr:revisionPtr revIDLastSave="0" documentId="13_ncr:1_{75518B23-C0FA-4DFC-BD7B-B925575C07AB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SA-FC_cz_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A110" i="4" l="1"/>
  <c r="A111" i="4"/>
  <c r="A112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G112" i="4"/>
  <c r="H112" i="4" s="1"/>
  <c r="K112" i="4" s="1"/>
  <c r="I112" i="4"/>
  <c r="A48" i="4" l="1"/>
  <c r="A49" i="4" s="1"/>
  <c r="A50" i="4" s="1"/>
  <c r="A51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I101" i="4"/>
  <c r="I100" i="4"/>
  <c r="I99" i="4"/>
  <c r="I94" i="4"/>
  <c r="I72" i="4"/>
  <c r="I62" i="4"/>
  <c r="I42" i="4"/>
  <c r="I34" i="4"/>
  <c r="I32" i="4"/>
  <c r="I47" i="4"/>
  <c r="I61" i="4" l="1"/>
  <c r="I26" i="4"/>
  <c r="G26" i="4" l="1"/>
  <c r="J26" i="4" l="1"/>
  <c r="H26" i="4"/>
  <c r="K26" i="4" s="1"/>
  <c r="I18" i="4"/>
  <c r="G111" i="4" l="1"/>
  <c r="H111" i="4" s="1"/>
  <c r="K111" i="4" s="1"/>
  <c r="I111" i="4"/>
  <c r="G110" i="4"/>
  <c r="H110" i="4" s="1"/>
  <c r="K110" i="4" s="1"/>
  <c r="I110" i="4"/>
  <c r="G106" i="4"/>
  <c r="J106" i="4" s="1"/>
  <c r="I106" i="4"/>
  <c r="G105" i="4"/>
  <c r="J105" i="4" s="1"/>
  <c r="I105" i="4"/>
  <c r="G103" i="4"/>
  <c r="H103" i="4" s="1"/>
  <c r="K103" i="4" s="1"/>
  <c r="I103" i="4"/>
  <c r="G98" i="4"/>
  <c r="J98" i="4" s="1"/>
  <c r="I98" i="4"/>
  <c r="G97" i="4"/>
  <c r="H97" i="4" s="1"/>
  <c r="K97" i="4" s="1"/>
  <c r="I97" i="4"/>
  <c r="G93" i="4"/>
  <c r="J93" i="4" s="1"/>
  <c r="I93" i="4"/>
  <c r="G92" i="4"/>
  <c r="H92" i="4" s="1"/>
  <c r="K92" i="4" s="1"/>
  <c r="I92" i="4"/>
  <c r="G91" i="4"/>
  <c r="J91" i="4" s="1"/>
  <c r="I91" i="4"/>
  <c r="G89" i="4"/>
  <c r="H89" i="4" s="1"/>
  <c r="K89" i="4" s="1"/>
  <c r="I89" i="4"/>
  <c r="G87" i="4"/>
  <c r="H87" i="4" s="1"/>
  <c r="K87" i="4" s="1"/>
  <c r="I87" i="4"/>
  <c r="G88" i="4"/>
  <c r="H88" i="4" s="1"/>
  <c r="K88" i="4" s="1"/>
  <c r="I88" i="4"/>
  <c r="G86" i="4"/>
  <c r="J86" i="4" s="1"/>
  <c r="I86" i="4"/>
  <c r="G85" i="4"/>
  <c r="J85" i="4" s="1"/>
  <c r="I85" i="4"/>
  <c r="G83" i="4"/>
  <c r="J83" i="4" s="1"/>
  <c r="I83" i="4"/>
  <c r="G81" i="4"/>
  <c r="H81" i="4" s="1"/>
  <c r="K81" i="4" s="1"/>
  <c r="I81" i="4"/>
  <c r="G82" i="4"/>
  <c r="J82" i="4" s="1"/>
  <c r="I82" i="4"/>
  <c r="G84" i="4"/>
  <c r="J84" i="4" s="1"/>
  <c r="I84" i="4"/>
  <c r="G78" i="4"/>
  <c r="J78" i="4" s="1"/>
  <c r="I78" i="4"/>
  <c r="G79" i="4"/>
  <c r="H79" i="4" s="1"/>
  <c r="K79" i="4" s="1"/>
  <c r="I79" i="4"/>
  <c r="G76" i="4"/>
  <c r="J76" i="4" s="1"/>
  <c r="I76" i="4"/>
  <c r="G75" i="4"/>
  <c r="J75" i="4" s="1"/>
  <c r="I75" i="4"/>
  <c r="G74" i="4"/>
  <c r="H74" i="4" s="1"/>
  <c r="K74" i="4" s="1"/>
  <c r="I74" i="4"/>
  <c r="G71" i="4"/>
  <c r="H71" i="4" s="1"/>
  <c r="K71" i="4" s="1"/>
  <c r="I71" i="4"/>
  <c r="G65" i="4"/>
  <c r="H65" i="4" s="1"/>
  <c r="K65" i="4" s="1"/>
  <c r="I65" i="4"/>
  <c r="G64" i="4"/>
  <c r="H64" i="4" s="1"/>
  <c r="K64" i="4" s="1"/>
  <c r="I64" i="4"/>
  <c r="G63" i="4"/>
  <c r="J63" i="4" s="1"/>
  <c r="I63" i="4"/>
  <c r="G59" i="4"/>
  <c r="J59" i="4" s="1"/>
  <c r="I59" i="4"/>
  <c r="G58" i="4"/>
  <c r="H58" i="4" s="1"/>
  <c r="K58" i="4" s="1"/>
  <c r="I58" i="4"/>
  <c r="G56" i="4"/>
  <c r="J56" i="4" s="1"/>
  <c r="I56" i="4"/>
  <c r="G55" i="4"/>
  <c r="H55" i="4" s="1"/>
  <c r="K55" i="4" s="1"/>
  <c r="I55" i="4"/>
  <c r="G50" i="4"/>
  <c r="J50" i="4" s="1"/>
  <c r="I50" i="4"/>
  <c r="G45" i="4"/>
  <c r="H45" i="4" s="1"/>
  <c r="K45" i="4" s="1"/>
  <c r="I45" i="4"/>
  <c r="G44" i="4"/>
  <c r="J44" i="4" s="1"/>
  <c r="I44" i="4"/>
  <c r="G43" i="4"/>
  <c r="J43" i="4" s="1"/>
  <c r="I43" i="4"/>
  <c r="H106" i="4" l="1"/>
  <c r="K106" i="4" s="1"/>
  <c r="H105" i="4"/>
  <c r="K105" i="4" s="1"/>
  <c r="H78" i="4"/>
  <c r="K78" i="4" s="1"/>
  <c r="J103" i="4"/>
  <c r="J87" i="4"/>
  <c r="H50" i="4"/>
  <c r="K50" i="4" s="1"/>
  <c r="J74" i="4"/>
  <c r="H76" i="4"/>
  <c r="K76" i="4" s="1"/>
  <c r="H86" i="4"/>
  <c r="K86" i="4" s="1"/>
  <c r="H98" i="4"/>
  <c r="K98" i="4" s="1"/>
  <c r="H59" i="4"/>
  <c r="K59" i="4" s="1"/>
  <c r="J89" i="4"/>
  <c r="H44" i="4"/>
  <c r="K44" i="4" s="1"/>
  <c r="H85" i="4"/>
  <c r="K85" i="4" s="1"/>
  <c r="H56" i="4"/>
  <c r="K56" i="4" s="1"/>
  <c r="H93" i="4"/>
  <c r="K93" i="4" s="1"/>
  <c r="H43" i="4"/>
  <c r="K43" i="4" s="1"/>
  <c r="H63" i="4"/>
  <c r="K63" i="4" s="1"/>
  <c r="H82" i="4"/>
  <c r="K82" i="4" s="1"/>
  <c r="H91" i="4"/>
  <c r="K91" i="4" s="1"/>
  <c r="J97" i="4"/>
  <c r="J92" i="4"/>
  <c r="J88" i="4"/>
  <c r="H83" i="4"/>
  <c r="K83" i="4" s="1"/>
  <c r="H84" i="4"/>
  <c r="K84" i="4" s="1"/>
  <c r="J81" i="4"/>
  <c r="J79" i="4"/>
  <c r="J71" i="4"/>
  <c r="H75" i="4"/>
  <c r="K75" i="4" s="1"/>
  <c r="J45" i="4"/>
  <c r="J58" i="4"/>
  <c r="J65" i="4"/>
  <c r="J64" i="4"/>
  <c r="J55" i="4"/>
  <c r="G40" i="4" l="1"/>
  <c r="H40" i="4" s="1"/>
  <c r="K40" i="4" s="1"/>
  <c r="I40" i="4"/>
  <c r="G39" i="4"/>
  <c r="J39" i="4" s="1"/>
  <c r="I39" i="4"/>
  <c r="G38" i="4"/>
  <c r="H38" i="4" s="1"/>
  <c r="K38" i="4" s="1"/>
  <c r="I38" i="4"/>
  <c r="G37" i="4"/>
  <c r="H37" i="4" s="1"/>
  <c r="K37" i="4" s="1"/>
  <c r="I37" i="4"/>
  <c r="G36" i="4"/>
  <c r="J36" i="4" s="1"/>
  <c r="I36" i="4"/>
  <c r="G35" i="4"/>
  <c r="H35" i="4" s="1"/>
  <c r="K35" i="4" s="1"/>
  <c r="I35" i="4"/>
  <c r="G31" i="4"/>
  <c r="J31" i="4" s="1"/>
  <c r="I31" i="4"/>
  <c r="G30" i="4"/>
  <c r="H30" i="4" s="1"/>
  <c r="K30" i="4" s="1"/>
  <c r="I30" i="4"/>
  <c r="G29" i="4"/>
  <c r="J29" i="4" s="1"/>
  <c r="I29" i="4"/>
  <c r="G28" i="4"/>
  <c r="H28" i="4" s="1"/>
  <c r="K28" i="4" s="1"/>
  <c r="I28" i="4"/>
  <c r="G23" i="4"/>
  <c r="J23" i="4" s="1"/>
  <c r="I23" i="4"/>
  <c r="G22" i="4"/>
  <c r="H22" i="4" s="1"/>
  <c r="K22" i="4" s="1"/>
  <c r="I22" i="4"/>
  <c r="G21" i="4"/>
  <c r="J21" i="4" s="1"/>
  <c r="I21" i="4"/>
  <c r="G20" i="4"/>
  <c r="J20" i="4" s="1"/>
  <c r="I20" i="4"/>
  <c r="G19" i="4"/>
  <c r="H19" i="4" s="1"/>
  <c r="K19" i="4" s="1"/>
  <c r="I19" i="4"/>
  <c r="G18" i="4"/>
  <c r="J18" i="4" s="1"/>
  <c r="G17" i="4"/>
  <c r="J17" i="4" s="1"/>
  <c r="I17" i="4"/>
  <c r="G15" i="4"/>
  <c r="J15" i="4" s="1"/>
  <c r="I15" i="4"/>
  <c r="G14" i="4"/>
  <c r="J14" i="4" s="1"/>
  <c r="I14" i="4"/>
  <c r="H31" i="4" l="1"/>
  <c r="K31" i="4" s="1"/>
  <c r="H17" i="4"/>
  <c r="K17" i="4" s="1"/>
  <c r="J40" i="4"/>
  <c r="H14" i="4"/>
  <c r="K14" i="4" s="1"/>
  <c r="H20" i="4"/>
  <c r="K20" i="4" s="1"/>
  <c r="H39" i="4"/>
  <c r="K39" i="4" s="1"/>
  <c r="H21" i="4"/>
  <c r="K21" i="4" s="1"/>
  <c r="H36" i="4"/>
  <c r="K36" i="4" s="1"/>
  <c r="H29" i="4"/>
  <c r="K29" i="4" s="1"/>
  <c r="J28" i="4"/>
  <c r="H15" i="4"/>
  <c r="K15" i="4" s="1"/>
  <c r="H23" i="4"/>
  <c r="K23" i="4" s="1"/>
  <c r="J30" i="4"/>
  <c r="H18" i="4"/>
  <c r="K18" i="4" s="1"/>
  <c r="J22" i="4"/>
  <c r="J38" i="4"/>
  <c r="J19" i="4"/>
  <c r="J37" i="4"/>
  <c r="J35" i="4"/>
  <c r="I33" i="4"/>
  <c r="G33" i="4"/>
  <c r="H33" i="4" s="1"/>
  <c r="K33" i="4" s="1"/>
  <c r="I54" i="4"/>
  <c r="G54" i="4"/>
  <c r="H54" i="4" s="1"/>
  <c r="K54" i="4" s="1"/>
  <c r="I11" i="4"/>
  <c r="I12" i="4" l="1"/>
  <c r="I13" i="4"/>
  <c r="I16" i="4"/>
  <c r="I24" i="4"/>
  <c r="I25" i="4"/>
  <c r="I27" i="4"/>
  <c r="I41" i="4"/>
  <c r="I46" i="4"/>
  <c r="I48" i="4"/>
  <c r="I49" i="4"/>
  <c r="I51" i="4"/>
  <c r="I57" i="4"/>
  <c r="I60" i="4"/>
  <c r="I66" i="4"/>
  <c r="I67" i="4"/>
  <c r="I68" i="4"/>
  <c r="I69" i="4"/>
  <c r="I70" i="4"/>
  <c r="I73" i="4"/>
  <c r="I77" i="4"/>
  <c r="I80" i="4"/>
  <c r="I90" i="4"/>
  <c r="I95" i="4"/>
  <c r="I96" i="4"/>
  <c r="I102" i="4"/>
  <c r="I104" i="4"/>
  <c r="I107" i="4"/>
  <c r="I108" i="4"/>
  <c r="I109" i="4"/>
  <c r="J11" i="4" l="1"/>
  <c r="G12" i="4"/>
  <c r="G13" i="4"/>
  <c r="J13" i="4" s="1"/>
  <c r="G16" i="4"/>
  <c r="G24" i="4"/>
  <c r="J24" i="4" s="1"/>
  <c r="G25" i="4"/>
  <c r="G27" i="4"/>
  <c r="G32" i="4"/>
  <c r="J33" i="4"/>
  <c r="G34" i="4"/>
  <c r="G41" i="4"/>
  <c r="J41" i="4" s="1"/>
  <c r="G42" i="4"/>
  <c r="J42" i="4" s="1"/>
  <c r="G46" i="4"/>
  <c r="G47" i="4"/>
  <c r="G48" i="4"/>
  <c r="H48" i="4" s="1"/>
  <c r="K48" i="4" s="1"/>
  <c r="G49" i="4"/>
  <c r="H49" i="4" s="1"/>
  <c r="K49" i="4" s="1"/>
  <c r="G51" i="4"/>
  <c r="H51" i="4" s="1"/>
  <c r="K51" i="4" s="1"/>
  <c r="G57" i="4"/>
  <c r="H57" i="4" s="1"/>
  <c r="K57" i="4" s="1"/>
  <c r="G60" i="4"/>
  <c r="H60" i="4" s="1"/>
  <c r="K60" i="4" s="1"/>
  <c r="G61" i="4"/>
  <c r="H61" i="4" s="1"/>
  <c r="K61" i="4" s="1"/>
  <c r="G62" i="4"/>
  <c r="H62" i="4" s="1"/>
  <c r="K62" i="4" s="1"/>
  <c r="G66" i="4"/>
  <c r="H66" i="4" s="1"/>
  <c r="K66" i="4" s="1"/>
  <c r="G67" i="4"/>
  <c r="H67" i="4" s="1"/>
  <c r="K67" i="4" s="1"/>
  <c r="G68" i="4"/>
  <c r="H68" i="4" s="1"/>
  <c r="K68" i="4" s="1"/>
  <c r="G69" i="4"/>
  <c r="H69" i="4" s="1"/>
  <c r="K69" i="4" s="1"/>
  <c r="G70" i="4"/>
  <c r="H70" i="4" s="1"/>
  <c r="K70" i="4" s="1"/>
  <c r="G72" i="4"/>
  <c r="J72" i="4" s="1"/>
  <c r="G73" i="4"/>
  <c r="H73" i="4" s="1"/>
  <c r="K73" i="4" s="1"/>
  <c r="G77" i="4"/>
  <c r="H77" i="4" s="1"/>
  <c r="K77" i="4" s="1"/>
  <c r="G80" i="4"/>
  <c r="H80" i="4" s="1"/>
  <c r="K80" i="4" s="1"/>
  <c r="G90" i="4"/>
  <c r="H90" i="4" s="1"/>
  <c r="K90" i="4" s="1"/>
  <c r="G94" i="4"/>
  <c r="H94" i="4" s="1"/>
  <c r="K94" i="4" s="1"/>
  <c r="G95" i="4"/>
  <c r="H95" i="4" s="1"/>
  <c r="K95" i="4" s="1"/>
  <c r="G96" i="4"/>
  <c r="H96" i="4" s="1"/>
  <c r="K96" i="4" s="1"/>
  <c r="G99" i="4"/>
  <c r="J99" i="4" s="1"/>
  <c r="G100" i="4"/>
  <c r="J100" i="4" s="1"/>
  <c r="G101" i="4"/>
  <c r="J101" i="4" s="1"/>
  <c r="G102" i="4"/>
  <c r="J102" i="4" s="1"/>
  <c r="G104" i="4"/>
  <c r="J104" i="4" s="1"/>
  <c r="G107" i="4"/>
  <c r="J107" i="4" s="1"/>
  <c r="G108" i="4"/>
  <c r="J108" i="4" s="1"/>
  <c r="G109" i="4"/>
  <c r="H109" i="4" s="1"/>
  <c r="K109" i="4" s="1"/>
  <c r="J69" i="4" l="1"/>
  <c r="J60" i="4"/>
  <c r="H107" i="4"/>
  <c r="K107" i="4" s="1"/>
  <c r="J80" i="4"/>
  <c r="J67" i="4"/>
  <c r="J54" i="4"/>
  <c r="J94" i="4"/>
  <c r="J77" i="4"/>
  <c r="J66" i="4"/>
  <c r="J49" i="4"/>
  <c r="J96" i="4"/>
  <c r="H72" i="4"/>
  <c r="K72" i="4" s="1"/>
  <c r="H13" i="4"/>
  <c r="K13" i="4" s="1"/>
  <c r="H100" i="4"/>
  <c r="K100" i="4" s="1"/>
  <c r="H42" i="4"/>
  <c r="K42" i="4" s="1"/>
  <c r="H41" i="4"/>
  <c r="K41" i="4" s="1"/>
  <c r="H24" i="4"/>
  <c r="K24" i="4" s="1"/>
  <c r="H11" i="4"/>
  <c r="K11" i="4" s="1"/>
  <c r="J95" i="4"/>
  <c r="J90" i="4"/>
  <c r="J73" i="4"/>
  <c r="J70" i="4"/>
  <c r="J68" i="4"/>
  <c r="J62" i="4"/>
  <c r="J61" i="4"/>
  <c r="J57" i="4"/>
  <c r="J51" i="4"/>
  <c r="J47" i="4"/>
  <c r="H47" i="4"/>
  <c r="K47" i="4" s="1"/>
  <c r="J46" i="4"/>
  <c r="H46" i="4"/>
  <c r="K46" i="4" s="1"/>
  <c r="J34" i="4"/>
  <c r="H34" i="4"/>
  <c r="K34" i="4" s="1"/>
  <c r="J32" i="4"/>
  <c r="H32" i="4"/>
  <c r="K32" i="4" s="1"/>
  <c r="J27" i="4"/>
  <c r="H27" i="4"/>
  <c r="K27" i="4" s="1"/>
  <c r="J25" i="4"/>
  <c r="H25" i="4"/>
  <c r="K25" i="4" s="1"/>
  <c r="J16" i="4"/>
  <c r="H16" i="4"/>
  <c r="K16" i="4" s="1"/>
  <c r="J12" i="4"/>
  <c r="H12" i="4"/>
  <c r="K12" i="4" s="1"/>
  <c r="H102" i="4"/>
  <c r="K102" i="4" s="1"/>
  <c r="H108" i="4"/>
  <c r="K108" i="4" s="1"/>
  <c r="H104" i="4"/>
  <c r="K104" i="4" s="1"/>
  <c r="H101" i="4"/>
  <c r="K101" i="4" s="1"/>
  <c r="H99" i="4"/>
  <c r="K99" i="4" s="1"/>
  <c r="J109" i="4"/>
  <c r="J48" i="4"/>
  <c r="G10" i="4"/>
  <c r="J10" i="4" s="1"/>
  <c r="I10" i="4"/>
  <c r="I113" i="4" s="1"/>
  <c r="J113" i="4" l="1"/>
  <c r="H10" i="4"/>
  <c r="K10" i="4" s="1"/>
  <c r="K113" i="4" s="1"/>
</calcChain>
</file>

<file path=xl/sharedStrings.xml><?xml version="1.0" encoding="utf-8"?>
<sst xmlns="http://schemas.openxmlformats.org/spreadsheetml/2006/main" count="134" uniqueCount="129">
  <si>
    <t>Archeion</t>
  </si>
  <si>
    <t>Archiwista Polski</t>
  </si>
  <si>
    <t>Charaktery</t>
  </si>
  <si>
    <t>Dziennik Gazeta Prawna</t>
  </si>
  <si>
    <t>Gazeta Wyborcza</t>
  </si>
  <si>
    <t>Głos Nauczycielski</t>
  </si>
  <si>
    <t>Monitor Prawa Pracy i Ubezpieczeń</t>
  </si>
  <si>
    <t>Murator</t>
  </si>
  <si>
    <t>Polityka</t>
  </si>
  <si>
    <t>Polska Zbrojna</t>
  </si>
  <si>
    <t>Polski Instalator</t>
  </si>
  <si>
    <t>Press</t>
  </si>
  <si>
    <t>Przegląd Pożarniczy</t>
  </si>
  <si>
    <t>Przetargi Publiczne</t>
  </si>
  <si>
    <t>Rachunkowość</t>
  </si>
  <si>
    <t>Rzeczpospolita</t>
  </si>
  <si>
    <t>Zamówienia Publiczne w Orzecznictwie</t>
  </si>
  <si>
    <t>Ochrona Przeciwpożarowa</t>
  </si>
  <si>
    <t>Serwis Prawno - Pracowniczy</t>
  </si>
  <si>
    <t>ABI EKSPERT</t>
  </si>
  <si>
    <t xml:space="preserve">LP. </t>
  </si>
  <si>
    <t>Linux Magazine</t>
  </si>
  <si>
    <t>Biuletyn VAT</t>
  </si>
  <si>
    <t>Forum Akademckie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</si>
  <si>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</si>
  <si>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</si>
  <si>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</si>
  <si>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</si>
  <si>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Kwota podatku VAT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</si>
  <si>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</si>
  <si>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</si>
  <si>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</si>
  <si>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</si>
  <si>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</si>
  <si>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</si>
  <si>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</si>
  <si>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</si>
  <si>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</si>
  <si>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</si>
  <si>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</si>
  <si>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</si>
  <si>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</si>
  <si>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</si>
  <si>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</si>
  <si>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</si>
  <si>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</si>
  <si>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Aktualizacja Płace w Firmie 0088 - dostęp do strony produktowej "Płace w firmie"</t>
  </si>
  <si>
    <t>Biuletyn Informacyjny dla Służb Ek. -Fin.</t>
  </si>
  <si>
    <t>Elektronika Praktyczna</t>
  </si>
  <si>
    <t>Inżynier i Fizyk Medyczny</t>
  </si>
  <si>
    <t>Komplet wydawnictw SEKOCENBUD w wersji elektronicznej obejmujący: Zestaw czynników o cenach czynników produkcji budowlanej -CD (IMB, IMI, IRS), -zestaw biuletynów cen robót - CD (BRZ, BRB, BRI, BRE, BRR), - zestaw biuletynów cen robót scalonych - CD (BCA, BCD, BCP), - zestaw biuletynów cen zagregowanych - CD (BCO, cz.I, BCO cz.II, BCM)</t>
  </si>
  <si>
    <t>Mechanik</t>
  </si>
  <si>
    <t>Napędy i Sterowanie</t>
  </si>
  <si>
    <t>Komplet wydawnictw broszurowych SEKOCENBUD:- zestaw informacji o cenach czynników produkcji budowlanej (IMB, IMI, IME, IRS), - Zestaw biuletynów cen robót (BRZ, BRB, BRI, BRE, BRR), zestaw biuletynów cen robót scalonych (BCA, BCD, BCP), zestaw biuletynów cen zagregowanych (BCO cz.I, BCO cz.II, BCM, WKI), -zestaw waloryzacyjno-regionalizacyjny (BCR, ZWW, Błyskawica), Zestaw 12 miesięczników BŁYSKAWICA</t>
  </si>
  <si>
    <t>Archives of Environmental Protection (Archiwum Ochrony Środowiska)</t>
  </si>
  <si>
    <t>Archives of Thermodynamics</t>
  </si>
  <si>
    <t>Audio-Video</t>
  </si>
  <si>
    <t>Aura</t>
  </si>
  <si>
    <t>Automatyka</t>
  </si>
  <si>
    <t>Auto Expert</t>
  </si>
  <si>
    <t>Auto Motor i Sport</t>
  </si>
  <si>
    <t>Bibliotekarz</t>
  </si>
  <si>
    <t>Biotechnologia</t>
  </si>
  <si>
    <t>Chłodnictwo</t>
  </si>
  <si>
    <t>Chłodnictwo i Klimatyzacja</t>
  </si>
  <si>
    <t>Cierpłownictwo, Ogrzewnictwo, Wentylacja</t>
  </si>
  <si>
    <t>Dozór Techniczny</t>
  </si>
  <si>
    <t>Ecohydrology and Hydrobiology (połączone Polskie Archiwum Hydrologii i Acta Hydrobiologica)</t>
  </si>
  <si>
    <t>Ecological Chemistry nad Energineering "S"</t>
  </si>
  <si>
    <t>Ecological Chemistry nad Energineering "A"</t>
  </si>
  <si>
    <t>Energia i Recykling</t>
  </si>
  <si>
    <t>Energetyka: problemy energetyki i gospodarki poliwowo-energetycznej</t>
  </si>
  <si>
    <t>Elektronika, Konstrukcje, Technologie, Zastosowania</t>
  </si>
  <si>
    <t>GAPA: lotniczy magazyn historyczny</t>
  </si>
  <si>
    <t>Gaz, Woda i Technika Sanitarna</t>
  </si>
  <si>
    <t>Gospodarka Wodna</t>
  </si>
  <si>
    <t>Instal</t>
  </si>
  <si>
    <t>Inżynieria i Budownictwo</t>
  </si>
  <si>
    <t>Journal of Theoretical and Applied Mechanics</t>
  </si>
  <si>
    <t>Lotnictwo, Aviation International</t>
  </si>
  <si>
    <t>Lotnictwo: magazyn miłośników lotnictwa</t>
  </si>
  <si>
    <t xml:space="preserve">Materiały Budowlane </t>
  </si>
  <si>
    <t>Nowoczesne Budownictwo Inżynieryjne</t>
  </si>
  <si>
    <t>Ochrona przed Korozją</t>
  </si>
  <si>
    <t>Polish Journal of Ecology (Ekologia Polska)</t>
  </si>
  <si>
    <t>Polish Journal of Environmental Studies</t>
  </si>
  <si>
    <t>Postęp Fizyki</t>
  </si>
  <si>
    <t>Problemy Jakości</t>
  </si>
  <si>
    <t xml:space="preserve">Programista </t>
  </si>
  <si>
    <t>Przegląd Komunalny</t>
  </si>
  <si>
    <t>Przegląd Lotniczy: Avation Revue</t>
  </si>
  <si>
    <t>Przegląd Techniczny</t>
  </si>
  <si>
    <t>Przegląd Telekominikacyjny</t>
  </si>
  <si>
    <t>Przemysł Chemiczny</t>
  </si>
  <si>
    <t>Raport: Wojsko. Technika. Obronność</t>
  </si>
  <si>
    <t>Rynek Energii</t>
  </si>
  <si>
    <t>Rynek Instalacyjny</t>
  </si>
  <si>
    <t>Serwis Motoryzacyjny</t>
  </si>
  <si>
    <t>Skrzydlata Polska</t>
  </si>
  <si>
    <t>Urania</t>
  </si>
  <si>
    <t>Wodociągi i Kanalizacja</t>
  </si>
  <si>
    <t>Liczba wydań (tradycyjnych/papierowych i e-wydań) każdego tytułu w okresie 01.01.-31.12.2023</t>
  </si>
  <si>
    <t xml:space="preserve">Buziness English Magazine </t>
  </si>
  <si>
    <t xml:space="preserve">Załącznik nr 3.0 do Formularza Oferty/ </t>
  </si>
  <si>
    <t>Załącznik nr 1.1. do umowy</t>
  </si>
  <si>
    <r>
      <t xml:space="preserve">Dziennik Gazeta Prawna </t>
    </r>
    <r>
      <rPr>
        <b/>
        <sz val="9"/>
        <color theme="1"/>
        <rFont val="Calibri"/>
        <family val="2"/>
        <charset val="238"/>
        <scheme val="minor"/>
      </rPr>
      <t>(wersja PREMIUM)</t>
    </r>
  </si>
  <si>
    <r>
      <t xml:space="preserve">Gazeta Wyborcza - </t>
    </r>
    <r>
      <rPr>
        <b/>
        <sz val="9"/>
        <color theme="1"/>
        <rFont val="Calibri"/>
        <family val="2"/>
        <charset val="238"/>
        <scheme val="minor"/>
      </rPr>
      <t>wydanie poniedziałkowe</t>
    </r>
  </si>
  <si>
    <r>
      <t xml:space="preserve">Rzeczpospolita </t>
    </r>
    <r>
      <rPr>
        <b/>
        <sz val="9"/>
        <color theme="1"/>
        <rFont val="Calibri"/>
        <family val="2"/>
        <charset val="238"/>
        <scheme val="minor"/>
      </rPr>
      <t>(wersja PLUS)</t>
    </r>
  </si>
  <si>
    <r>
      <t xml:space="preserve">Rzeczpospolita - </t>
    </r>
    <r>
      <rPr>
        <b/>
        <sz val="9"/>
        <color theme="1"/>
        <rFont val="Calibri"/>
        <family val="2"/>
        <charset val="238"/>
        <scheme val="minor"/>
      </rPr>
      <t>wydanie środowe</t>
    </r>
  </si>
  <si>
    <t>Atest - Ochrona Pracy</t>
  </si>
  <si>
    <t>43.1.</t>
  </si>
  <si>
    <t>43.2.</t>
  </si>
  <si>
    <r>
      <t xml:space="preserve">Newsweek Polska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</si>
  <si>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Personel i Zarządzanie (wersja PREMIUM)</t>
  </si>
  <si>
    <r>
      <rPr>
        <b/>
        <sz val="9"/>
        <color rgb="FF7030A0"/>
        <rFont val="Calibri"/>
        <family val="2"/>
        <charset val="238"/>
        <scheme val="minor"/>
      </rPr>
      <t xml:space="preserve">Polityka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</si>
  <si>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>Pomiary Automatyka Robotyka</t>
  </si>
  <si>
    <r>
      <t xml:space="preserve">Promotor </t>
    </r>
    <r>
      <rPr>
        <b/>
        <sz val="9"/>
        <color rgb="FF7030A0"/>
        <rFont val="Calibri"/>
        <family val="2"/>
        <charset val="238"/>
        <scheme val="minor"/>
      </rPr>
      <t>BHP</t>
    </r>
  </si>
  <si>
    <r>
      <t>Rzeczpospolita</t>
    </r>
    <r>
      <rPr>
        <b/>
        <sz val="9"/>
        <color theme="1"/>
        <rFont val="Calibri"/>
        <family val="2"/>
        <charset val="238"/>
        <scheme val="minor"/>
      </rPr>
      <t xml:space="preserve"> (wersja PLUS)</t>
    </r>
    <r>
      <rPr>
        <b/>
        <sz val="9"/>
        <color rgb="FF00B050"/>
        <rFont val="Calibri"/>
        <family val="2"/>
        <charset val="238"/>
        <scheme val="minor"/>
      </rPr>
      <t xml:space="preserve"> wersja elektoniczna</t>
    </r>
  </si>
  <si>
    <r>
      <t xml:space="preserve">Gazeta Wyborcza </t>
    </r>
    <r>
      <rPr>
        <b/>
        <sz val="9"/>
        <color theme="1"/>
        <rFont val="Calibri"/>
        <family val="2"/>
        <charset val="238"/>
        <scheme val="minor"/>
      </rPr>
      <t xml:space="preserve">(wersja PREMIUM)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</si>
  <si>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r>
      <rPr>
        <b/>
        <sz val="9"/>
        <color rgb="FF7030A0"/>
        <rFont val="Calibri"/>
        <family val="2"/>
        <charset val="238"/>
        <scheme val="minor"/>
      </rPr>
      <t>Świat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7030A0"/>
        <rFont val="Calibri"/>
        <family val="2"/>
        <charset val="238"/>
        <scheme val="minor"/>
      </rPr>
      <t>Radio</t>
    </r>
  </si>
  <si>
    <r>
      <t>Dziennik Gazeta Prawna</t>
    </r>
    <r>
      <rPr>
        <sz val="9"/>
        <color rgb="FF00B050"/>
        <rFont val="Calibri"/>
        <family val="2"/>
        <charset val="238"/>
        <scheme val="minor"/>
      </rPr>
      <t xml:space="preserve">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</si>
  <si>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r>
      <rPr>
        <b/>
        <sz val="14"/>
        <color rgb="FF0070C0"/>
        <rFont val="Calibri"/>
        <family val="2"/>
        <charset val="238"/>
        <scheme val="minor"/>
      </rPr>
      <t>CZĘŚĆ NR 1 -</t>
    </r>
    <r>
      <rPr>
        <b/>
        <sz val="14"/>
        <color theme="1"/>
        <rFont val="Calibri"/>
        <family val="2"/>
        <charset val="238"/>
        <scheme val="minor"/>
      </rPr>
      <t xml:space="preserve">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w WARSZAWIE</t>
    </r>
  </si>
  <si>
    <t>ZP.D.PM.24.2022</t>
  </si>
  <si>
    <t>ICAN BUSINESS INSIGHT, wersja PRINT składająca się z:</t>
  </si>
  <si>
    <r>
      <t xml:space="preserve">Ican Management Review w wersji </t>
    </r>
    <r>
      <rPr>
        <b/>
        <sz val="9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dwumiesięcznik</t>
    </r>
  </si>
  <si>
    <r>
      <t xml:space="preserve">MIT Sloan Management Review </t>
    </r>
    <r>
      <rPr>
        <b/>
        <sz val="9"/>
        <rFont val="Calibri"/>
        <family val="2"/>
        <charset val="238"/>
        <scheme val="minor"/>
      </rPr>
      <t xml:space="preserve">Polska </t>
    </r>
    <r>
      <rPr>
        <sz val="9"/>
        <rFont val="Calibri"/>
        <family val="2"/>
        <charset val="238"/>
        <scheme val="minor"/>
      </rPr>
      <t xml:space="preserve">w wersji </t>
    </r>
    <r>
      <rPr>
        <b/>
        <sz val="9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kwartalnik </t>
    </r>
  </si>
  <si>
    <r>
      <t>ICAN MANAGER, wersja Manager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</si>
  <si>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t xml:space="preserve">Tytuł prasowy usunięty na skutek odpowiedzi na wniosek Wykonawcy o wyjaśnienie treści SWZ z dnia 05.12.2022 r. </t>
  </si>
  <si>
    <r>
      <t xml:space="preserve">[akronim SA-FC] </t>
    </r>
    <r>
      <rPr>
        <b/>
        <sz val="16"/>
        <color rgb="FF7030A0"/>
        <rFont val="Calibri"/>
        <family val="2"/>
        <charset val="238"/>
        <scheme val="minor"/>
      </rPr>
      <t xml:space="preserve">(po modyfikacji nr 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</si>
</sst>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7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Times New Roman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9" tint="-0.249977111117893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dashed">
        <color indexed="64"/>
      </diagonal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" fillId="0" borderId="0"/>
  </cellStyleXfs>
  <cellXfs count="155">
    <xf numFmtId="0" fontId="0" fillId="0" borderId="0" xfId="0"/>
    <xf numFmtId="0" fontId="9" fillId="2" borderId="22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2" fontId="13" fillId="7" borderId="22" xfId="0" applyNumberFormat="1" applyFont="1" applyFill="1" applyBorder="1" applyAlignment="1" applyProtection="1">
      <alignment horizontal="center" vertical="center" wrapText="1"/>
    </xf>
    <xf numFmtId="2" fontId="13" fillId="7" borderId="8" xfId="0" applyNumberFormat="1" applyFont="1" applyFill="1" applyBorder="1" applyAlignment="1" applyProtection="1">
      <alignment horizontal="center" vertical="center" wrapText="1"/>
    </xf>
    <xf numFmtId="0" fontId="13" fillId="7" borderId="4" xfId="2" applyFont="1" applyFill="1" applyBorder="1" applyAlignment="1" applyProtection="1">
      <alignment horizontal="center" vertical="center" wrapText="1"/>
    </xf>
    <xf numFmtId="2" fontId="13" fillId="6" borderId="8" xfId="0" applyNumberFormat="1" applyFont="1" applyFill="1" applyBorder="1" applyAlignment="1" applyProtection="1">
      <alignment horizontal="center" vertical="center" wrapText="1"/>
    </xf>
    <xf numFmtId="2" fontId="13" fillId="6" borderId="33" xfId="0" applyNumberFormat="1" applyFont="1" applyFill="1" applyBorder="1" applyAlignment="1" applyProtection="1">
      <alignment horizontal="center" vertical="center" wrapText="1"/>
    </xf>
    <xf numFmtId="2" fontId="13" fillId="6" borderId="9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7" borderId="14" xfId="0" applyNumberFormat="1" applyFont="1" applyFill="1" applyBorder="1" applyAlignment="1" applyProtection="1">
      <alignment horizontal="center" vertical="center" wrapText="1"/>
    </xf>
    <xf numFmtId="0" fontId="6" fillId="7" borderId="15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6" fillId="6" borderId="29" xfId="0" applyNumberFormat="1" applyFont="1" applyFill="1" applyBorder="1" applyAlignment="1" applyProtection="1">
      <alignment horizontal="center" vertical="center" wrapText="1"/>
    </xf>
    <xf numFmtId="0" fontId="6" fillId="6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2" fontId="5" fillId="0" borderId="0" xfId="0" applyNumberFormat="1" applyFont="1" applyBorder="1" applyProtection="1"/>
    <xf numFmtId="0" fontId="2" fillId="0" borderId="0" xfId="0" applyFont="1" applyBorder="1" applyProtection="1"/>
    <xf numFmtId="0" fontId="4" fillId="0" borderId="3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2" fillId="0" borderId="4" xfId="0" applyFont="1" applyBorder="1" applyProtection="1"/>
    <xf numFmtId="0" fontId="4" fillId="0" borderId="26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7" fillId="3" borderId="26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9" fillId="2" borderId="1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9" fontId="5" fillId="0" borderId="15" xfId="1" applyFont="1" applyBorder="1" applyAlignment="1" applyProtection="1">
      <alignment horizontal="center" vertical="center"/>
    </xf>
    <xf numFmtId="164" fontId="5" fillId="0" borderId="15" xfId="1" applyNumberFormat="1" applyFont="1" applyBorder="1" applyAlignment="1" applyProtection="1">
      <alignment horizontal="center" vertical="center"/>
    </xf>
    <xf numFmtId="164" fontId="5" fillId="5" borderId="15" xfId="0" applyNumberFormat="1" applyFont="1" applyFill="1" applyBorder="1" applyAlignment="1" applyProtection="1">
      <alignment horizontal="center" vertical="center"/>
    </xf>
    <xf numFmtId="164" fontId="5" fillId="5" borderId="29" xfId="0" applyNumberFormat="1" applyFont="1" applyFill="1" applyBorder="1" applyAlignment="1" applyProtection="1">
      <alignment horizontal="center" vertical="center"/>
    </xf>
    <xf numFmtId="164" fontId="6" fillId="5" borderId="16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9" fontId="5" fillId="0" borderId="6" xfId="1" applyFont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/>
    </xf>
    <xf numFmtId="0" fontId="24" fillId="4" borderId="24" xfId="0" applyFont="1" applyFill="1" applyBorder="1" applyAlignment="1" applyProtection="1">
      <alignment vertical="center" wrapText="1"/>
    </xf>
    <xf numFmtId="0" fontId="5" fillId="4" borderId="17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9" fontId="5" fillId="0" borderId="1" xfId="1" applyFont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9" fontId="5" fillId="0" borderId="3" xfId="1" applyFont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164" fontId="5" fillId="5" borderId="3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 wrapText="1"/>
    </xf>
    <xf numFmtId="9" fontId="5" fillId="0" borderId="4" xfId="1" applyFont="1" applyBorder="1" applyAlignment="1" applyProtection="1">
      <alignment horizontal="center" vertical="center"/>
    </xf>
    <xf numFmtId="164" fontId="16" fillId="5" borderId="29" xfId="0" applyNumberFormat="1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vertical="center" wrapText="1"/>
    </xf>
    <xf numFmtId="0" fontId="24" fillId="4" borderId="20" xfId="0" applyFont="1" applyFill="1" applyBorder="1" applyAlignment="1" applyProtection="1">
      <alignment vertical="center" wrapText="1"/>
    </xf>
    <xf numFmtId="0" fontId="24" fillId="0" borderId="6" xfId="0" applyFont="1" applyBorder="1" applyAlignment="1" applyProtection="1">
      <alignment horizontal="center" vertical="center" wrapText="1"/>
    </xf>
    <xf numFmtId="164" fontId="5" fillId="0" borderId="14" xfId="1" applyNumberFormat="1" applyFont="1" applyBorder="1" applyAlignment="1" applyProtection="1">
      <alignment horizontal="center" vertical="center"/>
    </xf>
    <xf numFmtId="0" fontId="25" fillId="5" borderId="0" xfId="0" applyFont="1" applyFill="1" applyBorder="1" applyAlignment="1" applyProtection="1">
      <alignment vertical="center" wrapText="1"/>
    </xf>
    <xf numFmtId="9" fontId="5" fillId="0" borderId="14" xfId="1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9" fillId="4" borderId="20" xfId="0" applyFont="1" applyFill="1" applyBorder="1" applyAlignment="1" applyProtection="1">
      <alignment vertical="center" wrapText="1"/>
    </xf>
    <xf numFmtId="0" fontId="24" fillId="4" borderId="34" xfId="0" applyFont="1" applyFill="1" applyBorder="1" applyAlignment="1" applyProtection="1">
      <alignment vertical="center" wrapText="1"/>
    </xf>
    <xf numFmtId="0" fontId="5" fillId="4" borderId="18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164" fontId="5" fillId="0" borderId="8" xfId="1" applyNumberFormat="1" applyFont="1" applyBorder="1" applyAlignment="1" applyProtection="1">
      <alignment horizontal="center" vertical="center"/>
    </xf>
    <xf numFmtId="164" fontId="5" fillId="5" borderId="8" xfId="0" applyNumberFormat="1" applyFont="1" applyFill="1" applyBorder="1" applyAlignment="1" applyProtection="1">
      <alignment horizontal="center" vertical="center"/>
    </xf>
    <xf numFmtId="164" fontId="5" fillId="5" borderId="33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164" fontId="5" fillId="5" borderId="35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4" fillId="3" borderId="10" xfId="0" applyNumberFormat="1" applyFont="1" applyFill="1" applyBorder="1" applyAlignment="1" applyProtection="1"/>
    <xf numFmtId="164" fontId="4" fillId="3" borderId="25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4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horizontal="right"/>
    </xf>
    <xf numFmtId="44" fontId="4" fillId="5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2" fontId="2" fillId="0" borderId="0" xfId="0" applyNumberFormat="1" applyFont="1" applyProtection="1"/>
    <xf numFmtId="2" fontId="5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Alignment="1" applyProtection="1">
      <alignment wrapText="1"/>
    </xf>
    <xf numFmtId="0" fontId="5" fillId="0" borderId="0" xfId="0" applyFont="1" applyProtection="1"/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7" fillId="0" borderId="0" xfId="0" applyFont="1" applyProtection="1"/>
    <xf numFmtId="2" fontId="2" fillId="0" borderId="0" xfId="0" applyNumberFormat="1" applyFont="1" applyAlignment="1" applyProtection="1">
      <alignment horizontal="center"/>
    </xf>
    <xf numFmtId="2" fontId="5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wrapText="1"/>
    </xf>
    <xf numFmtId="2" fontId="5" fillId="0" borderId="2" xfId="0" applyNumberFormat="1" applyFont="1" applyBorder="1" applyProtection="1"/>
    <xf numFmtId="2" fontId="5" fillId="0" borderId="28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164" fontId="5" fillId="8" borderId="14" xfId="0" applyNumberFormat="1" applyFont="1" applyFill="1" applyBorder="1" applyAlignment="1" applyProtection="1">
      <alignment horizontal="center" vertical="center"/>
      <protection locked="0"/>
    </xf>
    <xf numFmtId="164" fontId="5" fillId="8" borderId="20" xfId="0" applyNumberFormat="1" applyFont="1" applyFill="1" applyBorder="1" applyAlignment="1" applyProtection="1">
      <alignment horizontal="center" vertical="center"/>
      <protection locked="0"/>
    </xf>
    <xf numFmtId="164" fontId="5" fillId="8" borderId="17" xfId="0" applyNumberFormat="1" applyFont="1" applyFill="1" applyBorder="1" applyAlignment="1" applyProtection="1">
      <alignment horizontal="center" vertical="center"/>
      <protection locked="0"/>
    </xf>
    <xf numFmtId="164" fontId="5" fillId="8" borderId="24" xfId="0" applyNumberFormat="1" applyFont="1" applyFill="1" applyBorder="1" applyAlignment="1" applyProtection="1">
      <alignment horizontal="center" vertical="center"/>
      <protection locked="0"/>
    </xf>
    <xf numFmtId="164" fontId="5" fillId="8" borderId="13" xfId="0" applyNumberFormat="1" applyFont="1" applyFill="1" applyBorder="1" applyAlignment="1" applyProtection="1">
      <alignment horizontal="center" vertical="center"/>
      <protection locked="0"/>
    </xf>
    <xf numFmtId="164" fontId="5" fillId="8" borderId="22" xfId="0" applyNumberFormat="1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vertical="center" wrapText="1"/>
    </xf>
    <xf numFmtId="0" fontId="27" fillId="4" borderId="36" xfId="0" applyFont="1" applyFill="1" applyBorder="1" applyAlignment="1" applyProtection="1">
      <alignment horizontal="center" vertical="center" wrapText="1"/>
    </xf>
    <xf numFmtId="0" fontId="28" fillId="4" borderId="16" xfId="0" applyFont="1" applyFill="1" applyBorder="1" applyAlignment="1" applyProtection="1">
      <alignment horizontal="center" vertical="center" wrapText="1"/>
    </xf>
    <xf numFmtId="9" fontId="5" fillId="4" borderId="38" xfId="1" applyFont="1" applyFill="1" applyBorder="1" applyAlignment="1" applyProtection="1">
      <alignment horizontal="center" vertical="center"/>
    </xf>
    <xf numFmtId="164" fontId="5" fillId="4" borderId="36" xfId="1" applyNumberFormat="1" applyFont="1" applyFill="1" applyBorder="1" applyAlignment="1" applyProtection="1">
      <alignment horizontal="center" vertical="center"/>
    </xf>
    <xf numFmtId="164" fontId="5" fillId="4" borderId="36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6" fillId="4" borderId="40" xfId="0" applyNumberFormat="1" applyFont="1" applyFill="1" applyBorder="1" applyAlignment="1" applyProtection="1">
      <alignment horizontal="center" vertical="center"/>
    </xf>
    <xf numFmtId="0" fontId="28" fillId="4" borderId="7" xfId="0" applyFont="1" applyFill="1" applyBorder="1" applyAlignment="1" applyProtection="1">
      <alignment horizontal="center" vertical="center" wrapText="1"/>
    </xf>
    <xf numFmtId="9" fontId="5" fillId="4" borderId="36" xfId="1" applyFont="1" applyFill="1" applyBorder="1" applyAlignment="1" applyProtection="1">
      <alignment horizontal="center" vertical="center"/>
    </xf>
    <xf numFmtId="164" fontId="5" fillId="8" borderId="37" xfId="0" applyNumberFormat="1" applyFont="1" applyFill="1" applyBorder="1" applyAlignment="1" applyProtection="1">
      <alignment horizontal="center" vertical="center"/>
    </xf>
    <xf numFmtId="164" fontId="5" fillId="8" borderId="41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right"/>
    </xf>
    <xf numFmtId="0" fontId="35" fillId="9" borderId="24" xfId="0" applyFont="1" applyFill="1" applyBorder="1" applyAlignment="1" applyProtection="1">
      <alignment vertical="center" wrapText="1"/>
    </xf>
    <xf numFmtId="0" fontId="33" fillId="9" borderId="15" xfId="0" applyFont="1" applyFill="1" applyBorder="1" applyAlignment="1" applyProtection="1">
      <alignment horizontal="center" vertical="center" wrapText="1"/>
    </xf>
    <xf numFmtId="0" fontId="34" fillId="9" borderId="16" xfId="0" applyFont="1" applyFill="1" applyBorder="1" applyAlignment="1" applyProtection="1">
      <alignment horizontal="center" vertical="center" wrapText="1"/>
    </xf>
    <xf numFmtId="0" fontId="35" fillId="9" borderId="14" xfId="0" applyFont="1" applyFill="1" applyBorder="1" applyAlignment="1" applyProtection="1">
      <alignment vertical="center" wrapText="1"/>
    </xf>
    <xf numFmtId="0" fontId="33" fillId="9" borderId="3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  <xf numFmtId="0" fontId="4" fillId="3" borderId="12" xfId="0" applyFont="1" applyFill="1" applyBorder="1" applyAlignment="1" applyProtection="1">
      <alignment horizontal="right"/>
    </xf>
    <xf numFmtId="0" fontId="4" fillId="3" borderId="13" xfId="0" applyFont="1" applyFill="1" applyBorder="1" applyAlignment="1" applyProtection="1">
      <alignment horizontal="right"/>
    </xf>
    <xf numFmtId="0" fontId="4" fillId="3" borderId="25" xfId="0" applyFont="1" applyFill="1" applyBorder="1" applyAlignment="1" applyProtection="1">
      <alignment horizontal="right"/>
    </xf>
    <xf numFmtId="2" fontId="15" fillId="0" borderId="0" xfId="0" applyNumberFormat="1" applyFont="1" applyBorder="1" applyAlignment="1" applyProtection="1">
      <alignment horizontal="right"/>
    </xf>
    <xf numFmtId="2" fontId="12" fillId="0" borderId="23" xfId="0" applyNumberFormat="1" applyFont="1" applyBorder="1" applyAlignment="1" applyProtection="1">
      <alignment horizontal="right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Border="1" applyAlignment="1" applyProtection="1">
      <alignment horizontal="right"/>
    </xf>
    <xf numFmtId="164" fontId="5" fillId="9" borderId="14" xfId="0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392"/>
  <sheetViews>
    <sheetView tabSelected="1" zoomScaleNormal="100" workbookViewId="0">
      <selection activeCell="E10" sqref="E10"/>
    </sheetView>
  </sheetViews>
  <sheetFormatPr defaultColWidth="9.140625" defaultRowHeight="15" x14ac:dyDescent="0.25"/>
  <cols>
    <col min="1" max="1" width="5.28515625" style="110" customWidth="1"/>
    <col min="2" max="2" width="27.5703125" style="111" customWidth="1"/>
    <col min="3" max="3" width="12.85546875" style="111" customWidth="1"/>
    <col min="4" max="4" width="23" style="112" customWidth="1"/>
    <col min="5" max="5" width="13.28515625" style="113" customWidth="1"/>
    <col min="6" max="6" width="6.85546875" style="113" customWidth="1"/>
    <col min="7" max="7" width="8.42578125" style="113" customWidth="1"/>
    <col min="8" max="8" width="12.28515625" style="113" customWidth="1"/>
    <col min="9" max="9" width="12.5703125" style="113" customWidth="1"/>
    <col min="10" max="10" width="12.7109375" style="113" hidden="1" customWidth="1"/>
    <col min="11" max="11" width="16.28515625" style="115" customWidth="1"/>
    <col min="12" max="12" width="9.28515625" style="27" customWidth="1"/>
    <col min="13" max="16384" width="9.140625" style="27"/>
  </cols>
  <sheetData>
    <row r="1" spans="1:209" s="22" customFormat="1" x14ac:dyDescent="0.25">
      <c r="A1" s="18"/>
      <c r="B1" s="19" t="s">
        <v>122</v>
      </c>
      <c r="C1" s="19"/>
      <c r="D1" s="20"/>
      <c r="E1" s="21"/>
      <c r="F1" s="144" t="s">
        <v>103</v>
      </c>
      <c r="G1" s="144"/>
      <c r="H1" s="144"/>
      <c r="I1" s="144"/>
      <c r="J1" s="144"/>
      <c r="K1" s="144"/>
    </row>
    <row r="2" spans="1:209" s="22" customFormat="1" x14ac:dyDescent="0.25">
      <c r="A2" s="18"/>
      <c r="B2" s="19"/>
      <c r="C2" s="19"/>
      <c r="D2" s="20"/>
      <c r="E2" s="21"/>
      <c r="F2" s="21"/>
      <c r="G2" s="21"/>
      <c r="H2" s="153" t="s">
        <v>104</v>
      </c>
      <c r="I2" s="153"/>
      <c r="J2" s="153"/>
      <c r="K2" s="153"/>
    </row>
    <row r="3" spans="1:209" s="22" customFormat="1" x14ac:dyDescent="0.25">
      <c r="A3" s="18"/>
      <c r="B3" s="19"/>
      <c r="C3" s="19"/>
      <c r="D3" s="20"/>
      <c r="E3" s="21"/>
      <c r="F3" s="21"/>
      <c r="G3" s="21"/>
      <c r="H3" s="134"/>
      <c r="I3" s="134"/>
      <c r="J3" s="134"/>
      <c r="K3" s="134"/>
    </row>
    <row r="4" spans="1:209" s="25" customFormat="1" ht="23.25" customHeight="1" x14ac:dyDescent="0.25">
      <c r="A4" s="23"/>
      <c r="B4" s="24" t="s">
        <v>45</v>
      </c>
      <c r="C4" s="19"/>
      <c r="D4" s="20"/>
      <c r="E4" s="21"/>
      <c r="F4" s="145"/>
      <c r="G4" s="145"/>
      <c r="H4" s="145"/>
      <c r="I4" s="145"/>
      <c r="J4" s="145"/>
      <c r="K4" s="145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</row>
    <row r="5" spans="1:209" ht="18.75" x14ac:dyDescent="0.25">
      <c r="A5" s="26"/>
      <c r="B5" s="149" t="s">
        <v>121</v>
      </c>
      <c r="C5" s="149"/>
      <c r="D5" s="149"/>
      <c r="E5" s="149"/>
      <c r="F5" s="149"/>
      <c r="G5" s="149"/>
      <c r="H5" s="149"/>
      <c r="I5" s="149"/>
      <c r="J5" s="149"/>
      <c r="K5" s="150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</row>
    <row r="6" spans="1:209" ht="55.5" customHeight="1" thickBot="1" x14ac:dyDescent="0.3">
      <c r="A6" s="28"/>
      <c r="B6" s="148" t="s">
        <v>26</v>
      </c>
      <c r="C6" s="146"/>
      <c r="D6" s="147"/>
      <c r="E6" s="146" t="s">
        <v>27</v>
      </c>
      <c r="F6" s="146"/>
      <c r="G6" s="146"/>
      <c r="H6" s="146"/>
      <c r="I6" s="146"/>
      <c r="J6" s="146"/>
      <c r="K6" s="147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</row>
    <row r="7" spans="1:209" ht="16.5" customHeight="1" thickBot="1" x14ac:dyDescent="0.3">
      <c r="A7" s="30"/>
      <c r="B7" s="151" t="s">
        <v>128</v>
      </c>
      <c r="C7" s="151"/>
      <c r="D7" s="151"/>
      <c r="E7" s="151"/>
      <c r="F7" s="151"/>
      <c r="G7" s="151"/>
      <c r="H7" s="151"/>
      <c r="I7" s="151"/>
      <c r="J7" s="151"/>
      <c r="K7" s="15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</row>
    <row r="8" spans="1:209" s="33" customFormat="1" ht="70.5" customHeight="1" thickBot="1" x14ac:dyDescent="0.35">
      <c r="A8" s="31" t="s">
        <v>20</v>
      </c>
      <c r="B8" s="1" t="s">
        <v>29</v>
      </c>
      <c r="C8" s="2" t="s">
        <v>43</v>
      </c>
      <c r="D8" s="3" t="s">
        <v>101</v>
      </c>
      <c r="E8" s="4" t="s">
        <v>38</v>
      </c>
      <c r="F8" s="5" t="s">
        <v>24</v>
      </c>
      <c r="G8" s="6" t="s">
        <v>28</v>
      </c>
      <c r="H8" s="6" t="s">
        <v>39</v>
      </c>
      <c r="I8" s="7" t="s">
        <v>40</v>
      </c>
      <c r="J8" s="8" t="s">
        <v>30</v>
      </c>
      <c r="K8" s="9" t="s">
        <v>42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</row>
    <row r="9" spans="1:209" s="36" customFormat="1" ht="15" customHeight="1" thickBot="1" x14ac:dyDescent="0.3">
      <c r="A9" s="34">
        <v>1</v>
      </c>
      <c r="B9" s="10">
        <v>2</v>
      </c>
      <c r="C9" s="11">
        <v>3</v>
      </c>
      <c r="D9" s="12">
        <v>4</v>
      </c>
      <c r="E9" s="13">
        <v>5</v>
      </c>
      <c r="F9" s="14">
        <v>6</v>
      </c>
      <c r="G9" s="14" t="s">
        <v>31</v>
      </c>
      <c r="H9" s="14" t="s">
        <v>32</v>
      </c>
      <c r="I9" s="15" t="s">
        <v>33</v>
      </c>
      <c r="J9" s="16" t="s">
        <v>34</v>
      </c>
      <c r="K9" s="17" t="s">
        <v>41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</row>
    <row r="10" spans="1:209" ht="15.75" thickBot="1" x14ac:dyDescent="0.3">
      <c r="A10" s="37">
        <v>1</v>
      </c>
      <c r="B10" s="38" t="s">
        <v>19</v>
      </c>
      <c r="C10" s="39">
        <v>1</v>
      </c>
      <c r="D10" s="40">
        <v>4</v>
      </c>
      <c r="E10" s="116"/>
      <c r="F10" s="41">
        <v>0.08</v>
      </c>
      <c r="G10" s="42">
        <f t="shared" ref="G10:G112" si="0">(E10*F10)</f>
        <v>0</v>
      </c>
      <c r="H10" s="42">
        <f t="shared" ref="H10:H112" si="1">(E10+G10)</f>
        <v>0</v>
      </c>
      <c r="I10" s="43">
        <f t="shared" ref="I10:I112" si="2">C10*D10*E10</f>
        <v>0</v>
      </c>
      <c r="J10" s="44">
        <f t="shared" ref="J10:J109" si="3">C10*D10*G10</f>
        <v>0</v>
      </c>
      <c r="K10" s="45">
        <f>C10*D10*H10</f>
        <v>0</v>
      </c>
      <c r="L10" s="4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</row>
    <row r="11" spans="1:209" ht="36.75" customHeight="1" thickBot="1" x14ac:dyDescent="0.3">
      <c r="A11" s="37">
        <f>SUM(A10+1)</f>
        <v>2</v>
      </c>
      <c r="B11" s="47" t="s">
        <v>46</v>
      </c>
      <c r="C11" s="48">
        <v>1</v>
      </c>
      <c r="D11" s="49">
        <v>15</v>
      </c>
      <c r="E11" s="117"/>
      <c r="F11" s="50">
        <v>0.08</v>
      </c>
      <c r="G11" s="42">
        <f>(E11*F11)</f>
        <v>0</v>
      </c>
      <c r="H11" s="42">
        <f t="shared" si="1"/>
        <v>0</v>
      </c>
      <c r="I11" s="43">
        <f>C11*D11*E11</f>
        <v>0</v>
      </c>
      <c r="J11" s="44">
        <f t="shared" si="3"/>
        <v>0</v>
      </c>
      <c r="K11" s="45">
        <f>C11*D11*H11</f>
        <v>0</v>
      </c>
      <c r="L11" s="46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</row>
    <row r="12" spans="1:209" ht="15.75" thickBot="1" x14ac:dyDescent="0.3">
      <c r="A12" s="37">
        <f t="shared" ref="A12:A51" si="4">SUM(A11+1)</f>
        <v>3</v>
      </c>
      <c r="B12" s="38" t="s">
        <v>0</v>
      </c>
      <c r="C12" s="39">
        <v>1</v>
      </c>
      <c r="D12" s="40">
        <v>1</v>
      </c>
      <c r="E12" s="116"/>
      <c r="F12" s="41">
        <v>0.08</v>
      </c>
      <c r="G12" s="42">
        <f t="shared" si="0"/>
        <v>0</v>
      </c>
      <c r="H12" s="42">
        <f t="shared" si="1"/>
        <v>0</v>
      </c>
      <c r="I12" s="43">
        <f t="shared" si="2"/>
        <v>0</v>
      </c>
      <c r="J12" s="44">
        <f t="shared" si="3"/>
        <v>0</v>
      </c>
      <c r="K12" s="45">
        <f t="shared" ref="K12:K112" si="5">C12*D12*H12</f>
        <v>0</v>
      </c>
      <c r="L12" s="46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</row>
    <row r="13" spans="1:209" ht="15.75" thickBot="1" x14ac:dyDescent="0.3">
      <c r="A13" s="37">
        <f t="shared" si="4"/>
        <v>4</v>
      </c>
      <c r="B13" s="38" t="s">
        <v>1</v>
      </c>
      <c r="C13" s="39">
        <v>1</v>
      </c>
      <c r="D13" s="40">
        <v>4</v>
      </c>
      <c r="E13" s="116"/>
      <c r="F13" s="41">
        <v>0.08</v>
      </c>
      <c r="G13" s="42">
        <f t="shared" si="0"/>
        <v>0</v>
      </c>
      <c r="H13" s="42">
        <f t="shared" si="1"/>
        <v>0</v>
      </c>
      <c r="I13" s="43">
        <f t="shared" si="2"/>
        <v>0</v>
      </c>
      <c r="J13" s="44">
        <f t="shared" si="3"/>
        <v>0</v>
      </c>
      <c r="K13" s="45">
        <f t="shared" si="5"/>
        <v>0</v>
      </c>
      <c r="L13" s="46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</row>
    <row r="14" spans="1:209" ht="36.75" thickBot="1" x14ac:dyDescent="0.3">
      <c r="A14" s="37">
        <f t="shared" si="4"/>
        <v>5</v>
      </c>
      <c r="B14" s="51" t="s">
        <v>54</v>
      </c>
      <c r="C14" s="52">
        <v>1</v>
      </c>
      <c r="D14" s="40">
        <v>4</v>
      </c>
      <c r="E14" s="116"/>
      <c r="F14" s="41">
        <v>0.08</v>
      </c>
      <c r="G14" s="42">
        <f t="shared" ref="G14" si="6">(E14*F14)</f>
        <v>0</v>
      </c>
      <c r="H14" s="42">
        <f t="shared" ref="H14" si="7">(E14+G14)</f>
        <v>0</v>
      </c>
      <c r="I14" s="43">
        <f t="shared" ref="I14" si="8">C14*D14*E14</f>
        <v>0</v>
      </c>
      <c r="J14" s="44">
        <f t="shared" ref="J14" si="9">C14*D14*G14</f>
        <v>0</v>
      </c>
      <c r="K14" s="45">
        <f t="shared" ref="K14" si="10">C14*D14*H14</f>
        <v>0</v>
      </c>
      <c r="L14" s="53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</row>
    <row r="15" spans="1:209" ht="15.75" thickBot="1" x14ac:dyDescent="0.3">
      <c r="A15" s="37">
        <f t="shared" si="4"/>
        <v>6</v>
      </c>
      <c r="B15" s="51" t="s">
        <v>55</v>
      </c>
      <c r="C15" s="52">
        <v>1</v>
      </c>
      <c r="D15" s="40">
        <v>4</v>
      </c>
      <c r="E15" s="116"/>
      <c r="F15" s="41">
        <v>0.08</v>
      </c>
      <c r="G15" s="42">
        <f t="shared" ref="G15" si="11">(E15*F15)</f>
        <v>0</v>
      </c>
      <c r="H15" s="42">
        <f t="shared" ref="H15" si="12">(E15+G15)</f>
        <v>0</v>
      </c>
      <c r="I15" s="43">
        <f t="shared" ref="I15" si="13">C15*D15*E15</f>
        <v>0</v>
      </c>
      <c r="J15" s="44">
        <f t="shared" ref="J15" si="14">C15*D15*G15</f>
        <v>0</v>
      </c>
      <c r="K15" s="45">
        <f t="shared" ref="K15" si="15">C15*D15*H15</f>
        <v>0</v>
      </c>
      <c r="L15" s="5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</row>
    <row r="16" spans="1:209" ht="15.75" thickBot="1" x14ac:dyDescent="0.3">
      <c r="A16" s="37">
        <f t="shared" si="4"/>
        <v>7</v>
      </c>
      <c r="B16" s="38" t="s">
        <v>109</v>
      </c>
      <c r="C16" s="39">
        <v>1</v>
      </c>
      <c r="D16" s="40">
        <v>12</v>
      </c>
      <c r="E16" s="116"/>
      <c r="F16" s="41">
        <v>0.08</v>
      </c>
      <c r="G16" s="42">
        <f t="shared" si="0"/>
        <v>0</v>
      </c>
      <c r="H16" s="42">
        <f t="shared" si="1"/>
        <v>0</v>
      </c>
      <c r="I16" s="43">
        <f t="shared" si="2"/>
        <v>0</v>
      </c>
      <c r="J16" s="44">
        <f t="shared" si="3"/>
        <v>0</v>
      </c>
      <c r="K16" s="45">
        <f t="shared" si="5"/>
        <v>0</v>
      </c>
      <c r="L16" s="53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</row>
    <row r="17" spans="1:209" ht="15.75" thickBot="1" x14ac:dyDescent="0.3">
      <c r="A17" s="37">
        <f t="shared" si="4"/>
        <v>8</v>
      </c>
      <c r="B17" s="54" t="s">
        <v>56</v>
      </c>
      <c r="C17" s="52">
        <v>1</v>
      </c>
      <c r="D17" s="40">
        <v>11</v>
      </c>
      <c r="E17" s="116"/>
      <c r="F17" s="41">
        <v>0.08</v>
      </c>
      <c r="G17" s="42">
        <f t="shared" ref="G17" si="16">(E17*F17)</f>
        <v>0</v>
      </c>
      <c r="H17" s="42">
        <f t="shared" ref="H17" si="17">(E17+G17)</f>
        <v>0</v>
      </c>
      <c r="I17" s="43">
        <f t="shared" ref="I17" si="18">C17*D17*E17</f>
        <v>0</v>
      </c>
      <c r="J17" s="44">
        <f t="shared" ref="J17" si="19">C17*D17*G17</f>
        <v>0</v>
      </c>
      <c r="K17" s="45">
        <f t="shared" ref="K17" si="20">C17*D17*H17</f>
        <v>0</v>
      </c>
      <c r="L17" s="5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</row>
    <row r="18" spans="1:209" ht="15.75" thickBot="1" x14ac:dyDescent="0.3">
      <c r="A18" s="37">
        <f t="shared" si="4"/>
        <v>9</v>
      </c>
      <c r="B18" s="54" t="s">
        <v>57</v>
      </c>
      <c r="C18" s="52">
        <v>2</v>
      </c>
      <c r="D18" s="40">
        <v>12</v>
      </c>
      <c r="E18" s="116"/>
      <c r="F18" s="41">
        <v>0.08</v>
      </c>
      <c r="G18" s="42">
        <f t="shared" ref="G18" si="21">(E18*F18)</f>
        <v>0</v>
      </c>
      <c r="H18" s="42">
        <f t="shared" ref="H18" si="22">(E18+G18)</f>
        <v>0</v>
      </c>
      <c r="I18" s="43">
        <f>C18*D18*E18</f>
        <v>0</v>
      </c>
      <c r="J18" s="44">
        <f t="shared" ref="J18" si="23">C18*D18*G18</f>
        <v>0</v>
      </c>
      <c r="K18" s="45">
        <f>C18*D18*H18</f>
        <v>0</v>
      </c>
      <c r="L18" s="53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</row>
    <row r="19" spans="1:209" ht="15.75" thickBot="1" x14ac:dyDescent="0.3">
      <c r="A19" s="37">
        <f t="shared" si="4"/>
        <v>10</v>
      </c>
      <c r="B19" s="54" t="s">
        <v>58</v>
      </c>
      <c r="C19" s="52">
        <v>2</v>
      </c>
      <c r="D19" s="40">
        <v>10</v>
      </c>
      <c r="E19" s="116"/>
      <c r="F19" s="41">
        <v>0.08</v>
      </c>
      <c r="G19" s="42">
        <f t="shared" ref="G19" si="24">(E19*F19)</f>
        <v>0</v>
      </c>
      <c r="H19" s="42">
        <f t="shared" ref="H19" si="25">(E19+G19)</f>
        <v>0</v>
      </c>
      <c r="I19" s="43">
        <f t="shared" ref="I19" si="26">C19*D19*E19</f>
        <v>0</v>
      </c>
      <c r="J19" s="44">
        <f t="shared" ref="J19" si="27">C19*D19*G19</f>
        <v>0</v>
      </c>
      <c r="K19" s="45">
        <f t="shared" ref="K19" si="28">C19*D19*H19</f>
        <v>0</v>
      </c>
      <c r="L19" s="5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</row>
    <row r="20" spans="1:209" ht="15.75" thickBot="1" x14ac:dyDescent="0.3">
      <c r="A20" s="37">
        <f t="shared" si="4"/>
        <v>11</v>
      </c>
      <c r="B20" s="54" t="s">
        <v>59</v>
      </c>
      <c r="C20" s="52">
        <v>1</v>
      </c>
      <c r="D20" s="40">
        <v>10</v>
      </c>
      <c r="E20" s="116"/>
      <c r="F20" s="41">
        <v>0.08</v>
      </c>
      <c r="G20" s="42">
        <f t="shared" ref="G20" si="29">(E20*F20)</f>
        <v>0</v>
      </c>
      <c r="H20" s="42">
        <f t="shared" ref="H20" si="30">(E20+G20)</f>
        <v>0</v>
      </c>
      <c r="I20" s="43">
        <f t="shared" ref="I20" si="31">C20*D20*E20</f>
        <v>0</v>
      </c>
      <c r="J20" s="44">
        <f t="shared" ref="J20" si="32">C20*D20*G20</f>
        <v>0</v>
      </c>
      <c r="K20" s="45">
        <f t="shared" ref="K20" si="33">C20*D20*H20</f>
        <v>0</v>
      </c>
      <c r="L20" s="5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</row>
    <row r="21" spans="1:209" ht="15.75" thickBot="1" x14ac:dyDescent="0.3">
      <c r="A21" s="37">
        <f t="shared" si="4"/>
        <v>12</v>
      </c>
      <c r="B21" s="54" t="s">
        <v>60</v>
      </c>
      <c r="C21" s="52">
        <v>1</v>
      </c>
      <c r="D21" s="40">
        <v>12</v>
      </c>
      <c r="E21" s="116"/>
      <c r="F21" s="41">
        <v>0.08</v>
      </c>
      <c r="G21" s="42">
        <f t="shared" ref="G21" si="34">(E21*F21)</f>
        <v>0</v>
      </c>
      <c r="H21" s="42">
        <f t="shared" ref="H21" si="35">(E21+G21)</f>
        <v>0</v>
      </c>
      <c r="I21" s="43">
        <f t="shared" ref="I21" si="36">C21*D21*E21</f>
        <v>0</v>
      </c>
      <c r="J21" s="44">
        <f t="shared" ref="J21" si="37">C21*D21*G21</f>
        <v>0</v>
      </c>
      <c r="K21" s="45">
        <f t="shared" ref="K21" si="38">C21*D21*H21</f>
        <v>0</v>
      </c>
      <c r="L21" s="5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</row>
    <row r="22" spans="1:209" ht="15.75" thickBot="1" x14ac:dyDescent="0.3">
      <c r="A22" s="37">
        <f t="shared" si="4"/>
        <v>13</v>
      </c>
      <c r="B22" s="54" t="s">
        <v>61</v>
      </c>
      <c r="C22" s="52">
        <v>1</v>
      </c>
      <c r="D22" s="40">
        <v>12</v>
      </c>
      <c r="E22" s="116"/>
      <c r="F22" s="41">
        <v>0.08</v>
      </c>
      <c r="G22" s="42">
        <f t="shared" ref="G22" si="39">(E22*F22)</f>
        <v>0</v>
      </c>
      <c r="H22" s="42">
        <f t="shared" ref="H22" si="40">(E22+G22)</f>
        <v>0</v>
      </c>
      <c r="I22" s="43">
        <f t="shared" ref="I22" si="41">C22*D22*E22</f>
        <v>0</v>
      </c>
      <c r="J22" s="44">
        <f t="shared" ref="J22" si="42">C22*D22*G22</f>
        <v>0</v>
      </c>
      <c r="K22" s="45">
        <f t="shared" ref="K22" si="43">C22*D22*H22</f>
        <v>0</v>
      </c>
      <c r="L22" s="5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</row>
    <row r="23" spans="1:209" ht="15.75" thickBot="1" x14ac:dyDescent="0.3">
      <c r="A23" s="37">
        <f t="shared" si="4"/>
        <v>14</v>
      </c>
      <c r="B23" s="54" t="s">
        <v>62</v>
      </c>
      <c r="C23" s="52">
        <v>1</v>
      </c>
      <c r="D23" s="40">
        <v>4</v>
      </c>
      <c r="E23" s="116"/>
      <c r="F23" s="41">
        <v>0.08</v>
      </c>
      <c r="G23" s="42">
        <f t="shared" ref="G23" si="44">(E23*F23)</f>
        <v>0</v>
      </c>
      <c r="H23" s="42">
        <f t="shared" ref="H23" si="45">(E23+G23)</f>
        <v>0</v>
      </c>
      <c r="I23" s="43">
        <f t="shared" ref="I23" si="46">C23*D23*E23</f>
        <v>0</v>
      </c>
      <c r="J23" s="44">
        <f t="shared" ref="J23" si="47">C23*D23*G23</f>
        <v>0</v>
      </c>
      <c r="K23" s="45">
        <f t="shared" ref="K23" si="48">C23*D23*H23</f>
        <v>0</v>
      </c>
      <c r="L23" s="5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</row>
    <row r="24" spans="1:209" ht="24.75" thickBot="1" x14ac:dyDescent="0.3">
      <c r="A24" s="37">
        <f t="shared" si="4"/>
        <v>15</v>
      </c>
      <c r="B24" s="55" t="s">
        <v>47</v>
      </c>
      <c r="C24" s="56">
        <v>2</v>
      </c>
      <c r="D24" s="57">
        <v>36</v>
      </c>
      <c r="E24" s="118"/>
      <c r="F24" s="58">
        <v>0.08</v>
      </c>
      <c r="G24" s="42">
        <f t="shared" si="0"/>
        <v>0</v>
      </c>
      <c r="H24" s="42">
        <f t="shared" si="1"/>
        <v>0</v>
      </c>
      <c r="I24" s="43">
        <f t="shared" si="2"/>
        <v>0</v>
      </c>
      <c r="J24" s="44">
        <f t="shared" si="3"/>
        <v>0</v>
      </c>
      <c r="K24" s="45">
        <f>C24*D24*H24</f>
        <v>0</v>
      </c>
      <c r="L24" s="4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</row>
    <row r="25" spans="1:209" ht="15.75" thickBot="1" x14ac:dyDescent="0.3">
      <c r="A25" s="37">
        <f t="shared" si="4"/>
        <v>16</v>
      </c>
      <c r="B25" s="38" t="s">
        <v>22</v>
      </c>
      <c r="C25" s="39">
        <v>1</v>
      </c>
      <c r="D25" s="40">
        <v>12</v>
      </c>
      <c r="E25" s="116"/>
      <c r="F25" s="41">
        <v>0.08</v>
      </c>
      <c r="G25" s="42">
        <f t="shared" si="0"/>
        <v>0</v>
      </c>
      <c r="H25" s="42">
        <f t="shared" si="1"/>
        <v>0</v>
      </c>
      <c r="I25" s="43">
        <f t="shared" si="2"/>
        <v>0</v>
      </c>
      <c r="J25" s="44">
        <f t="shared" si="3"/>
        <v>0</v>
      </c>
      <c r="K25" s="45">
        <f t="shared" si="5"/>
        <v>0</v>
      </c>
      <c r="L25" s="46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</row>
    <row r="26" spans="1:209" ht="15.75" thickBot="1" x14ac:dyDescent="0.3">
      <c r="A26" s="37">
        <f t="shared" si="4"/>
        <v>17</v>
      </c>
      <c r="B26" s="54" t="s">
        <v>102</v>
      </c>
      <c r="C26" s="52">
        <v>1</v>
      </c>
      <c r="D26" s="40">
        <v>6</v>
      </c>
      <c r="E26" s="116"/>
      <c r="F26" s="41">
        <v>0.08</v>
      </c>
      <c r="G26" s="42">
        <f t="shared" ref="G26" si="49">(E26*F26)</f>
        <v>0</v>
      </c>
      <c r="H26" s="42">
        <f t="shared" si="1"/>
        <v>0</v>
      </c>
      <c r="I26" s="43">
        <f>C26*D26*E26</f>
        <v>0</v>
      </c>
      <c r="J26" s="44">
        <f t="shared" ref="J26" si="50">C26*D26*G26</f>
        <v>0</v>
      </c>
      <c r="K26" s="45">
        <f t="shared" ref="K26" si="51">C26*D26*H26</f>
        <v>0</v>
      </c>
      <c r="L26" s="53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</row>
    <row r="27" spans="1:209" ht="15.75" thickBot="1" x14ac:dyDescent="0.3">
      <c r="A27" s="37">
        <f t="shared" si="4"/>
        <v>18</v>
      </c>
      <c r="B27" s="59" t="s">
        <v>2</v>
      </c>
      <c r="C27" s="60">
        <v>1</v>
      </c>
      <c r="D27" s="49">
        <v>12</v>
      </c>
      <c r="E27" s="117"/>
      <c r="F27" s="61">
        <v>0.08</v>
      </c>
      <c r="G27" s="62">
        <f t="shared" si="0"/>
        <v>0</v>
      </c>
      <c r="H27" s="62">
        <f t="shared" si="1"/>
        <v>0</v>
      </c>
      <c r="I27" s="63">
        <f t="shared" si="2"/>
        <v>0</v>
      </c>
      <c r="J27" s="44">
        <f t="shared" si="3"/>
        <v>0</v>
      </c>
      <c r="K27" s="45">
        <f t="shared" si="5"/>
        <v>0</v>
      </c>
      <c r="L27" s="46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</row>
    <row r="28" spans="1:209" ht="15.75" thickBot="1" x14ac:dyDescent="0.3">
      <c r="A28" s="37">
        <f t="shared" si="4"/>
        <v>19</v>
      </c>
      <c r="B28" s="51" t="s">
        <v>63</v>
      </c>
      <c r="C28" s="52">
        <v>2</v>
      </c>
      <c r="D28" s="40">
        <v>6</v>
      </c>
      <c r="E28" s="116"/>
      <c r="F28" s="41">
        <v>0.08</v>
      </c>
      <c r="G28" s="42">
        <f t="shared" ref="G28" si="52">(E28*F28)</f>
        <v>0</v>
      </c>
      <c r="H28" s="42">
        <f t="shared" ref="H28" si="53">(E28+G28)</f>
        <v>0</v>
      </c>
      <c r="I28" s="43">
        <f t="shared" ref="I28" si="54">C28*D28*E28</f>
        <v>0</v>
      </c>
      <c r="J28" s="44">
        <f t="shared" ref="J28" si="55">C28*D28*G28</f>
        <v>0</v>
      </c>
      <c r="K28" s="45">
        <f>C28*D28*H28</f>
        <v>0</v>
      </c>
      <c r="L28" s="5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</row>
    <row r="29" spans="1:209" ht="15.75" thickBot="1" x14ac:dyDescent="0.3">
      <c r="A29" s="37">
        <f t="shared" si="4"/>
        <v>20</v>
      </c>
      <c r="B29" s="51" t="s">
        <v>64</v>
      </c>
      <c r="C29" s="52">
        <v>1</v>
      </c>
      <c r="D29" s="40">
        <v>11</v>
      </c>
      <c r="E29" s="116"/>
      <c r="F29" s="41">
        <v>0.08</v>
      </c>
      <c r="G29" s="42">
        <f t="shared" ref="G29" si="56">(E29*F29)</f>
        <v>0</v>
      </c>
      <c r="H29" s="42">
        <f t="shared" ref="H29" si="57">(E29+G29)</f>
        <v>0</v>
      </c>
      <c r="I29" s="43">
        <f t="shared" ref="I29" si="58">C29*D29*E29</f>
        <v>0</v>
      </c>
      <c r="J29" s="44">
        <f t="shared" ref="J29" si="59">C29*D29*G29</f>
        <v>0</v>
      </c>
      <c r="K29" s="45">
        <f t="shared" ref="K29" si="60">C29*D29*H29</f>
        <v>0</v>
      </c>
      <c r="L29" s="5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</row>
    <row r="30" spans="1:209" ht="24.75" thickBot="1" x14ac:dyDescent="0.3">
      <c r="A30" s="37">
        <f t="shared" si="4"/>
        <v>21</v>
      </c>
      <c r="B30" s="51" t="s">
        <v>65</v>
      </c>
      <c r="C30" s="52">
        <v>1</v>
      </c>
      <c r="D30" s="40">
        <v>12</v>
      </c>
      <c r="E30" s="116"/>
      <c r="F30" s="41">
        <v>0.08</v>
      </c>
      <c r="G30" s="42">
        <f t="shared" ref="G30" si="61">(E30*F30)</f>
        <v>0</v>
      </c>
      <c r="H30" s="42">
        <f t="shared" ref="H30" si="62">(E30+G30)</f>
        <v>0</v>
      </c>
      <c r="I30" s="43">
        <f t="shared" ref="I30" si="63">C30*D30*E30</f>
        <v>0</v>
      </c>
      <c r="J30" s="44">
        <f t="shared" ref="J30" si="64">C30*D30*G30</f>
        <v>0</v>
      </c>
      <c r="K30" s="45">
        <f t="shared" ref="K30" si="65">C30*D30*H30</f>
        <v>0</v>
      </c>
      <c r="L30" s="5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</row>
    <row r="31" spans="1:209" ht="15.75" thickBot="1" x14ac:dyDescent="0.3">
      <c r="A31" s="37">
        <f t="shared" si="4"/>
        <v>22</v>
      </c>
      <c r="B31" s="54" t="s">
        <v>66</v>
      </c>
      <c r="C31" s="52">
        <v>1</v>
      </c>
      <c r="D31" s="64">
        <v>6</v>
      </c>
      <c r="E31" s="119"/>
      <c r="F31" s="65">
        <v>0.08</v>
      </c>
      <c r="G31" s="42">
        <f t="shared" ref="G31" si="66">(E31*F31)</f>
        <v>0</v>
      </c>
      <c r="H31" s="42">
        <f t="shared" ref="H31" si="67">(E31+G31)</f>
        <v>0</v>
      </c>
      <c r="I31" s="43">
        <f t="shared" ref="I31:I32" si="68">C31*D31*E31</f>
        <v>0</v>
      </c>
      <c r="J31" s="44">
        <f t="shared" ref="J31" si="69">C31*D31*G31</f>
        <v>0</v>
      </c>
      <c r="K31" s="45">
        <f t="shared" ref="K31:K32" si="70">C31*D31*H31</f>
        <v>0</v>
      </c>
      <c r="L31" s="5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</row>
    <row r="32" spans="1:209" ht="15.75" thickBot="1" x14ac:dyDescent="0.3">
      <c r="A32" s="37">
        <f t="shared" si="4"/>
        <v>23</v>
      </c>
      <c r="B32" s="59" t="s">
        <v>3</v>
      </c>
      <c r="C32" s="60">
        <v>8</v>
      </c>
      <c r="D32" s="64">
        <v>251</v>
      </c>
      <c r="E32" s="119"/>
      <c r="F32" s="61">
        <v>0.08</v>
      </c>
      <c r="G32" s="42">
        <f t="shared" si="0"/>
        <v>0</v>
      </c>
      <c r="H32" s="42">
        <f t="shared" si="1"/>
        <v>0</v>
      </c>
      <c r="I32" s="43">
        <f t="shared" si="68"/>
        <v>0</v>
      </c>
      <c r="J32" s="44">
        <f>C32*D32*G32</f>
        <v>0</v>
      </c>
      <c r="K32" s="45">
        <f t="shared" si="70"/>
        <v>0</v>
      </c>
      <c r="L32" s="46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</row>
    <row r="33" spans="1:209" ht="24.75" thickBot="1" x14ac:dyDescent="0.3">
      <c r="A33" s="37">
        <f t="shared" si="4"/>
        <v>24</v>
      </c>
      <c r="B33" s="59" t="s">
        <v>120</v>
      </c>
      <c r="C33" s="60">
        <v>2</v>
      </c>
      <c r="D33" s="64">
        <v>1</v>
      </c>
      <c r="E33" s="116"/>
      <c r="F33" s="61">
        <v>0.08</v>
      </c>
      <c r="G33" s="42">
        <f t="shared" si="0"/>
        <v>0</v>
      </c>
      <c r="H33" s="42">
        <f t="shared" si="1"/>
        <v>0</v>
      </c>
      <c r="I33" s="43">
        <f>C33*D33*E33</f>
        <v>0</v>
      </c>
      <c r="J33" s="66">
        <f>C33*D33*G33</f>
        <v>0</v>
      </c>
      <c r="K33" s="45">
        <f>C33*D33*H33</f>
        <v>0</v>
      </c>
      <c r="L33" s="46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</row>
    <row r="34" spans="1:209" ht="24.75" thickBot="1" x14ac:dyDescent="0.3">
      <c r="A34" s="37">
        <f t="shared" si="4"/>
        <v>25</v>
      </c>
      <c r="B34" s="38" t="s">
        <v>105</v>
      </c>
      <c r="C34" s="39">
        <v>6</v>
      </c>
      <c r="D34" s="40">
        <v>251</v>
      </c>
      <c r="E34" s="116"/>
      <c r="F34" s="41">
        <v>0.08</v>
      </c>
      <c r="G34" s="42">
        <f t="shared" si="0"/>
        <v>0</v>
      </c>
      <c r="H34" s="42">
        <f t="shared" si="1"/>
        <v>0</v>
      </c>
      <c r="I34" s="43">
        <f>C34*D34*E34</f>
        <v>0</v>
      </c>
      <c r="J34" s="44">
        <f t="shared" si="3"/>
        <v>0</v>
      </c>
      <c r="K34" s="45">
        <f>C34*D34*H34</f>
        <v>0</v>
      </c>
      <c r="L34" s="46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</row>
    <row r="35" spans="1:209" ht="36.75" thickBot="1" x14ac:dyDescent="0.3">
      <c r="A35" s="37">
        <f t="shared" si="4"/>
        <v>26</v>
      </c>
      <c r="B35" s="54" t="s">
        <v>67</v>
      </c>
      <c r="C35" s="52">
        <v>1</v>
      </c>
      <c r="D35" s="40">
        <v>4</v>
      </c>
      <c r="E35" s="116"/>
      <c r="F35" s="41">
        <v>0.08</v>
      </c>
      <c r="G35" s="42">
        <f t="shared" ref="G35" si="71">(E35*F35)</f>
        <v>0</v>
      </c>
      <c r="H35" s="42">
        <f t="shared" ref="H35" si="72">(E35+G35)</f>
        <v>0</v>
      </c>
      <c r="I35" s="43">
        <f t="shared" ref="I35" si="73">C35*D35*E35</f>
        <v>0</v>
      </c>
      <c r="J35" s="44">
        <f t="shared" ref="J35" si="74">C35*D35*G35</f>
        <v>0</v>
      </c>
      <c r="K35" s="45">
        <f t="shared" ref="K35" si="75">C35*D35*H35</f>
        <v>0</v>
      </c>
      <c r="L35" s="5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</row>
    <row r="36" spans="1:209" ht="24.75" thickBot="1" x14ac:dyDescent="0.3">
      <c r="A36" s="37">
        <f t="shared" si="4"/>
        <v>27</v>
      </c>
      <c r="B36" s="54" t="s">
        <v>68</v>
      </c>
      <c r="C36" s="52">
        <v>1</v>
      </c>
      <c r="D36" s="40">
        <v>4</v>
      </c>
      <c r="E36" s="116"/>
      <c r="F36" s="41">
        <v>0.08</v>
      </c>
      <c r="G36" s="42">
        <f t="shared" ref="G36" si="76">(E36*F36)</f>
        <v>0</v>
      </c>
      <c r="H36" s="42">
        <f t="shared" ref="H36" si="77">(E36+G36)</f>
        <v>0</v>
      </c>
      <c r="I36" s="43">
        <f t="shared" ref="I36" si="78">C36*D36*E36</f>
        <v>0</v>
      </c>
      <c r="J36" s="44">
        <f t="shared" ref="J36" si="79">C36*D36*G36</f>
        <v>0</v>
      </c>
      <c r="K36" s="45">
        <f t="shared" ref="K36" si="80">C36*D36*H36</f>
        <v>0</v>
      </c>
      <c r="L36" s="5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</row>
    <row r="37" spans="1:209" ht="24.75" thickBot="1" x14ac:dyDescent="0.3">
      <c r="A37" s="37">
        <f t="shared" si="4"/>
        <v>28</v>
      </c>
      <c r="B37" s="54" t="s">
        <v>69</v>
      </c>
      <c r="C37" s="52">
        <v>1</v>
      </c>
      <c r="D37" s="40">
        <v>4</v>
      </c>
      <c r="E37" s="116"/>
      <c r="F37" s="41">
        <v>0.08</v>
      </c>
      <c r="G37" s="42">
        <f t="shared" ref="G37" si="81">(E37*F37)</f>
        <v>0</v>
      </c>
      <c r="H37" s="42">
        <f t="shared" ref="H37" si="82">(E37+G37)</f>
        <v>0</v>
      </c>
      <c r="I37" s="43">
        <f t="shared" ref="I37" si="83">C37*D37*E37</f>
        <v>0</v>
      </c>
      <c r="J37" s="44">
        <f t="shared" ref="J37" si="84">C37*D37*G37</f>
        <v>0</v>
      </c>
      <c r="K37" s="45">
        <f t="shared" ref="K37" si="85">C37*D37*H37</f>
        <v>0</v>
      </c>
      <c r="L37" s="5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</row>
    <row r="38" spans="1:209" ht="24.75" thickBot="1" x14ac:dyDescent="0.3">
      <c r="A38" s="37">
        <f t="shared" si="4"/>
        <v>29</v>
      </c>
      <c r="B38" s="54" t="s">
        <v>71</v>
      </c>
      <c r="C38" s="52">
        <v>1</v>
      </c>
      <c r="D38" s="40">
        <v>12</v>
      </c>
      <c r="E38" s="116"/>
      <c r="F38" s="41">
        <v>0.08</v>
      </c>
      <c r="G38" s="42">
        <f t="shared" ref="G38" si="86">(E38*F38)</f>
        <v>0</v>
      </c>
      <c r="H38" s="42">
        <f t="shared" ref="H38" si="87">(E38+G38)</f>
        <v>0</v>
      </c>
      <c r="I38" s="43">
        <f t="shared" ref="I38" si="88">C38*D38*E38</f>
        <v>0</v>
      </c>
      <c r="J38" s="44">
        <f t="shared" ref="J38" si="89">C38*D38*G38</f>
        <v>0</v>
      </c>
      <c r="K38" s="45">
        <f t="shared" ref="K38" si="90">C38*D38*H38</f>
        <v>0</v>
      </c>
      <c r="L38" s="5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</row>
    <row r="39" spans="1:209" ht="15.75" thickBot="1" x14ac:dyDescent="0.3">
      <c r="A39" s="37">
        <f t="shared" si="4"/>
        <v>30</v>
      </c>
      <c r="B39" s="54" t="s">
        <v>70</v>
      </c>
      <c r="C39" s="52">
        <v>1</v>
      </c>
      <c r="D39" s="40">
        <v>11</v>
      </c>
      <c r="E39" s="116"/>
      <c r="F39" s="41">
        <v>0.08</v>
      </c>
      <c r="G39" s="42">
        <f t="shared" ref="G39" si="91">(E39*F39)</f>
        <v>0</v>
      </c>
      <c r="H39" s="42">
        <f t="shared" ref="H39" si="92">(E39+G39)</f>
        <v>0</v>
      </c>
      <c r="I39" s="43">
        <f t="shared" ref="I39" si="93">C39*D39*E39</f>
        <v>0</v>
      </c>
      <c r="J39" s="44">
        <f t="shared" ref="J39" si="94">C39*D39*G39</f>
        <v>0</v>
      </c>
      <c r="K39" s="45">
        <f t="shared" ref="K39" si="95">C39*D39*H39</f>
        <v>0</v>
      </c>
      <c r="L39" s="5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</row>
    <row r="40" spans="1:209" ht="24.75" thickBot="1" x14ac:dyDescent="0.3">
      <c r="A40" s="37">
        <f t="shared" si="4"/>
        <v>31</v>
      </c>
      <c r="B40" s="54" t="s">
        <v>72</v>
      </c>
      <c r="C40" s="52">
        <v>1</v>
      </c>
      <c r="D40" s="40">
        <v>12</v>
      </c>
      <c r="E40" s="116"/>
      <c r="F40" s="41">
        <v>0.08</v>
      </c>
      <c r="G40" s="42">
        <f t="shared" ref="G40" si="96">(E40*F40)</f>
        <v>0</v>
      </c>
      <c r="H40" s="42">
        <f t="shared" ref="H40" si="97">(E40+G40)</f>
        <v>0</v>
      </c>
      <c r="I40" s="43">
        <f t="shared" ref="I40" si="98">C40*D40*E40</f>
        <v>0</v>
      </c>
      <c r="J40" s="44">
        <f t="shared" ref="J40" si="99">C40*D40*G40</f>
        <v>0</v>
      </c>
      <c r="K40" s="45">
        <f t="shared" ref="K40" si="100">C40*D40*H40</f>
        <v>0</v>
      </c>
      <c r="L40" s="5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</row>
    <row r="41" spans="1:209" ht="15.75" thickBot="1" x14ac:dyDescent="0.3">
      <c r="A41" s="37">
        <f t="shared" si="4"/>
        <v>32</v>
      </c>
      <c r="B41" s="59" t="s">
        <v>48</v>
      </c>
      <c r="C41" s="60">
        <v>1</v>
      </c>
      <c r="D41" s="49">
        <v>12</v>
      </c>
      <c r="E41" s="117"/>
      <c r="F41" s="41">
        <v>0.08</v>
      </c>
      <c r="G41" s="42">
        <f t="shared" si="0"/>
        <v>0</v>
      </c>
      <c r="H41" s="42">
        <f t="shared" si="1"/>
        <v>0</v>
      </c>
      <c r="I41" s="43">
        <f t="shared" si="2"/>
        <v>0</v>
      </c>
      <c r="J41" s="44">
        <f t="shared" si="3"/>
        <v>0</v>
      </c>
      <c r="K41" s="45">
        <f t="shared" si="5"/>
        <v>0</v>
      </c>
      <c r="L41" s="46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</row>
    <row r="42" spans="1:209" ht="15.75" thickBot="1" x14ac:dyDescent="0.3">
      <c r="A42" s="37">
        <f t="shared" si="4"/>
        <v>33</v>
      </c>
      <c r="B42" s="38" t="s">
        <v>23</v>
      </c>
      <c r="C42" s="39">
        <v>11</v>
      </c>
      <c r="D42" s="40">
        <v>11</v>
      </c>
      <c r="E42" s="116"/>
      <c r="F42" s="41">
        <v>0.08</v>
      </c>
      <c r="G42" s="42">
        <f t="shared" si="0"/>
        <v>0</v>
      </c>
      <c r="H42" s="42">
        <f t="shared" si="1"/>
        <v>0</v>
      </c>
      <c r="I42" s="43">
        <f t="shared" si="2"/>
        <v>0</v>
      </c>
      <c r="J42" s="44">
        <f t="shared" si="3"/>
        <v>0</v>
      </c>
      <c r="K42" s="45">
        <f t="shared" si="5"/>
        <v>0</v>
      </c>
      <c r="L42" s="46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</row>
    <row r="43" spans="1:209" ht="48.75" thickBot="1" x14ac:dyDescent="0.3">
      <c r="A43" s="37">
        <f t="shared" si="4"/>
        <v>34</v>
      </c>
      <c r="B43" s="135" t="s">
        <v>127</v>
      </c>
      <c r="C43" s="136">
        <v>0</v>
      </c>
      <c r="D43" s="137">
        <v>0</v>
      </c>
      <c r="E43" s="154"/>
      <c r="F43" s="41">
        <v>0.08</v>
      </c>
      <c r="G43" s="42">
        <f t="shared" ref="G43" si="101">(E43*F43)</f>
        <v>0</v>
      </c>
      <c r="H43" s="42">
        <f t="shared" ref="H43" si="102">(E43+G43)</f>
        <v>0</v>
      </c>
      <c r="I43" s="43">
        <f t="shared" ref="I43" si="103">C43*D43*E43</f>
        <v>0</v>
      </c>
      <c r="J43" s="44">
        <f t="shared" ref="J43" si="104">C43*D43*G43</f>
        <v>0</v>
      </c>
      <c r="K43" s="45">
        <f t="shared" ref="K43" si="105">C43*D43*H43</f>
        <v>0</v>
      </c>
      <c r="L43" s="5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</row>
    <row r="44" spans="1:209" ht="15.75" thickBot="1" x14ac:dyDescent="0.3">
      <c r="A44" s="37">
        <f t="shared" si="4"/>
        <v>35</v>
      </c>
      <c r="B44" s="54" t="s">
        <v>73</v>
      </c>
      <c r="C44" s="52">
        <v>1</v>
      </c>
      <c r="D44" s="40">
        <v>4</v>
      </c>
      <c r="E44" s="116"/>
      <c r="F44" s="41">
        <v>0.08</v>
      </c>
      <c r="G44" s="42">
        <f t="shared" ref="G44" si="106">(E44*F44)</f>
        <v>0</v>
      </c>
      <c r="H44" s="42">
        <f t="shared" ref="H44" si="107">(E44+G44)</f>
        <v>0</v>
      </c>
      <c r="I44" s="43">
        <f t="shared" ref="I44" si="108">C44*D44*E44</f>
        <v>0</v>
      </c>
      <c r="J44" s="44">
        <f t="shared" ref="J44" si="109">C44*D44*G44</f>
        <v>0</v>
      </c>
      <c r="K44" s="45">
        <f t="shared" ref="K44" si="110">C44*D44*H44</f>
        <v>0</v>
      </c>
      <c r="L44" s="5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</row>
    <row r="45" spans="1:209" ht="15.75" thickBot="1" x14ac:dyDescent="0.3">
      <c r="A45" s="37">
        <f t="shared" si="4"/>
        <v>36</v>
      </c>
      <c r="B45" s="54" t="s">
        <v>74</v>
      </c>
      <c r="C45" s="52">
        <v>1</v>
      </c>
      <c r="D45" s="40">
        <v>12</v>
      </c>
      <c r="E45" s="116"/>
      <c r="F45" s="41">
        <v>0.08</v>
      </c>
      <c r="G45" s="42">
        <f t="shared" ref="G45" si="111">(E45*F45)</f>
        <v>0</v>
      </c>
      <c r="H45" s="42">
        <f t="shared" ref="H45" si="112">(E45+G45)</f>
        <v>0</v>
      </c>
      <c r="I45" s="43">
        <f t="shared" ref="I45" si="113">C45*D45*E45</f>
        <v>0</v>
      </c>
      <c r="J45" s="44">
        <f t="shared" ref="J45" si="114">C45*D45*G45</f>
        <v>0</v>
      </c>
      <c r="K45" s="45">
        <f t="shared" ref="K45:K46" si="115">C45*D45*H45</f>
        <v>0</v>
      </c>
      <c r="L45" s="5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</row>
    <row r="46" spans="1:209" ht="15.75" thickBot="1" x14ac:dyDescent="0.3">
      <c r="A46" s="37">
        <f t="shared" si="4"/>
        <v>37</v>
      </c>
      <c r="B46" s="55" t="s">
        <v>4</v>
      </c>
      <c r="C46" s="56">
        <v>7</v>
      </c>
      <c r="D46" s="40">
        <v>302</v>
      </c>
      <c r="E46" s="116"/>
      <c r="F46" s="58">
        <v>0.08</v>
      </c>
      <c r="G46" s="42">
        <f t="shared" si="0"/>
        <v>0</v>
      </c>
      <c r="H46" s="42">
        <f t="shared" si="1"/>
        <v>0</v>
      </c>
      <c r="I46" s="43">
        <f t="shared" si="2"/>
        <v>0</v>
      </c>
      <c r="J46" s="44">
        <f t="shared" si="3"/>
        <v>0</v>
      </c>
      <c r="K46" s="45">
        <f t="shared" si="115"/>
        <v>0</v>
      </c>
      <c r="L46" s="46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</row>
    <row r="47" spans="1:209" ht="24.75" thickBot="1" x14ac:dyDescent="0.3">
      <c r="A47" s="37">
        <f t="shared" si="4"/>
        <v>38</v>
      </c>
      <c r="B47" s="38" t="s">
        <v>118</v>
      </c>
      <c r="C47" s="39">
        <v>3</v>
      </c>
      <c r="D47" s="40">
        <v>1</v>
      </c>
      <c r="E47" s="116"/>
      <c r="F47" s="41">
        <v>0.08</v>
      </c>
      <c r="G47" s="42">
        <f t="shared" si="0"/>
        <v>0</v>
      </c>
      <c r="H47" s="42">
        <f t="shared" si="1"/>
        <v>0</v>
      </c>
      <c r="I47" s="43">
        <f t="shared" ref="I47" si="116">C47*D47*E47</f>
        <v>0</v>
      </c>
      <c r="J47" s="44">
        <f t="shared" si="3"/>
        <v>0</v>
      </c>
      <c r="K47" s="45">
        <f t="shared" ref="K47" si="117">C47*D47*H47</f>
        <v>0</v>
      </c>
      <c r="L47" s="46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</row>
    <row r="48" spans="1:209" ht="24.75" thickBot="1" x14ac:dyDescent="0.3">
      <c r="A48" s="37">
        <f t="shared" si="4"/>
        <v>39</v>
      </c>
      <c r="B48" s="38" t="s">
        <v>106</v>
      </c>
      <c r="C48" s="39">
        <v>1</v>
      </c>
      <c r="D48" s="40">
        <v>49</v>
      </c>
      <c r="E48" s="116"/>
      <c r="F48" s="41">
        <v>0.08</v>
      </c>
      <c r="G48" s="42">
        <f t="shared" si="0"/>
        <v>0</v>
      </c>
      <c r="H48" s="42">
        <f t="shared" si="1"/>
        <v>0</v>
      </c>
      <c r="I48" s="43">
        <f t="shared" si="2"/>
        <v>0</v>
      </c>
      <c r="J48" s="44">
        <f t="shared" si="3"/>
        <v>0</v>
      </c>
      <c r="K48" s="45">
        <f t="shared" si="5"/>
        <v>0</v>
      </c>
      <c r="L48" s="46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</row>
    <row r="49" spans="1:209" ht="15.75" thickBot="1" x14ac:dyDescent="0.3">
      <c r="A49" s="37">
        <f t="shared" si="4"/>
        <v>40</v>
      </c>
      <c r="B49" s="67" t="s">
        <v>5</v>
      </c>
      <c r="C49" s="39">
        <v>1</v>
      </c>
      <c r="D49" s="40">
        <v>52</v>
      </c>
      <c r="E49" s="116"/>
      <c r="F49" s="50">
        <v>0.08</v>
      </c>
      <c r="G49" s="42">
        <f t="shared" si="0"/>
        <v>0</v>
      </c>
      <c r="H49" s="42">
        <f t="shared" si="1"/>
        <v>0</v>
      </c>
      <c r="I49" s="43">
        <f t="shared" si="2"/>
        <v>0</v>
      </c>
      <c r="J49" s="44">
        <f t="shared" si="3"/>
        <v>0</v>
      </c>
      <c r="K49" s="45">
        <f t="shared" si="5"/>
        <v>0</v>
      </c>
      <c r="L49" s="46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</row>
    <row r="50" spans="1:209" ht="15.75" thickBot="1" x14ac:dyDescent="0.3">
      <c r="A50" s="37">
        <f t="shared" si="4"/>
        <v>41</v>
      </c>
      <c r="B50" s="68" t="s">
        <v>75</v>
      </c>
      <c r="C50" s="69">
        <v>1</v>
      </c>
      <c r="D50" s="40">
        <v>12</v>
      </c>
      <c r="E50" s="120"/>
      <c r="F50" s="41">
        <v>0.08</v>
      </c>
      <c r="G50" s="70">
        <f t="shared" ref="G50" si="118">(E50*F50)</f>
        <v>0</v>
      </c>
      <c r="H50" s="42">
        <f t="shared" ref="H50" si="119">(E50+G50)</f>
        <v>0</v>
      </c>
      <c r="I50" s="43">
        <f t="shared" ref="I50" si="120">C50*D50*E50</f>
        <v>0</v>
      </c>
      <c r="J50" s="44">
        <f t="shared" ref="J50" si="121">C50*D50*G50</f>
        <v>0</v>
      </c>
      <c r="K50" s="45">
        <f t="shared" ref="K50" si="122">C50*D50*H50</f>
        <v>0</v>
      </c>
      <c r="L50" s="5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</row>
    <row r="51" spans="1:209" ht="24.75" thickBot="1" x14ac:dyDescent="0.3">
      <c r="A51" s="37">
        <f t="shared" si="4"/>
        <v>42</v>
      </c>
      <c r="B51" s="38" t="s">
        <v>123</v>
      </c>
      <c r="C51" s="39">
        <v>1</v>
      </c>
      <c r="D51" s="49">
        <v>10</v>
      </c>
      <c r="E51" s="117"/>
      <c r="F51" s="41">
        <v>0.08</v>
      </c>
      <c r="G51" s="42">
        <f t="shared" si="0"/>
        <v>0</v>
      </c>
      <c r="H51" s="42">
        <f t="shared" si="1"/>
        <v>0</v>
      </c>
      <c r="I51" s="43">
        <f t="shared" si="2"/>
        <v>0</v>
      </c>
      <c r="J51" s="44">
        <f t="shared" si="3"/>
        <v>0</v>
      </c>
      <c r="K51" s="45">
        <f t="shared" si="5"/>
        <v>0</v>
      </c>
      <c r="L51" s="46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</row>
    <row r="52" spans="1:209" ht="36.75" thickBot="1" x14ac:dyDescent="0.3">
      <c r="A52" s="37" t="s">
        <v>110</v>
      </c>
      <c r="B52" s="122" t="s">
        <v>124</v>
      </c>
      <c r="C52" s="123"/>
      <c r="D52" s="124">
        <v>6</v>
      </c>
      <c r="E52" s="132"/>
      <c r="F52" s="125"/>
      <c r="G52" s="126"/>
      <c r="H52" s="126"/>
      <c r="I52" s="127"/>
      <c r="J52" s="128"/>
      <c r="K52" s="129"/>
      <c r="L52" s="7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</row>
    <row r="53" spans="1:209" ht="36.75" thickBot="1" x14ac:dyDescent="0.3">
      <c r="A53" s="37" t="s">
        <v>111</v>
      </c>
      <c r="B53" s="122" t="s">
        <v>125</v>
      </c>
      <c r="C53" s="123"/>
      <c r="D53" s="130">
        <v>4</v>
      </c>
      <c r="E53" s="133"/>
      <c r="F53" s="131"/>
      <c r="G53" s="126"/>
      <c r="H53" s="126"/>
      <c r="I53" s="127"/>
      <c r="J53" s="128"/>
      <c r="K53" s="129"/>
      <c r="L53" s="71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</row>
    <row r="54" spans="1:209" ht="24.75" thickBot="1" x14ac:dyDescent="0.3">
      <c r="A54" s="37">
        <f>SUM(A51+1)</f>
        <v>43</v>
      </c>
      <c r="B54" s="38" t="s">
        <v>126</v>
      </c>
      <c r="C54" s="39">
        <v>1</v>
      </c>
      <c r="D54" s="40">
        <v>1</v>
      </c>
      <c r="E54" s="116"/>
      <c r="F54" s="41">
        <v>0.08</v>
      </c>
      <c r="G54" s="42">
        <f t="shared" si="0"/>
        <v>0</v>
      </c>
      <c r="H54" s="42">
        <f t="shared" si="1"/>
        <v>0</v>
      </c>
      <c r="I54" s="43">
        <f t="shared" si="2"/>
        <v>0</v>
      </c>
      <c r="J54" s="66">
        <f t="shared" si="3"/>
        <v>0</v>
      </c>
      <c r="K54" s="45">
        <f t="shared" si="5"/>
        <v>0</v>
      </c>
      <c r="L54" s="46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</row>
    <row r="55" spans="1:209" ht="15.75" thickBot="1" x14ac:dyDescent="0.3">
      <c r="A55" s="37">
        <f>SUM(A54+1)</f>
        <v>44</v>
      </c>
      <c r="B55" s="51" t="s">
        <v>76</v>
      </c>
      <c r="C55" s="52">
        <v>1</v>
      </c>
      <c r="D55" s="40">
        <v>11</v>
      </c>
      <c r="E55" s="116"/>
      <c r="F55" s="41">
        <v>0.08</v>
      </c>
      <c r="G55" s="42">
        <f t="shared" ref="G55" si="123">(E55*F55)</f>
        <v>0</v>
      </c>
      <c r="H55" s="42">
        <f t="shared" ref="H55" si="124">(E55+G55)</f>
        <v>0</v>
      </c>
      <c r="I55" s="43">
        <f t="shared" ref="I55" si="125">C55*D55*E55</f>
        <v>0</v>
      </c>
      <c r="J55" s="66">
        <f t="shared" ref="J55" si="126">C55*D55*G55</f>
        <v>0</v>
      </c>
      <c r="K55" s="45">
        <f t="shared" ref="K55" si="127">C55*D55*H55</f>
        <v>0</v>
      </c>
      <c r="L55" s="53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</row>
    <row r="56" spans="1:209" ht="15.75" thickBot="1" x14ac:dyDescent="0.3">
      <c r="A56" s="37">
        <f t="shared" ref="A56:A112" si="128">SUM(A55+1)</f>
        <v>45</v>
      </c>
      <c r="B56" s="51" t="s">
        <v>77</v>
      </c>
      <c r="C56" s="52">
        <v>1</v>
      </c>
      <c r="D56" s="40">
        <v>12</v>
      </c>
      <c r="E56" s="116"/>
      <c r="F56" s="41">
        <v>0.08</v>
      </c>
      <c r="G56" s="42">
        <f t="shared" ref="G56" si="129">(E56*F56)</f>
        <v>0</v>
      </c>
      <c r="H56" s="42">
        <f t="shared" ref="H56" si="130">(E56+G56)</f>
        <v>0</v>
      </c>
      <c r="I56" s="43">
        <f t="shared" ref="I56" si="131">C56*D56*E56</f>
        <v>0</v>
      </c>
      <c r="J56" s="66">
        <f t="shared" ref="J56" si="132">C56*D56*G56</f>
        <v>0</v>
      </c>
      <c r="K56" s="45">
        <f t="shared" ref="K56" si="133">C56*D56*H56</f>
        <v>0</v>
      </c>
      <c r="L56" s="53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</row>
    <row r="57" spans="1:209" ht="15.75" thickBot="1" x14ac:dyDescent="0.3">
      <c r="A57" s="37">
        <f t="shared" si="128"/>
        <v>46</v>
      </c>
      <c r="B57" s="38" t="s">
        <v>49</v>
      </c>
      <c r="C57" s="39">
        <v>1</v>
      </c>
      <c r="D57" s="40">
        <v>6</v>
      </c>
      <c r="E57" s="116"/>
      <c r="F57" s="41">
        <v>0.08</v>
      </c>
      <c r="G57" s="42">
        <f t="shared" si="0"/>
        <v>0</v>
      </c>
      <c r="H57" s="42">
        <f t="shared" si="1"/>
        <v>0</v>
      </c>
      <c r="I57" s="43">
        <f t="shared" si="2"/>
        <v>0</v>
      </c>
      <c r="J57" s="44">
        <f t="shared" si="3"/>
        <v>0</v>
      </c>
      <c r="K57" s="45">
        <f t="shared" si="5"/>
        <v>0</v>
      </c>
      <c r="L57" s="46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</row>
    <row r="58" spans="1:209" ht="24.75" thickBot="1" x14ac:dyDescent="0.3">
      <c r="A58" s="37">
        <f t="shared" si="128"/>
        <v>47</v>
      </c>
      <c r="B58" s="51" t="s">
        <v>78</v>
      </c>
      <c r="C58" s="52">
        <v>1</v>
      </c>
      <c r="D58" s="40">
        <v>4</v>
      </c>
      <c r="E58" s="116"/>
      <c r="F58" s="41">
        <v>0.08</v>
      </c>
      <c r="G58" s="42">
        <f t="shared" ref="G58" si="134">(E58*F58)</f>
        <v>0</v>
      </c>
      <c r="H58" s="42">
        <f t="shared" ref="H58" si="135">(E58+G58)</f>
        <v>0</v>
      </c>
      <c r="I58" s="43">
        <f t="shared" ref="I58" si="136">C58*D58*E58</f>
        <v>0</v>
      </c>
      <c r="J58" s="44">
        <f t="shared" ref="J58" si="137">C58*D58*G58</f>
        <v>0</v>
      </c>
      <c r="K58" s="45">
        <f t="shared" ref="K58" si="138">C58*D58*H58</f>
        <v>0</v>
      </c>
      <c r="L58" s="53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</row>
    <row r="59" spans="1:209" ht="48.75" thickBot="1" x14ac:dyDescent="0.3">
      <c r="A59" s="37">
        <f t="shared" si="128"/>
        <v>48</v>
      </c>
      <c r="B59" s="138" t="s">
        <v>127</v>
      </c>
      <c r="C59" s="136">
        <v>0</v>
      </c>
      <c r="D59" s="137">
        <v>0</v>
      </c>
      <c r="E59" s="154"/>
      <c r="F59" s="41">
        <v>0.08</v>
      </c>
      <c r="G59" s="42">
        <f t="shared" ref="G59" si="139">(E59*F59)</f>
        <v>0</v>
      </c>
      <c r="H59" s="42">
        <f t="shared" ref="H59" si="140">(E59+G59)</f>
        <v>0</v>
      </c>
      <c r="I59" s="43">
        <f t="shared" ref="I59" si="141">C59*D59*E59</f>
        <v>0</v>
      </c>
      <c r="J59" s="44">
        <f t="shared" ref="J59" si="142">C59*D59*G59</f>
        <v>0</v>
      </c>
      <c r="K59" s="45">
        <f t="shared" ref="K59" si="143">C59*D59*H59</f>
        <v>0</v>
      </c>
      <c r="L59" s="53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</row>
    <row r="60" spans="1:209" ht="170.25" customHeight="1" thickBot="1" x14ac:dyDescent="0.3">
      <c r="A60" s="37">
        <f t="shared" si="128"/>
        <v>49</v>
      </c>
      <c r="B60" s="38" t="s">
        <v>53</v>
      </c>
      <c r="C60" s="39">
        <v>1</v>
      </c>
      <c r="D60" s="40">
        <v>1</v>
      </c>
      <c r="E60" s="116"/>
      <c r="F60" s="41">
        <v>0.08</v>
      </c>
      <c r="G60" s="42">
        <f t="shared" si="0"/>
        <v>0</v>
      </c>
      <c r="H60" s="42">
        <f t="shared" si="1"/>
        <v>0</v>
      </c>
      <c r="I60" s="43">
        <f t="shared" si="2"/>
        <v>0</v>
      </c>
      <c r="J60" s="44">
        <f t="shared" si="3"/>
        <v>0</v>
      </c>
      <c r="K60" s="45">
        <f t="shared" si="5"/>
        <v>0</v>
      </c>
      <c r="L60" s="46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</row>
    <row r="61" spans="1:209" ht="138.75" customHeight="1" thickBot="1" x14ac:dyDescent="0.3">
      <c r="A61" s="37">
        <f t="shared" si="128"/>
        <v>50</v>
      </c>
      <c r="B61" s="38" t="s">
        <v>50</v>
      </c>
      <c r="C61" s="39">
        <v>1</v>
      </c>
      <c r="D61" s="40">
        <v>1</v>
      </c>
      <c r="E61" s="116"/>
      <c r="F61" s="41">
        <v>0.23</v>
      </c>
      <c r="G61" s="42">
        <f t="shared" si="0"/>
        <v>0</v>
      </c>
      <c r="H61" s="42">
        <f>(E61+G61)</f>
        <v>0</v>
      </c>
      <c r="I61" s="43">
        <f>C61*D61*E61</f>
        <v>0</v>
      </c>
      <c r="J61" s="44">
        <f t="shared" si="3"/>
        <v>0</v>
      </c>
      <c r="K61" s="45">
        <f>C61*D61*H61</f>
        <v>0</v>
      </c>
      <c r="L61" s="46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</row>
    <row r="62" spans="1:209" ht="15.75" thickBot="1" x14ac:dyDescent="0.3">
      <c r="A62" s="37">
        <f t="shared" si="128"/>
        <v>51</v>
      </c>
      <c r="B62" s="38" t="s">
        <v>21</v>
      </c>
      <c r="C62" s="39">
        <v>2</v>
      </c>
      <c r="D62" s="49">
        <v>12</v>
      </c>
      <c r="E62" s="118"/>
      <c r="F62" s="41">
        <v>0.08</v>
      </c>
      <c r="G62" s="42">
        <f t="shared" si="0"/>
        <v>0</v>
      </c>
      <c r="H62" s="42">
        <f t="shared" si="1"/>
        <v>0</v>
      </c>
      <c r="I62" s="43">
        <f>C62*D62*E62</f>
        <v>0</v>
      </c>
      <c r="J62" s="44">
        <f t="shared" si="3"/>
        <v>0</v>
      </c>
      <c r="K62" s="45">
        <f>C62*D62*H62</f>
        <v>0</v>
      </c>
      <c r="L62" s="46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</row>
    <row r="63" spans="1:209" ht="15.75" thickBot="1" x14ac:dyDescent="0.3">
      <c r="A63" s="37">
        <f t="shared" si="128"/>
        <v>52</v>
      </c>
      <c r="B63" s="51" t="s">
        <v>79</v>
      </c>
      <c r="C63" s="52">
        <v>1</v>
      </c>
      <c r="D63" s="40">
        <v>12</v>
      </c>
      <c r="E63" s="118"/>
      <c r="F63" s="72">
        <v>0.08</v>
      </c>
      <c r="G63" s="42">
        <f t="shared" ref="G63" si="144">(E63*F63)</f>
        <v>0</v>
      </c>
      <c r="H63" s="42">
        <f t="shared" ref="H63" si="145">(E63+G63)</f>
        <v>0</v>
      </c>
      <c r="I63" s="43">
        <f t="shared" ref="I63" si="146">C63*D63*E63</f>
        <v>0</v>
      </c>
      <c r="J63" s="44">
        <f t="shared" ref="J63" si="147">C63*D63*G63</f>
        <v>0</v>
      </c>
      <c r="K63" s="45">
        <f t="shared" ref="K63" si="148">C63*D63*H63</f>
        <v>0</v>
      </c>
      <c r="L63" s="53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</row>
    <row r="64" spans="1:209" ht="24.75" thickBot="1" x14ac:dyDescent="0.3">
      <c r="A64" s="37">
        <f t="shared" si="128"/>
        <v>53</v>
      </c>
      <c r="B64" s="51" t="s">
        <v>80</v>
      </c>
      <c r="C64" s="52">
        <v>1</v>
      </c>
      <c r="D64" s="40">
        <v>12</v>
      </c>
      <c r="E64" s="118"/>
      <c r="F64" s="72">
        <v>0.08</v>
      </c>
      <c r="G64" s="42">
        <f t="shared" ref="G64" si="149">(E64*F64)</f>
        <v>0</v>
      </c>
      <c r="H64" s="42">
        <f t="shared" ref="H64" si="150">(E64+G64)</f>
        <v>0</v>
      </c>
      <c r="I64" s="43">
        <f t="shared" ref="I64" si="151">C64*D64*E64</f>
        <v>0</v>
      </c>
      <c r="J64" s="44">
        <f t="shared" ref="J64" si="152">C64*D64*G64</f>
        <v>0</v>
      </c>
      <c r="K64" s="45">
        <f t="shared" ref="K64" si="153">C64*D64*H64</f>
        <v>0</v>
      </c>
      <c r="L64" s="53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</row>
    <row r="65" spans="1:209" ht="15.75" thickBot="1" x14ac:dyDescent="0.3">
      <c r="A65" s="37">
        <f t="shared" si="128"/>
        <v>54</v>
      </c>
      <c r="B65" s="51" t="s">
        <v>81</v>
      </c>
      <c r="C65" s="52">
        <v>1</v>
      </c>
      <c r="D65" s="40">
        <v>12</v>
      </c>
      <c r="E65" s="118"/>
      <c r="F65" s="72">
        <v>0.08</v>
      </c>
      <c r="G65" s="42">
        <f t="shared" ref="G65" si="154">(E65*F65)</f>
        <v>0</v>
      </c>
      <c r="H65" s="42">
        <f t="shared" ref="H65" si="155">(E65+G65)</f>
        <v>0</v>
      </c>
      <c r="I65" s="43">
        <f t="shared" ref="I65" si="156">C65*D65*E65</f>
        <v>0</v>
      </c>
      <c r="J65" s="44">
        <f t="shared" ref="J65" si="157">C65*D65*G65</f>
        <v>0</v>
      </c>
      <c r="K65" s="45">
        <f t="shared" ref="K65" si="158">C65*D65*H65</f>
        <v>0</v>
      </c>
      <c r="L65" s="5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</row>
    <row r="66" spans="1:209" ht="15.75" thickBot="1" x14ac:dyDescent="0.3">
      <c r="A66" s="37">
        <f t="shared" si="128"/>
        <v>55</v>
      </c>
      <c r="B66" s="38" t="s">
        <v>51</v>
      </c>
      <c r="C66" s="39">
        <v>2</v>
      </c>
      <c r="D66" s="57">
        <v>12</v>
      </c>
      <c r="E66" s="118"/>
      <c r="F66" s="41">
        <v>0.08</v>
      </c>
      <c r="G66" s="42">
        <f t="shared" si="0"/>
        <v>0</v>
      </c>
      <c r="H66" s="42">
        <f t="shared" si="1"/>
        <v>0</v>
      </c>
      <c r="I66" s="43">
        <f t="shared" si="2"/>
        <v>0</v>
      </c>
      <c r="J66" s="44">
        <f t="shared" si="3"/>
        <v>0</v>
      </c>
      <c r="K66" s="45">
        <f t="shared" si="5"/>
        <v>0</v>
      </c>
      <c r="L66" s="46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</row>
    <row r="67" spans="1:209" ht="15" customHeight="1" thickBot="1" x14ac:dyDescent="0.3">
      <c r="A67" s="37">
        <f t="shared" si="128"/>
        <v>56</v>
      </c>
      <c r="B67" s="55" t="s">
        <v>6</v>
      </c>
      <c r="C67" s="56">
        <v>2</v>
      </c>
      <c r="D67" s="57">
        <v>12</v>
      </c>
      <c r="E67" s="118"/>
      <c r="F67" s="58">
        <v>0.08</v>
      </c>
      <c r="G67" s="42">
        <f t="shared" si="0"/>
        <v>0</v>
      </c>
      <c r="H67" s="42">
        <f t="shared" si="1"/>
        <v>0</v>
      </c>
      <c r="I67" s="43">
        <f t="shared" si="2"/>
        <v>0</v>
      </c>
      <c r="J67" s="44">
        <f t="shared" si="3"/>
        <v>0</v>
      </c>
      <c r="K67" s="45">
        <f t="shared" si="5"/>
        <v>0</v>
      </c>
      <c r="L67" s="46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</row>
    <row r="68" spans="1:209" ht="15.75" thickBot="1" x14ac:dyDescent="0.3">
      <c r="A68" s="37">
        <f t="shared" si="128"/>
        <v>57</v>
      </c>
      <c r="B68" s="59" t="s">
        <v>7</v>
      </c>
      <c r="C68" s="60">
        <v>1</v>
      </c>
      <c r="D68" s="64">
        <v>12</v>
      </c>
      <c r="E68" s="119"/>
      <c r="F68" s="61">
        <v>0.08</v>
      </c>
      <c r="G68" s="42">
        <f t="shared" si="0"/>
        <v>0</v>
      </c>
      <c r="H68" s="42">
        <f t="shared" si="1"/>
        <v>0</v>
      </c>
      <c r="I68" s="43">
        <f t="shared" si="2"/>
        <v>0</v>
      </c>
      <c r="J68" s="44">
        <f t="shared" si="3"/>
        <v>0</v>
      </c>
      <c r="K68" s="45">
        <f t="shared" si="5"/>
        <v>0</v>
      </c>
      <c r="L68" s="46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</row>
    <row r="69" spans="1:209" ht="15.75" thickBot="1" x14ac:dyDescent="0.3">
      <c r="A69" s="37">
        <f t="shared" si="128"/>
        <v>58</v>
      </c>
      <c r="B69" s="59" t="s">
        <v>52</v>
      </c>
      <c r="C69" s="60">
        <v>1</v>
      </c>
      <c r="D69" s="40">
        <v>11</v>
      </c>
      <c r="E69" s="116"/>
      <c r="F69" s="61">
        <v>0.08</v>
      </c>
      <c r="G69" s="42">
        <f t="shared" si="0"/>
        <v>0</v>
      </c>
      <c r="H69" s="42">
        <f t="shared" si="1"/>
        <v>0</v>
      </c>
      <c r="I69" s="43">
        <f t="shared" si="2"/>
        <v>0</v>
      </c>
      <c r="J69" s="44">
        <f t="shared" si="3"/>
        <v>0</v>
      </c>
      <c r="K69" s="45">
        <f t="shared" si="5"/>
        <v>0</v>
      </c>
      <c r="L69" s="46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</row>
    <row r="70" spans="1:209" ht="24.75" thickBot="1" x14ac:dyDescent="0.3">
      <c r="A70" s="37">
        <f t="shared" si="128"/>
        <v>59</v>
      </c>
      <c r="B70" s="55" t="s">
        <v>112</v>
      </c>
      <c r="C70" s="73">
        <v>1</v>
      </c>
      <c r="D70" s="64">
        <v>1</v>
      </c>
      <c r="E70" s="119"/>
      <c r="F70" s="58">
        <v>0.08</v>
      </c>
      <c r="G70" s="42">
        <f t="shared" si="0"/>
        <v>0</v>
      </c>
      <c r="H70" s="42">
        <f t="shared" si="1"/>
        <v>0</v>
      </c>
      <c r="I70" s="43">
        <f t="shared" si="2"/>
        <v>0</v>
      </c>
      <c r="J70" s="44">
        <f t="shared" si="3"/>
        <v>0</v>
      </c>
      <c r="K70" s="45">
        <f t="shared" si="5"/>
        <v>0</v>
      </c>
      <c r="L70" s="74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</row>
    <row r="71" spans="1:209" ht="24.75" thickBot="1" x14ac:dyDescent="0.3">
      <c r="A71" s="37">
        <f t="shared" si="128"/>
        <v>60</v>
      </c>
      <c r="B71" s="54" t="s">
        <v>82</v>
      </c>
      <c r="C71" s="75">
        <v>1</v>
      </c>
      <c r="D71" s="64">
        <v>6</v>
      </c>
      <c r="E71" s="119"/>
      <c r="F71" s="58">
        <v>0.08</v>
      </c>
      <c r="G71" s="42">
        <f t="shared" ref="G71" si="159">(E71*F71)</f>
        <v>0</v>
      </c>
      <c r="H71" s="42">
        <f t="shared" ref="H71" si="160">(E71+G71)</f>
        <v>0</v>
      </c>
      <c r="I71" s="43">
        <f t="shared" ref="I71:I72" si="161">C71*D71*E71</f>
        <v>0</v>
      </c>
      <c r="J71" s="44">
        <f t="shared" ref="J71" si="162">C71*D71*G71</f>
        <v>0</v>
      </c>
      <c r="K71" s="45">
        <f t="shared" ref="K71:K72" si="163">C71*D71*H71</f>
        <v>0</v>
      </c>
      <c r="L71" s="53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</row>
    <row r="72" spans="1:209" ht="15.75" thickBot="1" x14ac:dyDescent="0.3">
      <c r="A72" s="37">
        <f t="shared" si="128"/>
        <v>61</v>
      </c>
      <c r="B72" s="59" t="s">
        <v>17</v>
      </c>
      <c r="C72" s="60">
        <v>2</v>
      </c>
      <c r="D72" s="40">
        <v>4</v>
      </c>
      <c r="E72" s="116"/>
      <c r="F72" s="61">
        <v>0.08</v>
      </c>
      <c r="G72" s="42">
        <f t="shared" si="0"/>
        <v>0</v>
      </c>
      <c r="H72" s="42">
        <f t="shared" si="1"/>
        <v>0</v>
      </c>
      <c r="I72" s="43">
        <f t="shared" si="161"/>
        <v>0</v>
      </c>
      <c r="J72" s="44">
        <f t="shared" si="3"/>
        <v>0</v>
      </c>
      <c r="K72" s="45">
        <f t="shared" si="163"/>
        <v>0</v>
      </c>
      <c r="L72" s="46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</row>
    <row r="73" spans="1:209" ht="15.75" thickBot="1" x14ac:dyDescent="0.3">
      <c r="A73" s="37">
        <f t="shared" si="128"/>
        <v>62</v>
      </c>
      <c r="B73" s="51" t="s">
        <v>83</v>
      </c>
      <c r="C73" s="52">
        <v>1</v>
      </c>
      <c r="D73" s="40">
        <v>12</v>
      </c>
      <c r="E73" s="116"/>
      <c r="F73" s="41">
        <v>0.08</v>
      </c>
      <c r="G73" s="42">
        <f t="shared" si="0"/>
        <v>0</v>
      </c>
      <c r="H73" s="42">
        <f t="shared" si="1"/>
        <v>0</v>
      </c>
      <c r="I73" s="43">
        <f t="shared" si="2"/>
        <v>0</v>
      </c>
      <c r="J73" s="44">
        <f t="shared" si="3"/>
        <v>0</v>
      </c>
      <c r="K73" s="45">
        <f t="shared" si="5"/>
        <v>0</v>
      </c>
      <c r="L73" s="53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</row>
    <row r="74" spans="1:209" ht="24.75" thickBot="1" x14ac:dyDescent="0.3">
      <c r="A74" s="37">
        <f t="shared" si="128"/>
        <v>63</v>
      </c>
      <c r="B74" s="51" t="s">
        <v>113</v>
      </c>
      <c r="C74" s="52">
        <v>1</v>
      </c>
      <c r="D74" s="40">
        <v>12</v>
      </c>
      <c r="E74" s="116"/>
      <c r="F74" s="41">
        <v>0.08</v>
      </c>
      <c r="G74" s="42">
        <f t="shared" ref="G74" si="164">(E74*F74)</f>
        <v>0</v>
      </c>
      <c r="H74" s="42">
        <f t="shared" ref="H74" si="165">(E74+G74)</f>
        <v>0</v>
      </c>
      <c r="I74" s="43">
        <f t="shared" ref="I74" si="166">C74*D74*E74</f>
        <v>0</v>
      </c>
      <c r="J74" s="44">
        <f t="shared" ref="J74" si="167">C74*D74*G74</f>
        <v>0</v>
      </c>
      <c r="K74" s="45">
        <f t="shared" ref="K74" si="168">C74*D74*H74</f>
        <v>0</v>
      </c>
      <c r="L74" s="53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</row>
    <row r="75" spans="1:209" ht="24.75" thickBot="1" x14ac:dyDescent="0.3">
      <c r="A75" s="37">
        <f t="shared" si="128"/>
        <v>64</v>
      </c>
      <c r="B75" s="51" t="s">
        <v>84</v>
      </c>
      <c r="C75" s="52">
        <v>1</v>
      </c>
      <c r="D75" s="40">
        <v>4</v>
      </c>
      <c r="E75" s="116"/>
      <c r="F75" s="41">
        <v>0.08</v>
      </c>
      <c r="G75" s="42">
        <f t="shared" ref="G75" si="169">(E75*F75)</f>
        <v>0</v>
      </c>
      <c r="H75" s="42">
        <f t="shared" ref="H75" si="170">(E75+G75)</f>
        <v>0</v>
      </c>
      <c r="I75" s="43">
        <f t="shared" ref="I75" si="171">C75*D75*E75</f>
        <v>0</v>
      </c>
      <c r="J75" s="44">
        <f t="shared" ref="J75" si="172">C75*D75*G75</f>
        <v>0</v>
      </c>
      <c r="K75" s="45">
        <f t="shared" ref="K75" si="173">C75*D75*H75</f>
        <v>0</v>
      </c>
      <c r="L75" s="53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</row>
    <row r="76" spans="1:209" ht="24.75" thickBot="1" x14ac:dyDescent="0.3">
      <c r="A76" s="37">
        <f t="shared" si="128"/>
        <v>65</v>
      </c>
      <c r="B76" s="51" t="s">
        <v>85</v>
      </c>
      <c r="C76" s="52">
        <v>1</v>
      </c>
      <c r="D76" s="40">
        <v>6</v>
      </c>
      <c r="E76" s="116"/>
      <c r="F76" s="41">
        <v>0.08</v>
      </c>
      <c r="G76" s="42">
        <f t="shared" ref="G76" si="174">(E76*F76)</f>
        <v>0</v>
      </c>
      <c r="H76" s="42">
        <f t="shared" ref="H76" si="175">(E76+G76)</f>
        <v>0</v>
      </c>
      <c r="I76" s="43">
        <f t="shared" ref="I76" si="176">C76*D76*E76</f>
        <v>0</v>
      </c>
      <c r="J76" s="44">
        <f t="shared" ref="J76" si="177">C76*D76*G76</f>
        <v>0</v>
      </c>
      <c r="K76" s="45">
        <f t="shared" ref="K76" si="178">C76*D76*H76</f>
        <v>0</v>
      </c>
      <c r="L76" s="53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</row>
    <row r="77" spans="1:209" ht="15.75" thickBot="1" x14ac:dyDescent="0.3">
      <c r="A77" s="37">
        <f t="shared" si="128"/>
        <v>66</v>
      </c>
      <c r="B77" s="38" t="s">
        <v>8</v>
      </c>
      <c r="C77" s="39">
        <v>1</v>
      </c>
      <c r="D77" s="40">
        <v>52</v>
      </c>
      <c r="E77" s="116"/>
      <c r="F77" s="41">
        <v>0.08</v>
      </c>
      <c r="G77" s="42">
        <f t="shared" si="0"/>
        <v>0</v>
      </c>
      <c r="H77" s="42">
        <f t="shared" si="1"/>
        <v>0</v>
      </c>
      <c r="I77" s="43">
        <f t="shared" si="2"/>
        <v>0</v>
      </c>
      <c r="J77" s="44">
        <f t="shared" si="3"/>
        <v>0</v>
      </c>
      <c r="K77" s="45">
        <f t="shared" si="5"/>
        <v>0</v>
      </c>
      <c r="L77" s="46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</row>
    <row r="78" spans="1:209" ht="15.75" thickBot="1" x14ac:dyDescent="0.3">
      <c r="A78" s="37">
        <f t="shared" si="128"/>
        <v>67</v>
      </c>
      <c r="B78" s="76" t="s">
        <v>114</v>
      </c>
      <c r="C78" s="52">
        <v>2</v>
      </c>
      <c r="D78" s="40">
        <v>1</v>
      </c>
      <c r="E78" s="116"/>
      <c r="F78" s="41">
        <v>0.08</v>
      </c>
      <c r="G78" s="42">
        <f t="shared" ref="G78" si="179">(E78*F78)</f>
        <v>0</v>
      </c>
      <c r="H78" s="42">
        <f t="shared" ref="H78" si="180">(E78+G78)</f>
        <v>0</v>
      </c>
      <c r="I78" s="43">
        <f t="shared" ref="I78" si="181">C78*D78*E78</f>
        <v>0</v>
      </c>
      <c r="J78" s="44">
        <f t="shared" ref="J78" si="182">C78*D78*G78</f>
        <v>0</v>
      </c>
      <c r="K78" s="45">
        <f t="shared" ref="K78" si="183">C78*D78*H78</f>
        <v>0</v>
      </c>
      <c r="L78" s="46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</row>
    <row r="79" spans="1:209" ht="15.75" thickBot="1" x14ac:dyDescent="0.3">
      <c r="A79" s="37">
        <f t="shared" si="128"/>
        <v>68</v>
      </c>
      <c r="B79" s="67" t="s">
        <v>9</v>
      </c>
      <c r="C79" s="48">
        <v>1</v>
      </c>
      <c r="D79" s="40">
        <v>12</v>
      </c>
      <c r="E79" s="116"/>
      <c r="F79" s="50">
        <v>0.08</v>
      </c>
      <c r="G79" s="42">
        <f t="shared" si="0"/>
        <v>0</v>
      </c>
      <c r="H79" s="42">
        <f t="shared" si="1"/>
        <v>0</v>
      </c>
      <c r="I79" s="43">
        <f t="shared" si="2"/>
        <v>0</v>
      </c>
      <c r="J79" s="44">
        <f t="shared" si="3"/>
        <v>0</v>
      </c>
      <c r="K79" s="45">
        <f t="shared" si="5"/>
        <v>0</v>
      </c>
      <c r="L79" s="46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</row>
    <row r="80" spans="1:209" ht="15.75" thickBot="1" x14ac:dyDescent="0.3">
      <c r="A80" s="37">
        <f t="shared" si="128"/>
        <v>69</v>
      </c>
      <c r="B80" s="38" t="s">
        <v>10</v>
      </c>
      <c r="C80" s="39">
        <v>1</v>
      </c>
      <c r="D80" s="40">
        <v>8</v>
      </c>
      <c r="E80" s="116"/>
      <c r="F80" s="41">
        <v>0.08</v>
      </c>
      <c r="G80" s="42">
        <f t="shared" si="0"/>
        <v>0</v>
      </c>
      <c r="H80" s="42">
        <f t="shared" si="1"/>
        <v>0</v>
      </c>
      <c r="I80" s="43">
        <f t="shared" si="2"/>
        <v>0</v>
      </c>
      <c r="J80" s="44">
        <f t="shared" si="3"/>
        <v>0</v>
      </c>
      <c r="K80" s="45">
        <f t="shared" si="5"/>
        <v>0</v>
      </c>
      <c r="L80" s="46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</row>
    <row r="81" spans="1:209" ht="15.75" thickBot="1" x14ac:dyDescent="0.3">
      <c r="A81" s="37">
        <f t="shared" si="128"/>
        <v>70</v>
      </c>
      <c r="B81" s="38" t="s">
        <v>115</v>
      </c>
      <c r="C81" s="39">
        <v>2</v>
      </c>
      <c r="D81" s="40">
        <v>4</v>
      </c>
      <c r="E81" s="116"/>
      <c r="F81" s="41">
        <v>0.08</v>
      </c>
      <c r="G81" s="42">
        <f t="shared" ref="G81:G82" si="184">(E81*F81)</f>
        <v>0</v>
      </c>
      <c r="H81" s="42">
        <f t="shared" ref="H81:H82" si="185">(E81+G81)</f>
        <v>0</v>
      </c>
      <c r="I81" s="43">
        <f t="shared" ref="I81:I82" si="186">C81*D81*E81</f>
        <v>0</v>
      </c>
      <c r="J81" s="44">
        <f t="shared" ref="J81:J82" si="187">C81*D81*G81</f>
        <v>0</v>
      </c>
      <c r="K81" s="45">
        <f t="shared" ref="K81:K82" si="188">C81*D81*H81</f>
        <v>0</v>
      </c>
      <c r="L81" s="46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</row>
    <row r="82" spans="1:209" ht="48.75" thickBot="1" x14ac:dyDescent="0.3">
      <c r="A82" s="37">
        <f t="shared" si="128"/>
        <v>71</v>
      </c>
      <c r="B82" s="138" t="s">
        <v>127</v>
      </c>
      <c r="C82" s="136">
        <v>0</v>
      </c>
      <c r="D82" s="137">
        <v>0</v>
      </c>
      <c r="E82" s="154"/>
      <c r="F82" s="41">
        <v>0.08</v>
      </c>
      <c r="G82" s="42">
        <f t="shared" si="184"/>
        <v>0</v>
      </c>
      <c r="H82" s="42">
        <f t="shared" si="185"/>
        <v>0</v>
      </c>
      <c r="I82" s="43">
        <f t="shared" si="186"/>
        <v>0</v>
      </c>
      <c r="J82" s="44">
        <f t="shared" si="187"/>
        <v>0</v>
      </c>
      <c r="K82" s="45">
        <f t="shared" si="188"/>
        <v>0</v>
      </c>
      <c r="L82" s="53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</row>
    <row r="83" spans="1:209" ht="15.75" thickBot="1" x14ac:dyDescent="0.3">
      <c r="A83" s="37">
        <f t="shared" si="128"/>
        <v>72</v>
      </c>
      <c r="B83" s="51" t="s">
        <v>86</v>
      </c>
      <c r="C83" s="52">
        <v>1</v>
      </c>
      <c r="D83" s="40">
        <v>4</v>
      </c>
      <c r="E83" s="116"/>
      <c r="F83" s="41">
        <v>0.08</v>
      </c>
      <c r="G83" s="42">
        <f t="shared" ref="G83" si="189">(E83*F83)</f>
        <v>0</v>
      </c>
      <c r="H83" s="42">
        <f t="shared" ref="H83" si="190">(E83+G83)</f>
        <v>0</v>
      </c>
      <c r="I83" s="43">
        <f t="shared" ref="I83" si="191">C83*D83*E83</f>
        <v>0</v>
      </c>
      <c r="J83" s="44">
        <f t="shared" ref="J83" si="192">C83*D83*G83</f>
        <v>0</v>
      </c>
      <c r="K83" s="45">
        <f t="shared" ref="K83" si="193">C83*D83*H83</f>
        <v>0</v>
      </c>
      <c r="L83" s="53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</row>
    <row r="84" spans="1:209" ht="15.75" thickBot="1" x14ac:dyDescent="0.3">
      <c r="A84" s="37">
        <f t="shared" si="128"/>
        <v>73</v>
      </c>
      <c r="B84" s="38" t="s">
        <v>11</v>
      </c>
      <c r="C84" s="39">
        <v>1</v>
      </c>
      <c r="D84" s="40">
        <v>6</v>
      </c>
      <c r="E84" s="116"/>
      <c r="F84" s="41">
        <v>0.08</v>
      </c>
      <c r="G84" s="42">
        <f t="shared" si="0"/>
        <v>0</v>
      </c>
      <c r="H84" s="42">
        <f t="shared" si="1"/>
        <v>0</v>
      </c>
      <c r="I84" s="43">
        <f t="shared" si="2"/>
        <v>0</v>
      </c>
      <c r="J84" s="44">
        <f t="shared" si="3"/>
        <v>0</v>
      </c>
      <c r="K84" s="45">
        <f t="shared" si="5"/>
        <v>0</v>
      </c>
      <c r="L84" s="46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</row>
    <row r="85" spans="1:209" ht="15.75" thickBot="1" x14ac:dyDescent="0.3">
      <c r="A85" s="37">
        <f t="shared" si="128"/>
        <v>74</v>
      </c>
      <c r="B85" s="77" t="s">
        <v>87</v>
      </c>
      <c r="C85" s="52">
        <v>1</v>
      </c>
      <c r="D85" s="40">
        <v>6</v>
      </c>
      <c r="E85" s="116"/>
      <c r="F85" s="41">
        <v>0.08</v>
      </c>
      <c r="G85" s="42">
        <f t="shared" ref="G85" si="194">(E85*F85)</f>
        <v>0</v>
      </c>
      <c r="H85" s="42">
        <f t="shared" ref="H85" si="195">(E85+G85)</f>
        <v>0</v>
      </c>
      <c r="I85" s="43">
        <f t="shared" ref="I85" si="196">C85*D85*E85</f>
        <v>0</v>
      </c>
      <c r="J85" s="44">
        <f t="shared" ref="J85" si="197">C85*D85*G85</f>
        <v>0</v>
      </c>
      <c r="K85" s="45">
        <f t="shared" ref="K85" si="198">C85*D85*H85</f>
        <v>0</v>
      </c>
      <c r="L85" s="53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</row>
    <row r="86" spans="1:209" ht="15.75" thickBot="1" x14ac:dyDescent="0.3">
      <c r="A86" s="37">
        <f t="shared" si="128"/>
        <v>75</v>
      </c>
      <c r="B86" s="77" t="s">
        <v>88</v>
      </c>
      <c r="C86" s="52">
        <v>1</v>
      </c>
      <c r="D86" s="40">
        <v>7</v>
      </c>
      <c r="E86" s="116"/>
      <c r="F86" s="41">
        <v>0.08</v>
      </c>
      <c r="G86" s="42">
        <f t="shared" ref="G86" si="199">(E86*F86)</f>
        <v>0</v>
      </c>
      <c r="H86" s="42">
        <f t="shared" ref="H86" si="200">(E86+G86)</f>
        <v>0</v>
      </c>
      <c r="I86" s="43">
        <f t="shared" ref="I86" si="201">C86*D86*E86</f>
        <v>0</v>
      </c>
      <c r="J86" s="44">
        <f t="shared" ref="J86" si="202">C86*D86*G86</f>
        <v>0</v>
      </c>
      <c r="K86" s="45">
        <f t="shared" ref="K86" si="203">C86*D86*H86</f>
        <v>0</v>
      </c>
      <c r="L86" s="53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</row>
    <row r="87" spans="1:209" ht="15.75" thickBot="1" x14ac:dyDescent="0.3">
      <c r="A87" s="37">
        <f t="shared" si="128"/>
        <v>76</v>
      </c>
      <c r="B87" s="67" t="s">
        <v>116</v>
      </c>
      <c r="C87" s="39">
        <v>1</v>
      </c>
      <c r="D87" s="40">
        <v>8</v>
      </c>
      <c r="E87" s="116"/>
      <c r="F87" s="41">
        <v>0.08</v>
      </c>
      <c r="G87" s="42">
        <f t="shared" ref="G87:G88" si="204">(E87*F87)</f>
        <v>0</v>
      </c>
      <c r="H87" s="42">
        <f t="shared" ref="H87:H88" si="205">(E87+G87)</f>
        <v>0</v>
      </c>
      <c r="I87" s="43">
        <f t="shared" ref="I87:I88" si="206">C87*D87*E87</f>
        <v>0</v>
      </c>
      <c r="J87" s="44">
        <f t="shared" ref="J87:J88" si="207">C87*D87*G87</f>
        <v>0</v>
      </c>
      <c r="K87" s="45">
        <f t="shared" ref="K87:K88" si="208">C87*D87*H87</f>
        <v>0</v>
      </c>
      <c r="L87" s="46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</row>
    <row r="88" spans="1:209" ht="15.75" thickBot="1" x14ac:dyDescent="0.3">
      <c r="A88" s="37">
        <f t="shared" si="128"/>
        <v>77</v>
      </c>
      <c r="B88" s="77" t="s">
        <v>89</v>
      </c>
      <c r="C88" s="52">
        <v>1</v>
      </c>
      <c r="D88" s="40">
        <v>12</v>
      </c>
      <c r="E88" s="116"/>
      <c r="F88" s="41">
        <v>0.08</v>
      </c>
      <c r="G88" s="42">
        <f t="shared" si="204"/>
        <v>0</v>
      </c>
      <c r="H88" s="42">
        <f t="shared" si="205"/>
        <v>0</v>
      </c>
      <c r="I88" s="43">
        <f t="shared" si="206"/>
        <v>0</v>
      </c>
      <c r="J88" s="44">
        <f t="shared" si="207"/>
        <v>0</v>
      </c>
      <c r="K88" s="45">
        <f t="shared" si="208"/>
        <v>0</v>
      </c>
      <c r="L88" s="53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</row>
    <row r="89" spans="1:209" ht="15.75" thickBot="1" x14ac:dyDescent="0.3">
      <c r="A89" s="37">
        <f t="shared" si="128"/>
        <v>78</v>
      </c>
      <c r="B89" s="68" t="s">
        <v>90</v>
      </c>
      <c r="C89" s="52">
        <v>1</v>
      </c>
      <c r="D89" s="40">
        <v>12</v>
      </c>
      <c r="E89" s="116"/>
      <c r="F89" s="41">
        <v>0.08</v>
      </c>
      <c r="G89" s="42">
        <f t="shared" ref="G89" si="209">(E89*F89)</f>
        <v>0</v>
      </c>
      <c r="H89" s="42">
        <f t="shared" ref="H89" si="210">(E89+G89)</f>
        <v>0</v>
      </c>
      <c r="I89" s="43">
        <f t="shared" ref="I89" si="211">C89*D89*E89</f>
        <v>0</v>
      </c>
      <c r="J89" s="44">
        <f t="shared" ref="J89" si="212">C89*D89*G89</f>
        <v>0</v>
      </c>
      <c r="K89" s="45">
        <f t="shared" ref="K89" si="213">C89*D89*H89</f>
        <v>0</v>
      </c>
      <c r="L89" s="53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</row>
    <row r="90" spans="1:209" ht="15.75" thickBot="1" x14ac:dyDescent="0.3">
      <c r="A90" s="37">
        <f t="shared" si="128"/>
        <v>79</v>
      </c>
      <c r="B90" s="38" t="s">
        <v>12</v>
      </c>
      <c r="C90" s="39">
        <v>1</v>
      </c>
      <c r="D90" s="40">
        <v>12</v>
      </c>
      <c r="E90" s="116"/>
      <c r="F90" s="41">
        <v>0.08</v>
      </c>
      <c r="G90" s="42">
        <f>(E90*F90)</f>
        <v>0</v>
      </c>
      <c r="H90" s="42">
        <f>(E90+G90)</f>
        <v>0</v>
      </c>
      <c r="I90" s="43">
        <f>C90*D90*E90</f>
        <v>0</v>
      </c>
      <c r="J90" s="44">
        <f>C90*D90*G90</f>
        <v>0</v>
      </c>
      <c r="K90" s="45">
        <f>C90*D90*H90</f>
        <v>0</v>
      </c>
      <c r="L90" s="46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</row>
    <row r="91" spans="1:209" ht="15.75" thickBot="1" x14ac:dyDescent="0.3">
      <c r="A91" s="37">
        <f t="shared" si="128"/>
        <v>80</v>
      </c>
      <c r="B91" s="77" t="s">
        <v>91</v>
      </c>
      <c r="C91" s="52">
        <v>1</v>
      </c>
      <c r="D91" s="40">
        <v>12</v>
      </c>
      <c r="E91" s="116"/>
      <c r="F91" s="41">
        <v>0.08</v>
      </c>
      <c r="G91" s="42">
        <f>(E91*F91)</f>
        <v>0</v>
      </c>
      <c r="H91" s="42">
        <f>(E91+G91)</f>
        <v>0</v>
      </c>
      <c r="I91" s="43">
        <f>C91*D91*E91</f>
        <v>0</v>
      </c>
      <c r="J91" s="44">
        <f>C91*D91*G91</f>
        <v>0</v>
      </c>
      <c r="K91" s="45">
        <f>C91*D91*H91</f>
        <v>0</v>
      </c>
      <c r="L91" s="53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</row>
    <row r="92" spans="1:209" ht="15.75" thickBot="1" x14ac:dyDescent="0.3">
      <c r="A92" s="37">
        <f t="shared" si="128"/>
        <v>81</v>
      </c>
      <c r="B92" s="77" t="s">
        <v>92</v>
      </c>
      <c r="C92" s="52">
        <v>1</v>
      </c>
      <c r="D92" s="40">
        <v>6</v>
      </c>
      <c r="E92" s="116"/>
      <c r="F92" s="41">
        <v>0.08</v>
      </c>
      <c r="G92" s="42">
        <f>(E92*F92)</f>
        <v>0</v>
      </c>
      <c r="H92" s="42">
        <f>(E92+G92)</f>
        <v>0</v>
      </c>
      <c r="I92" s="43">
        <f>C92*D92*E92</f>
        <v>0</v>
      </c>
      <c r="J92" s="44">
        <f>C92*D92*G92</f>
        <v>0</v>
      </c>
      <c r="K92" s="45">
        <f>C92*D92*H92</f>
        <v>0</v>
      </c>
      <c r="L92" s="53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</row>
    <row r="93" spans="1:209" ht="15.75" thickBot="1" x14ac:dyDescent="0.3">
      <c r="A93" s="37">
        <f t="shared" si="128"/>
        <v>82</v>
      </c>
      <c r="B93" s="77" t="s">
        <v>93</v>
      </c>
      <c r="C93" s="52">
        <v>1</v>
      </c>
      <c r="D93" s="40">
        <v>12</v>
      </c>
      <c r="E93" s="116"/>
      <c r="F93" s="41">
        <v>0.08</v>
      </c>
      <c r="G93" s="42">
        <f>(E93*F93)</f>
        <v>0</v>
      </c>
      <c r="H93" s="42">
        <f>(E93+G93)</f>
        <v>0</v>
      </c>
      <c r="I93" s="43">
        <f>C93*D93*E93</f>
        <v>0</v>
      </c>
      <c r="J93" s="44">
        <f>C93*D93*G93</f>
        <v>0</v>
      </c>
      <c r="K93" s="45">
        <f>C93*D93*H93</f>
        <v>0</v>
      </c>
      <c r="L93" s="53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</row>
    <row r="94" spans="1:209" ht="15.75" thickBot="1" x14ac:dyDescent="0.3">
      <c r="A94" s="37">
        <f t="shared" si="128"/>
        <v>83</v>
      </c>
      <c r="B94" s="78" t="s">
        <v>13</v>
      </c>
      <c r="C94" s="79">
        <v>4</v>
      </c>
      <c r="D94" s="40">
        <v>12</v>
      </c>
      <c r="E94" s="116"/>
      <c r="F94" s="65">
        <v>0.08</v>
      </c>
      <c r="G94" s="42">
        <f t="shared" si="0"/>
        <v>0</v>
      </c>
      <c r="H94" s="42">
        <f t="shared" si="1"/>
        <v>0</v>
      </c>
      <c r="I94" s="43">
        <f>C94*D94*E94</f>
        <v>0</v>
      </c>
      <c r="J94" s="44">
        <f t="shared" si="3"/>
        <v>0</v>
      </c>
      <c r="K94" s="45">
        <f>C94*D94*H94</f>
        <v>0</v>
      </c>
      <c r="L94" s="46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</row>
    <row r="95" spans="1:209" ht="15.75" thickBot="1" x14ac:dyDescent="0.3">
      <c r="A95" s="37">
        <f t="shared" si="128"/>
        <v>84</v>
      </c>
      <c r="B95" s="38" t="s">
        <v>14</v>
      </c>
      <c r="C95" s="39">
        <v>1</v>
      </c>
      <c r="D95" s="40">
        <v>12</v>
      </c>
      <c r="E95" s="117"/>
      <c r="F95" s="41">
        <v>0.08</v>
      </c>
      <c r="G95" s="42">
        <f t="shared" si="0"/>
        <v>0</v>
      </c>
      <c r="H95" s="42">
        <f t="shared" si="1"/>
        <v>0</v>
      </c>
      <c r="I95" s="43">
        <f t="shared" si="2"/>
        <v>0</v>
      </c>
      <c r="J95" s="44">
        <f t="shared" si="3"/>
        <v>0</v>
      </c>
      <c r="K95" s="45">
        <f t="shared" si="5"/>
        <v>0</v>
      </c>
      <c r="L95" s="46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</row>
    <row r="96" spans="1:209" ht="21.75" customHeight="1" thickBot="1" x14ac:dyDescent="0.3">
      <c r="A96" s="37">
        <f t="shared" si="128"/>
        <v>85</v>
      </c>
      <c r="B96" s="77" t="s">
        <v>94</v>
      </c>
      <c r="C96" s="52">
        <v>1</v>
      </c>
      <c r="D96" s="40">
        <v>12</v>
      </c>
      <c r="E96" s="116"/>
      <c r="F96" s="41">
        <v>0.08</v>
      </c>
      <c r="G96" s="42">
        <f t="shared" si="0"/>
        <v>0</v>
      </c>
      <c r="H96" s="42">
        <f t="shared" si="1"/>
        <v>0</v>
      </c>
      <c r="I96" s="43">
        <f t="shared" si="2"/>
        <v>0</v>
      </c>
      <c r="J96" s="44">
        <f t="shared" si="3"/>
        <v>0</v>
      </c>
      <c r="K96" s="45">
        <f t="shared" si="5"/>
        <v>0</v>
      </c>
      <c r="L96" s="53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</row>
    <row r="97" spans="1:209" ht="17.25" customHeight="1" thickBot="1" x14ac:dyDescent="0.3">
      <c r="A97" s="37">
        <f t="shared" si="128"/>
        <v>86</v>
      </c>
      <c r="B97" s="68" t="s">
        <v>95</v>
      </c>
      <c r="C97" s="69">
        <v>2</v>
      </c>
      <c r="D97" s="80">
        <v>6</v>
      </c>
      <c r="E97" s="121"/>
      <c r="F97" s="41">
        <v>0.08</v>
      </c>
      <c r="G97" s="81">
        <f t="shared" ref="G97" si="214">(E97*F97)</f>
        <v>0</v>
      </c>
      <c r="H97" s="81">
        <f t="shared" ref="H97" si="215">(E97+G97)</f>
        <v>0</v>
      </c>
      <c r="I97" s="82">
        <f t="shared" ref="I97" si="216">C97*D97*E97</f>
        <v>0</v>
      </c>
      <c r="J97" s="83">
        <f t="shared" ref="J97" si="217">C97*D97*G97</f>
        <v>0</v>
      </c>
      <c r="K97" s="84">
        <f t="shared" ref="K97" si="218">C97*D97*H97</f>
        <v>0</v>
      </c>
      <c r="L97" s="53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</row>
    <row r="98" spans="1:209" ht="17.25" customHeight="1" thickBot="1" x14ac:dyDescent="0.3">
      <c r="A98" s="37">
        <f t="shared" si="128"/>
        <v>87</v>
      </c>
      <c r="B98" s="77" t="s">
        <v>96</v>
      </c>
      <c r="C98" s="52">
        <v>1</v>
      </c>
      <c r="D98" s="80">
        <v>10</v>
      </c>
      <c r="E98" s="121"/>
      <c r="F98" s="41">
        <v>0.08</v>
      </c>
      <c r="G98" s="81">
        <f t="shared" ref="G98" si="219">(E98*F98)</f>
        <v>0</v>
      </c>
      <c r="H98" s="81">
        <f t="shared" ref="H98" si="220">(E98+G98)</f>
        <v>0</v>
      </c>
      <c r="I98" s="82">
        <f t="shared" ref="I98:I101" si="221">C98*D98*E98</f>
        <v>0</v>
      </c>
      <c r="J98" s="83">
        <f t="shared" ref="J98" si="222">C98*D98*G98</f>
        <v>0</v>
      </c>
      <c r="K98" s="84">
        <f t="shared" ref="K98:K102" si="223">C98*D98*H98</f>
        <v>0</v>
      </c>
      <c r="L98" s="5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</row>
    <row r="99" spans="1:209" ht="15.75" thickBot="1" x14ac:dyDescent="0.3">
      <c r="A99" s="37">
        <f t="shared" si="128"/>
        <v>88</v>
      </c>
      <c r="B99" s="55" t="s">
        <v>15</v>
      </c>
      <c r="C99" s="56">
        <v>13</v>
      </c>
      <c r="D99" s="57">
        <v>302</v>
      </c>
      <c r="E99" s="118"/>
      <c r="F99" s="41">
        <v>0.08</v>
      </c>
      <c r="G99" s="42">
        <f t="shared" si="0"/>
        <v>0</v>
      </c>
      <c r="H99" s="42">
        <f t="shared" si="1"/>
        <v>0</v>
      </c>
      <c r="I99" s="82">
        <f t="shared" si="221"/>
        <v>0</v>
      </c>
      <c r="J99" s="44">
        <f t="shared" si="3"/>
        <v>0</v>
      </c>
      <c r="K99" s="84">
        <f t="shared" si="223"/>
        <v>0</v>
      </c>
      <c r="L99" s="46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</row>
    <row r="100" spans="1:209" ht="18" customHeight="1" thickBot="1" x14ac:dyDescent="0.3">
      <c r="A100" s="37">
        <f t="shared" si="128"/>
        <v>89</v>
      </c>
      <c r="B100" s="38" t="s">
        <v>107</v>
      </c>
      <c r="C100" s="39">
        <v>4</v>
      </c>
      <c r="D100" s="40">
        <v>302</v>
      </c>
      <c r="E100" s="116"/>
      <c r="F100" s="41">
        <v>0.08</v>
      </c>
      <c r="G100" s="42">
        <f t="shared" si="0"/>
        <v>0</v>
      </c>
      <c r="H100" s="42">
        <f t="shared" si="1"/>
        <v>0</v>
      </c>
      <c r="I100" s="82">
        <f t="shared" si="221"/>
        <v>0</v>
      </c>
      <c r="J100" s="44">
        <f t="shared" si="3"/>
        <v>0</v>
      </c>
      <c r="K100" s="84">
        <f t="shared" si="223"/>
        <v>0</v>
      </c>
      <c r="L100" s="46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</row>
    <row r="101" spans="1:209" ht="24.75" thickBot="1" x14ac:dyDescent="0.3">
      <c r="A101" s="37">
        <f t="shared" si="128"/>
        <v>90</v>
      </c>
      <c r="B101" s="67" t="s">
        <v>117</v>
      </c>
      <c r="C101" s="39">
        <v>2</v>
      </c>
      <c r="D101" s="49">
        <v>1</v>
      </c>
      <c r="E101" s="117"/>
      <c r="F101" s="41">
        <v>0.08</v>
      </c>
      <c r="G101" s="42">
        <f t="shared" si="0"/>
        <v>0</v>
      </c>
      <c r="H101" s="42">
        <f t="shared" si="1"/>
        <v>0</v>
      </c>
      <c r="I101" s="82">
        <f t="shared" si="221"/>
        <v>0</v>
      </c>
      <c r="J101" s="44">
        <f t="shared" si="3"/>
        <v>0</v>
      </c>
      <c r="K101" s="84">
        <f t="shared" si="223"/>
        <v>0</v>
      </c>
      <c r="L101" s="46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</row>
    <row r="102" spans="1:209" ht="15.75" thickBot="1" x14ac:dyDescent="0.3">
      <c r="A102" s="37">
        <f t="shared" si="128"/>
        <v>91</v>
      </c>
      <c r="B102" s="47" t="s">
        <v>108</v>
      </c>
      <c r="C102" s="48">
        <v>1</v>
      </c>
      <c r="D102" s="64">
        <v>50</v>
      </c>
      <c r="E102" s="119"/>
      <c r="F102" s="50">
        <v>0.08</v>
      </c>
      <c r="G102" s="62">
        <f t="shared" si="0"/>
        <v>0</v>
      </c>
      <c r="H102" s="62">
        <f t="shared" si="1"/>
        <v>0</v>
      </c>
      <c r="I102" s="63">
        <f t="shared" si="2"/>
        <v>0</v>
      </c>
      <c r="J102" s="85">
        <f t="shared" si="3"/>
        <v>0</v>
      </c>
      <c r="K102" s="84">
        <f t="shared" si="223"/>
        <v>0</v>
      </c>
      <c r="L102" s="46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</row>
    <row r="103" spans="1:209" ht="15.75" thickBot="1" x14ac:dyDescent="0.3">
      <c r="A103" s="37">
        <f t="shared" si="128"/>
        <v>92</v>
      </c>
      <c r="B103" s="77" t="s">
        <v>97</v>
      </c>
      <c r="C103" s="52">
        <v>1</v>
      </c>
      <c r="D103" s="40">
        <v>11</v>
      </c>
      <c r="E103" s="116"/>
      <c r="F103" s="41">
        <v>0.08</v>
      </c>
      <c r="G103" s="42">
        <f t="shared" ref="G103" si="224">(E103*F103)</f>
        <v>0</v>
      </c>
      <c r="H103" s="42">
        <f t="shared" ref="H103" si="225">(E103+G103)</f>
        <v>0</v>
      </c>
      <c r="I103" s="43">
        <f t="shared" ref="I103" si="226">C103*D103*E103</f>
        <v>0</v>
      </c>
      <c r="J103" s="44">
        <f t="shared" ref="J103" si="227">C103*D103*G103</f>
        <v>0</v>
      </c>
      <c r="K103" s="45">
        <f t="shared" ref="K103" si="228">C103*D103*H103</f>
        <v>0</v>
      </c>
      <c r="L103" s="5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</row>
    <row r="104" spans="1:209" ht="15.75" thickBot="1" x14ac:dyDescent="0.3">
      <c r="A104" s="37">
        <f t="shared" si="128"/>
        <v>93</v>
      </c>
      <c r="B104" s="59" t="s">
        <v>18</v>
      </c>
      <c r="C104" s="60">
        <v>2</v>
      </c>
      <c r="D104" s="40">
        <v>24</v>
      </c>
      <c r="E104" s="116"/>
      <c r="F104" s="61">
        <v>0.08</v>
      </c>
      <c r="G104" s="42">
        <f t="shared" si="0"/>
        <v>0</v>
      </c>
      <c r="H104" s="42">
        <f t="shared" si="1"/>
        <v>0</v>
      </c>
      <c r="I104" s="43">
        <f t="shared" si="2"/>
        <v>0</v>
      </c>
      <c r="J104" s="44">
        <f t="shared" si="3"/>
        <v>0</v>
      </c>
      <c r="K104" s="45">
        <f t="shared" si="5"/>
        <v>0</v>
      </c>
      <c r="L104" s="46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</row>
    <row r="105" spans="1:209" ht="15.75" thickBot="1" x14ac:dyDescent="0.3">
      <c r="A105" s="37">
        <f t="shared" si="128"/>
        <v>94</v>
      </c>
      <c r="B105" s="54" t="s">
        <v>98</v>
      </c>
      <c r="C105" s="86">
        <v>1</v>
      </c>
      <c r="D105" s="40">
        <v>12</v>
      </c>
      <c r="E105" s="116"/>
      <c r="F105" s="61">
        <v>0.08</v>
      </c>
      <c r="G105" s="42">
        <f t="shared" ref="G105" si="229">(E105*F105)</f>
        <v>0</v>
      </c>
      <c r="H105" s="42">
        <f t="shared" ref="H105" si="230">(E105+G105)</f>
        <v>0</v>
      </c>
      <c r="I105" s="43">
        <f t="shared" ref="I105" si="231">C105*D105*E105</f>
        <v>0</v>
      </c>
      <c r="J105" s="44">
        <f t="shared" ref="J105" si="232">C105*D105*G105</f>
        <v>0</v>
      </c>
      <c r="K105" s="45">
        <f t="shared" ref="K105" si="233">C105*D105*H105</f>
        <v>0</v>
      </c>
      <c r="L105" s="53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</row>
    <row r="106" spans="1:209" ht="48.75" thickBot="1" x14ac:dyDescent="0.3">
      <c r="A106" s="37">
        <f t="shared" si="128"/>
        <v>95</v>
      </c>
      <c r="B106" s="135" t="s">
        <v>127</v>
      </c>
      <c r="C106" s="139">
        <v>0</v>
      </c>
      <c r="D106" s="137">
        <v>0</v>
      </c>
      <c r="E106" s="154"/>
      <c r="F106" s="61">
        <v>0.08</v>
      </c>
      <c r="G106" s="42">
        <f t="shared" ref="G106" si="234">(E106*F106)</f>
        <v>0</v>
      </c>
      <c r="H106" s="42">
        <f t="shared" ref="H106" si="235">(E106+G106)</f>
        <v>0</v>
      </c>
      <c r="I106" s="43">
        <f t="shared" ref="I106" si="236">C106*D106*E106</f>
        <v>0</v>
      </c>
      <c r="J106" s="44">
        <f t="shared" ref="J106" si="237">C106*D106*G106</f>
        <v>0</v>
      </c>
      <c r="K106" s="45">
        <f t="shared" ref="K106" si="238">C106*D106*H106</f>
        <v>0</v>
      </c>
      <c r="L106" s="53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</row>
    <row r="107" spans="1:209" ht="15.75" thickBot="1" x14ac:dyDescent="0.3">
      <c r="A107" s="37">
        <f t="shared" si="128"/>
        <v>96</v>
      </c>
      <c r="B107" s="59" t="s">
        <v>119</v>
      </c>
      <c r="C107" s="87">
        <v>1</v>
      </c>
      <c r="D107" s="57">
        <v>12</v>
      </c>
      <c r="E107" s="118"/>
      <c r="F107" s="61">
        <v>0.08</v>
      </c>
      <c r="G107" s="42">
        <f t="shared" si="0"/>
        <v>0</v>
      </c>
      <c r="H107" s="42">
        <f t="shared" si="1"/>
        <v>0</v>
      </c>
      <c r="I107" s="43">
        <f t="shared" si="2"/>
        <v>0</v>
      </c>
      <c r="J107" s="44">
        <f t="shared" si="3"/>
        <v>0</v>
      </c>
      <c r="K107" s="45">
        <f t="shared" si="5"/>
        <v>0</v>
      </c>
      <c r="L107" s="53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</row>
    <row r="108" spans="1:209" ht="48.75" thickBot="1" x14ac:dyDescent="0.3">
      <c r="A108" s="37">
        <f t="shared" si="128"/>
        <v>97</v>
      </c>
      <c r="B108" s="138" t="s">
        <v>127</v>
      </c>
      <c r="C108" s="136">
        <v>0</v>
      </c>
      <c r="D108" s="137">
        <v>0</v>
      </c>
      <c r="E108" s="154"/>
      <c r="F108" s="41">
        <v>0.08</v>
      </c>
      <c r="G108" s="42">
        <f t="shared" si="0"/>
        <v>0</v>
      </c>
      <c r="H108" s="42">
        <f t="shared" si="1"/>
        <v>0</v>
      </c>
      <c r="I108" s="43">
        <f t="shared" si="2"/>
        <v>0</v>
      </c>
      <c r="J108" s="44">
        <f t="shared" si="3"/>
        <v>0</v>
      </c>
      <c r="K108" s="45">
        <f t="shared" si="5"/>
        <v>0</v>
      </c>
      <c r="L108" s="53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</row>
    <row r="109" spans="1:209" ht="48.75" thickBot="1" x14ac:dyDescent="0.3">
      <c r="A109" s="37">
        <f t="shared" si="128"/>
        <v>98</v>
      </c>
      <c r="B109" s="138" t="s">
        <v>127</v>
      </c>
      <c r="C109" s="136">
        <v>0</v>
      </c>
      <c r="D109" s="137">
        <v>0</v>
      </c>
      <c r="E109" s="154"/>
      <c r="F109" s="58">
        <v>0.08</v>
      </c>
      <c r="G109" s="42">
        <f t="shared" si="0"/>
        <v>0</v>
      </c>
      <c r="H109" s="42">
        <f t="shared" si="1"/>
        <v>0</v>
      </c>
      <c r="I109" s="43">
        <f t="shared" si="2"/>
        <v>0</v>
      </c>
      <c r="J109" s="44">
        <f t="shared" si="3"/>
        <v>0</v>
      </c>
      <c r="K109" s="45">
        <f t="shared" si="5"/>
        <v>0</v>
      </c>
      <c r="L109" s="53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</row>
    <row r="110" spans="1:209" ht="15.75" thickBot="1" x14ac:dyDescent="0.3">
      <c r="A110" s="37">
        <f t="shared" si="128"/>
        <v>99</v>
      </c>
      <c r="B110" s="51" t="s">
        <v>99</v>
      </c>
      <c r="C110" s="52">
        <v>1</v>
      </c>
      <c r="D110" s="40">
        <v>6</v>
      </c>
      <c r="E110" s="116"/>
      <c r="F110" s="41">
        <v>0.08</v>
      </c>
      <c r="G110" s="42">
        <f t="shared" ref="G110" si="239">(E110*F110)</f>
        <v>0</v>
      </c>
      <c r="H110" s="42">
        <f t="shared" ref="H110" si="240">(E110+G110)</f>
        <v>0</v>
      </c>
      <c r="I110" s="43">
        <f t="shared" ref="I110" si="241">C110*D110*E110</f>
        <v>0</v>
      </c>
      <c r="J110" s="88"/>
      <c r="K110" s="45">
        <f t="shared" ref="K110" si="242">C110*D110*H110</f>
        <v>0</v>
      </c>
      <c r="L110" s="53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</row>
    <row r="111" spans="1:209" ht="15.75" thickBot="1" x14ac:dyDescent="0.3">
      <c r="A111" s="37">
        <f t="shared" si="128"/>
        <v>100</v>
      </c>
      <c r="B111" s="51" t="s">
        <v>100</v>
      </c>
      <c r="C111" s="52">
        <v>1</v>
      </c>
      <c r="D111" s="40">
        <v>11</v>
      </c>
      <c r="E111" s="116"/>
      <c r="F111" s="41">
        <v>0.08</v>
      </c>
      <c r="G111" s="42">
        <f t="shared" ref="G111" si="243">(E111*F111)</f>
        <v>0</v>
      </c>
      <c r="H111" s="42">
        <f t="shared" ref="H111" si="244">(E111+G111)</f>
        <v>0</v>
      </c>
      <c r="I111" s="43">
        <f t="shared" ref="I111" si="245">C111*D111*E111</f>
        <v>0</v>
      </c>
      <c r="J111" s="88"/>
      <c r="K111" s="45">
        <f t="shared" ref="K111" si="246">C111*D111*H111</f>
        <v>0</v>
      </c>
      <c r="L111" s="53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</row>
    <row r="112" spans="1:209" ht="24.75" thickBot="1" x14ac:dyDescent="0.3">
      <c r="A112" s="37">
        <f t="shared" si="128"/>
        <v>101</v>
      </c>
      <c r="B112" s="38" t="s">
        <v>16</v>
      </c>
      <c r="C112" s="39">
        <v>1</v>
      </c>
      <c r="D112" s="40">
        <v>24</v>
      </c>
      <c r="E112" s="116"/>
      <c r="F112" s="41">
        <v>0.08</v>
      </c>
      <c r="G112" s="42">
        <f t="shared" si="0"/>
        <v>0</v>
      </c>
      <c r="H112" s="42">
        <f t="shared" si="1"/>
        <v>0</v>
      </c>
      <c r="I112" s="43">
        <f t="shared" si="2"/>
        <v>0</v>
      </c>
      <c r="J112" s="88"/>
      <c r="K112" s="45">
        <f t="shared" si="5"/>
        <v>0</v>
      </c>
      <c r="L112" s="46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</row>
    <row r="113" spans="1:209" ht="15.75" thickBot="1" x14ac:dyDescent="0.3">
      <c r="A113" s="141" t="s">
        <v>25</v>
      </c>
      <c r="B113" s="142"/>
      <c r="C113" s="142"/>
      <c r="D113" s="142"/>
      <c r="E113" s="142"/>
      <c r="F113" s="142"/>
      <c r="G113" s="142"/>
      <c r="H113" s="143"/>
      <c r="I113" s="89">
        <f>SUM(I10:I112)</f>
        <v>0</v>
      </c>
      <c r="J113" s="90">
        <f>SUM(J10:J109)</f>
        <v>0</v>
      </c>
      <c r="K113" s="91">
        <f>SUM(K10:K112)</f>
        <v>0</v>
      </c>
      <c r="L113" s="9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</row>
    <row r="114" spans="1:209" x14ac:dyDescent="0.25">
      <c r="A114" s="93"/>
      <c r="B114" s="93"/>
      <c r="C114" s="93"/>
      <c r="D114" s="93"/>
      <c r="E114" s="93"/>
      <c r="F114" s="93"/>
      <c r="G114" s="93"/>
      <c r="H114" s="93"/>
      <c r="I114" s="94"/>
      <c r="J114" s="95"/>
      <c r="K114" s="96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</row>
    <row r="115" spans="1:209" x14ac:dyDescent="0.25">
      <c r="A115" s="93"/>
      <c r="B115" s="93"/>
      <c r="C115" s="93"/>
      <c r="D115" s="93"/>
      <c r="E115" s="93"/>
      <c r="F115" s="93"/>
      <c r="G115" s="93"/>
      <c r="H115" s="93"/>
      <c r="I115" s="94"/>
      <c r="J115" s="95"/>
      <c r="K115" s="96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</row>
    <row r="116" spans="1:209" x14ac:dyDescent="0.25">
      <c r="A116" s="97"/>
      <c r="B116" s="98"/>
      <c r="C116" s="98"/>
      <c r="D116" s="99"/>
      <c r="E116" s="100"/>
      <c r="F116" s="100"/>
      <c r="G116" s="100"/>
      <c r="H116" s="100"/>
      <c r="I116" s="100"/>
      <c r="J116" s="100"/>
      <c r="K116" s="101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</row>
    <row r="117" spans="1:209" x14ac:dyDescent="0.25">
      <c r="A117" s="102" t="s">
        <v>44</v>
      </c>
      <c r="B117" s="103"/>
      <c r="C117" s="104"/>
      <c r="D117" s="104"/>
      <c r="E117" s="105" t="s">
        <v>35</v>
      </c>
      <c r="F117" s="105"/>
      <c r="G117" s="105"/>
      <c r="H117" s="105"/>
      <c r="I117" s="105"/>
      <c r="J117" s="105"/>
      <c r="K117" s="105"/>
      <c r="L117" s="106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</row>
    <row r="118" spans="1:209" x14ac:dyDescent="0.25">
      <c r="A118" s="107" t="s">
        <v>36</v>
      </c>
      <c r="B118" s="103"/>
      <c r="C118" s="104"/>
      <c r="D118" s="104"/>
      <c r="E118" s="140" t="s">
        <v>37</v>
      </c>
      <c r="F118" s="140"/>
      <c r="G118" s="140"/>
      <c r="H118" s="140"/>
      <c r="I118" s="140"/>
      <c r="J118" s="140"/>
      <c r="K118" s="140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</row>
    <row r="119" spans="1:209" x14ac:dyDescent="0.25">
      <c r="A119" s="97"/>
      <c r="B119" s="98"/>
      <c r="C119" s="98"/>
      <c r="D119" s="99"/>
      <c r="E119" s="100"/>
      <c r="F119" s="100"/>
      <c r="G119" s="100"/>
      <c r="H119" s="100"/>
      <c r="I119" s="100"/>
      <c r="J119" s="100"/>
      <c r="K119" s="10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</row>
    <row r="120" spans="1:209" x14ac:dyDescent="0.25">
      <c r="A120" s="97"/>
      <c r="B120" s="98"/>
      <c r="C120" s="98"/>
      <c r="D120" s="99"/>
      <c r="E120" s="100"/>
      <c r="F120" s="100"/>
      <c r="G120" s="100"/>
      <c r="H120" s="100"/>
      <c r="I120" s="100"/>
      <c r="J120" s="100"/>
      <c r="K120" s="10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</row>
    <row r="121" spans="1:209" x14ac:dyDescent="0.25">
      <c r="A121" s="97"/>
      <c r="B121" s="98"/>
      <c r="C121" s="98"/>
      <c r="D121" s="99"/>
      <c r="E121" s="100"/>
      <c r="F121" s="100"/>
      <c r="G121" s="100"/>
      <c r="H121" s="100"/>
      <c r="I121" s="100"/>
      <c r="J121" s="100"/>
      <c r="K121" s="10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</row>
    <row r="122" spans="1:209" x14ac:dyDescent="0.25">
      <c r="A122" s="97"/>
      <c r="B122" s="98"/>
      <c r="C122" s="98"/>
      <c r="D122" s="99"/>
      <c r="E122" s="100"/>
      <c r="F122" s="100"/>
      <c r="G122" s="100"/>
      <c r="H122" s="100"/>
      <c r="I122" s="100"/>
      <c r="J122" s="100"/>
      <c r="K122" s="10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</row>
    <row r="123" spans="1:209" x14ac:dyDescent="0.25">
      <c r="A123" s="97"/>
      <c r="B123" s="98"/>
      <c r="C123" s="98"/>
      <c r="D123" s="99"/>
      <c r="E123" s="100"/>
      <c r="F123" s="100"/>
      <c r="G123" s="100"/>
      <c r="H123" s="100"/>
      <c r="I123" s="100"/>
      <c r="J123" s="100"/>
      <c r="K123" s="10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</row>
    <row r="124" spans="1:209" x14ac:dyDescent="0.25">
      <c r="A124" s="97"/>
      <c r="B124" s="98"/>
      <c r="C124" s="98"/>
      <c r="D124" s="99"/>
      <c r="E124" s="100"/>
      <c r="F124" s="100"/>
      <c r="G124" s="100"/>
      <c r="H124" s="100"/>
      <c r="I124" s="100"/>
      <c r="J124" s="100"/>
      <c r="K124" s="10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</row>
    <row r="125" spans="1:209" x14ac:dyDescent="0.25">
      <c r="A125" s="97"/>
      <c r="B125" s="98"/>
      <c r="C125" s="98"/>
      <c r="D125" s="99"/>
      <c r="E125" s="100"/>
      <c r="F125" s="100"/>
      <c r="G125" s="100"/>
      <c r="H125" s="100"/>
      <c r="I125" s="100"/>
      <c r="J125" s="100"/>
      <c r="K125" s="108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</row>
    <row r="126" spans="1:209" x14ac:dyDescent="0.25">
      <c r="A126" s="97"/>
      <c r="B126" s="98"/>
      <c r="C126" s="98"/>
      <c r="D126" s="99"/>
      <c r="E126" s="100"/>
      <c r="F126" s="100"/>
      <c r="G126" s="100"/>
      <c r="H126" s="100"/>
      <c r="I126" s="100"/>
      <c r="J126" s="100"/>
      <c r="K126" s="108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</row>
    <row r="127" spans="1:209" x14ac:dyDescent="0.25">
      <c r="A127" s="97"/>
      <c r="B127" s="98"/>
      <c r="C127" s="98"/>
      <c r="D127" s="99"/>
      <c r="E127" s="100"/>
      <c r="F127" s="100"/>
      <c r="G127" s="100"/>
      <c r="H127" s="100"/>
      <c r="I127" s="100"/>
      <c r="J127" s="100"/>
      <c r="K127" s="108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</row>
    <row r="128" spans="1:209" x14ac:dyDescent="0.25">
      <c r="A128" s="97"/>
      <c r="B128" s="98"/>
      <c r="C128" s="98"/>
      <c r="D128" s="99"/>
      <c r="E128" s="109"/>
      <c r="F128" s="109"/>
      <c r="G128" s="109"/>
      <c r="H128" s="109"/>
      <c r="I128" s="109"/>
      <c r="J128" s="109"/>
      <c r="K128" s="10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</row>
    <row r="129" spans="1:209" x14ac:dyDescent="0.25">
      <c r="A129" s="97"/>
      <c r="B129" s="98"/>
      <c r="C129" s="98"/>
      <c r="D129" s="99"/>
      <c r="E129" s="109"/>
      <c r="F129" s="109"/>
      <c r="G129" s="109"/>
      <c r="H129" s="109"/>
      <c r="I129" s="109"/>
      <c r="J129" s="109"/>
      <c r="K129" s="10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</row>
    <row r="130" spans="1:209" x14ac:dyDescent="0.25">
      <c r="A130" s="97"/>
      <c r="B130" s="98"/>
      <c r="C130" s="98"/>
      <c r="D130" s="99"/>
      <c r="E130" s="109"/>
      <c r="F130" s="109"/>
      <c r="G130" s="109"/>
      <c r="H130" s="109"/>
      <c r="I130" s="109"/>
      <c r="J130" s="109"/>
      <c r="K130" s="10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</row>
    <row r="131" spans="1:209" x14ac:dyDescent="0.25">
      <c r="A131" s="97"/>
      <c r="B131" s="98"/>
      <c r="C131" s="98"/>
      <c r="D131" s="99"/>
      <c r="E131" s="109"/>
      <c r="F131" s="109"/>
      <c r="G131" s="109"/>
      <c r="H131" s="109"/>
      <c r="I131" s="109"/>
      <c r="J131" s="109"/>
      <c r="K131" s="10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</row>
    <row r="132" spans="1:209" x14ac:dyDescent="0.25">
      <c r="A132" s="97"/>
      <c r="B132" s="98"/>
      <c r="C132" s="98"/>
      <c r="D132" s="99"/>
      <c r="E132" s="109"/>
      <c r="F132" s="109"/>
      <c r="G132" s="109"/>
      <c r="H132" s="109"/>
      <c r="I132" s="109"/>
      <c r="J132" s="109"/>
      <c r="K132" s="10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</row>
    <row r="133" spans="1:209" x14ac:dyDescent="0.25">
      <c r="A133" s="97"/>
      <c r="B133" s="98"/>
      <c r="C133" s="98"/>
      <c r="D133" s="99"/>
      <c r="E133" s="109"/>
      <c r="F133" s="109"/>
      <c r="G133" s="109"/>
      <c r="H133" s="109"/>
      <c r="I133" s="109"/>
      <c r="J133" s="109"/>
      <c r="K133" s="10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</row>
    <row r="134" spans="1:209" x14ac:dyDescent="0.25">
      <c r="A134" s="97"/>
      <c r="B134" s="98"/>
      <c r="C134" s="98"/>
      <c r="D134" s="99"/>
      <c r="E134" s="109"/>
      <c r="F134" s="109"/>
      <c r="G134" s="109"/>
      <c r="H134" s="109"/>
      <c r="I134" s="109"/>
      <c r="J134" s="109"/>
      <c r="K134" s="10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</row>
    <row r="135" spans="1:209" x14ac:dyDescent="0.25">
      <c r="A135" s="97"/>
      <c r="B135" s="98"/>
      <c r="C135" s="98"/>
      <c r="D135" s="99"/>
      <c r="E135" s="109"/>
      <c r="F135" s="109"/>
      <c r="G135" s="109"/>
      <c r="H135" s="109"/>
      <c r="I135" s="109"/>
      <c r="J135" s="109"/>
      <c r="K135" s="10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</row>
    <row r="136" spans="1:209" x14ac:dyDescent="0.25">
      <c r="A136" s="97"/>
      <c r="B136" s="98"/>
      <c r="C136" s="98"/>
      <c r="D136" s="99"/>
      <c r="E136" s="109"/>
      <c r="F136" s="109"/>
      <c r="G136" s="109"/>
      <c r="H136" s="109"/>
      <c r="I136" s="109"/>
      <c r="J136" s="109"/>
      <c r="K136" s="10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</row>
    <row r="137" spans="1:209" x14ac:dyDescent="0.25">
      <c r="A137" s="97"/>
      <c r="B137" s="98"/>
      <c r="C137" s="98"/>
      <c r="D137" s="99"/>
      <c r="E137" s="109"/>
      <c r="F137" s="109"/>
      <c r="G137" s="109"/>
      <c r="H137" s="109"/>
      <c r="I137" s="109"/>
      <c r="J137" s="109"/>
      <c r="K137" s="10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</row>
    <row r="138" spans="1:209" x14ac:dyDescent="0.25">
      <c r="A138" s="97"/>
      <c r="B138" s="98"/>
      <c r="C138" s="98"/>
      <c r="D138" s="99"/>
      <c r="E138" s="109"/>
      <c r="F138" s="109"/>
      <c r="G138" s="109"/>
      <c r="H138" s="109"/>
      <c r="I138" s="109"/>
      <c r="J138" s="109"/>
      <c r="K138" s="10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</row>
    <row r="139" spans="1:209" x14ac:dyDescent="0.25">
      <c r="A139" s="97"/>
      <c r="B139" s="98"/>
      <c r="C139" s="98"/>
      <c r="D139" s="99"/>
      <c r="E139" s="109"/>
      <c r="F139" s="109"/>
      <c r="G139" s="109"/>
      <c r="H139" s="109"/>
      <c r="I139" s="109"/>
      <c r="J139" s="109"/>
      <c r="K139" s="10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</row>
    <row r="140" spans="1:209" x14ac:dyDescent="0.25">
      <c r="A140" s="97"/>
      <c r="B140" s="98"/>
      <c r="C140" s="98"/>
      <c r="D140" s="99"/>
      <c r="E140" s="109"/>
      <c r="F140" s="109"/>
      <c r="G140" s="109"/>
      <c r="H140" s="109"/>
      <c r="I140" s="109"/>
      <c r="J140" s="109"/>
      <c r="K140" s="10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</row>
    <row r="141" spans="1:209" x14ac:dyDescent="0.25">
      <c r="A141" s="97"/>
      <c r="B141" s="98"/>
      <c r="C141" s="98"/>
      <c r="D141" s="99"/>
      <c r="E141" s="109"/>
      <c r="F141" s="109"/>
      <c r="G141" s="109"/>
      <c r="H141" s="109"/>
      <c r="I141" s="109"/>
      <c r="J141" s="109"/>
      <c r="K141" s="10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</row>
    <row r="142" spans="1:209" x14ac:dyDescent="0.25">
      <c r="A142" s="97"/>
      <c r="B142" s="98"/>
      <c r="C142" s="98"/>
      <c r="D142" s="99"/>
      <c r="E142" s="109"/>
      <c r="F142" s="109"/>
      <c r="G142" s="109"/>
      <c r="H142" s="109"/>
      <c r="I142" s="109"/>
      <c r="J142" s="109"/>
      <c r="K142" s="10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</row>
    <row r="143" spans="1:209" x14ac:dyDescent="0.25">
      <c r="A143" s="97"/>
      <c r="B143" s="98"/>
      <c r="C143" s="98"/>
      <c r="D143" s="99"/>
      <c r="E143" s="109"/>
      <c r="F143" s="109"/>
      <c r="G143" s="109"/>
      <c r="H143" s="109"/>
      <c r="I143" s="109"/>
      <c r="J143" s="109"/>
      <c r="K143" s="10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</row>
    <row r="144" spans="1:209" x14ac:dyDescent="0.25">
      <c r="A144" s="97"/>
      <c r="B144" s="98"/>
      <c r="C144" s="98"/>
      <c r="D144" s="99"/>
      <c r="E144" s="109"/>
      <c r="F144" s="109"/>
      <c r="G144" s="109"/>
      <c r="H144" s="109"/>
      <c r="I144" s="109"/>
      <c r="J144" s="109"/>
      <c r="K144" s="101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</row>
    <row r="145" spans="1:209" x14ac:dyDescent="0.25">
      <c r="A145" s="97"/>
      <c r="B145" s="98"/>
      <c r="C145" s="98"/>
      <c r="D145" s="99"/>
      <c r="E145" s="109"/>
      <c r="F145" s="109"/>
      <c r="G145" s="109"/>
      <c r="H145" s="109"/>
      <c r="I145" s="109"/>
      <c r="J145" s="109"/>
      <c r="K145" s="10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</row>
    <row r="146" spans="1:209" x14ac:dyDescent="0.25">
      <c r="A146" s="97"/>
      <c r="B146" s="98"/>
      <c r="C146" s="98"/>
      <c r="D146" s="99"/>
      <c r="E146" s="109"/>
      <c r="F146" s="109"/>
      <c r="G146" s="109"/>
      <c r="H146" s="109"/>
      <c r="I146" s="109"/>
      <c r="J146" s="109"/>
      <c r="K146" s="101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</row>
    <row r="147" spans="1:209" x14ac:dyDescent="0.25">
      <c r="A147" s="97"/>
      <c r="B147" s="98"/>
      <c r="C147" s="98"/>
      <c r="D147" s="99"/>
      <c r="E147" s="109"/>
      <c r="F147" s="109"/>
      <c r="G147" s="109"/>
      <c r="H147" s="109"/>
      <c r="I147" s="109"/>
      <c r="J147" s="109"/>
      <c r="K147" s="101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</row>
    <row r="148" spans="1:209" x14ac:dyDescent="0.25">
      <c r="A148" s="97"/>
      <c r="B148" s="98"/>
      <c r="C148" s="98"/>
      <c r="D148" s="99"/>
      <c r="E148" s="109"/>
      <c r="F148" s="109"/>
      <c r="G148" s="109"/>
      <c r="H148" s="109"/>
      <c r="I148" s="109"/>
      <c r="J148" s="109"/>
      <c r="K148" s="101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</row>
    <row r="149" spans="1:209" x14ac:dyDescent="0.25">
      <c r="A149" s="97"/>
      <c r="B149" s="98"/>
      <c r="C149" s="98"/>
      <c r="D149" s="99"/>
      <c r="E149" s="109"/>
      <c r="F149" s="109"/>
      <c r="G149" s="109"/>
      <c r="H149" s="109"/>
      <c r="I149" s="109"/>
      <c r="J149" s="109"/>
      <c r="K149" s="101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</row>
    <row r="150" spans="1:209" x14ac:dyDescent="0.25">
      <c r="A150" s="97"/>
      <c r="B150" s="98"/>
      <c r="C150" s="98"/>
      <c r="D150" s="99"/>
      <c r="E150" s="109"/>
      <c r="F150" s="109"/>
      <c r="G150" s="109"/>
      <c r="H150" s="109"/>
      <c r="I150" s="109"/>
      <c r="J150" s="109"/>
      <c r="K150" s="101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</row>
    <row r="151" spans="1:209" x14ac:dyDescent="0.25">
      <c r="A151" s="97"/>
      <c r="B151" s="98"/>
      <c r="C151" s="98"/>
      <c r="D151" s="99"/>
      <c r="E151" s="109"/>
      <c r="F151" s="109"/>
      <c r="G151" s="109"/>
      <c r="H151" s="109"/>
      <c r="I151" s="109"/>
      <c r="J151" s="109"/>
      <c r="K151" s="101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</row>
    <row r="152" spans="1:209" x14ac:dyDescent="0.25">
      <c r="A152" s="97"/>
      <c r="B152" s="98"/>
      <c r="C152" s="98"/>
      <c r="D152" s="99"/>
      <c r="E152" s="109"/>
      <c r="F152" s="109"/>
      <c r="G152" s="109"/>
      <c r="H152" s="109"/>
      <c r="I152" s="109"/>
      <c r="J152" s="109"/>
      <c r="K152" s="101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</row>
    <row r="153" spans="1:209" x14ac:dyDescent="0.25">
      <c r="A153" s="97"/>
      <c r="B153" s="98"/>
      <c r="C153" s="98"/>
      <c r="D153" s="99"/>
      <c r="E153" s="109"/>
      <c r="F153" s="109"/>
      <c r="G153" s="109"/>
      <c r="H153" s="109"/>
      <c r="I153" s="109"/>
      <c r="J153" s="109"/>
      <c r="K153" s="101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</row>
    <row r="154" spans="1:209" x14ac:dyDescent="0.25">
      <c r="A154" s="97"/>
      <c r="B154" s="98"/>
      <c r="C154" s="98"/>
      <c r="D154" s="99"/>
      <c r="E154" s="109"/>
      <c r="F154" s="109"/>
      <c r="G154" s="109"/>
      <c r="H154" s="109"/>
      <c r="I154" s="109"/>
      <c r="J154" s="109"/>
      <c r="K154" s="101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</row>
    <row r="155" spans="1:209" x14ac:dyDescent="0.25">
      <c r="A155" s="97"/>
      <c r="B155" s="98"/>
      <c r="C155" s="98"/>
      <c r="D155" s="99"/>
      <c r="E155" s="109"/>
      <c r="F155" s="109"/>
      <c r="G155" s="109"/>
      <c r="H155" s="109"/>
      <c r="I155" s="109"/>
      <c r="J155" s="109"/>
      <c r="K155" s="10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</row>
    <row r="156" spans="1:209" x14ac:dyDescent="0.25">
      <c r="A156" s="97"/>
      <c r="B156" s="98"/>
      <c r="C156" s="98"/>
      <c r="D156" s="99"/>
      <c r="E156" s="109"/>
      <c r="F156" s="109"/>
      <c r="G156" s="109"/>
      <c r="H156" s="109"/>
      <c r="I156" s="109"/>
      <c r="J156" s="109"/>
      <c r="K156" s="10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</row>
    <row r="157" spans="1:209" x14ac:dyDescent="0.25">
      <c r="A157" s="97"/>
      <c r="B157" s="98"/>
      <c r="C157" s="98"/>
      <c r="D157" s="99"/>
      <c r="E157" s="109"/>
      <c r="F157" s="109"/>
      <c r="G157" s="109"/>
      <c r="H157" s="109"/>
      <c r="I157" s="109"/>
      <c r="J157" s="109"/>
      <c r="K157" s="101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</row>
    <row r="158" spans="1:209" x14ac:dyDescent="0.25">
      <c r="A158" s="97"/>
      <c r="B158" s="98"/>
      <c r="C158" s="98"/>
      <c r="D158" s="99"/>
      <c r="E158" s="109"/>
      <c r="F158" s="109"/>
      <c r="G158" s="109"/>
      <c r="H158" s="109"/>
      <c r="I158" s="109"/>
      <c r="J158" s="109"/>
      <c r="K158" s="101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</row>
    <row r="159" spans="1:209" x14ac:dyDescent="0.25">
      <c r="A159" s="97"/>
      <c r="B159" s="98"/>
      <c r="C159" s="98"/>
      <c r="D159" s="99"/>
      <c r="E159" s="109"/>
      <c r="F159" s="109"/>
      <c r="G159" s="109"/>
      <c r="H159" s="109"/>
      <c r="I159" s="109"/>
      <c r="J159" s="109"/>
      <c r="K159" s="101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</row>
    <row r="160" spans="1:209" x14ac:dyDescent="0.25">
      <c r="A160" s="97"/>
      <c r="B160" s="98"/>
      <c r="C160" s="98"/>
      <c r="D160" s="99"/>
      <c r="E160" s="109"/>
      <c r="F160" s="109"/>
      <c r="G160" s="109"/>
      <c r="H160" s="109"/>
      <c r="I160" s="109"/>
      <c r="J160" s="109"/>
      <c r="K160" s="101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</row>
    <row r="161" spans="1:209" x14ac:dyDescent="0.25">
      <c r="A161" s="97"/>
      <c r="B161" s="98"/>
      <c r="C161" s="98"/>
      <c r="D161" s="99"/>
      <c r="E161" s="109"/>
      <c r="F161" s="109"/>
      <c r="G161" s="109"/>
      <c r="H161" s="109"/>
      <c r="I161" s="109"/>
      <c r="J161" s="109"/>
      <c r="K161" s="101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</row>
    <row r="162" spans="1:209" x14ac:dyDescent="0.25">
      <c r="A162" s="97"/>
      <c r="B162" s="98"/>
      <c r="C162" s="98"/>
      <c r="D162" s="99"/>
      <c r="E162" s="109"/>
      <c r="F162" s="109"/>
      <c r="G162" s="109"/>
      <c r="H162" s="109"/>
      <c r="I162" s="109"/>
      <c r="J162" s="109"/>
      <c r="K162" s="101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</row>
    <row r="163" spans="1:209" x14ac:dyDescent="0.25">
      <c r="A163" s="97"/>
      <c r="B163" s="98"/>
      <c r="C163" s="98"/>
      <c r="D163" s="99"/>
      <c r="E163" s="109"/>
      <c r="F163" s="109"/>
      <c r="G163" s="109"/>
      <c r="H163" s="109"/>
      <c r="I163" s="109"/>
      <c r="J163" s="109"/>
      <c r="K163" s="101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</row>
    <row r="164" spans="1:209" x14ac:dyDescent="0.25">
      <c r="A164" s="97"/>
      <c r="B164" s="98"/>
      <c r="C164" s="98"/>
      <c r="D164" s="99"/>
      <c r="E164" s="109"/>
      <c r="F164" s="109"/>
      <c r="G164" s="109"/>
      <c r="H164" s="109"/>
      <c r="I164" s="109"/>
      <c r="J164" s="109"/>
      <c r="K164" s="101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</row>
    <row r="165" spans="1:209" x14ac:dyDescent="0.25">
      <c r="A165" s="97"/>
      <c r="B165" s="98"/>
      <c r="C165" s="98"/>
      <c r="D165" s="99"/>
      <c r="E165" s="109"/>
      <c r="F165" s="109"/>
      <c r="G165" s="109"/>
      <c r="H165" s="109"/>
      <c r="I165" s="109"/>
      <c r="J165" s="109"/>
      <c r="K165" s="101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</row>
    <row r="166" spans="1:209" x14ac:dyDescent="0.25">
      <c r="A166" s="97"/>
      <c r="B166" s="98"/>
      <c r="C166" s="98"/>
      <c r="D166" s="99"/>
      <c r="E166" s="109"/>
      <c r="F166" s="109"/>
      <c r="G166" s="109"/>
      <c r="H166" s="109"/>
      <c r="I166" s="109"/>
      <c r="J166" s="109"/>
      <c r="K166" s="101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</row>
    <row r="167" spans="1:209" x14ac:dyDescent="0.25">
      <c r="A167" s="97"/>
      <c r="B167" s="98"/>
      <c r="C167" s="98"/>
      <c r="D167" s="99"/>
      <c r="E167" s="109"/>
      <c r="F167" s="109"/>
      <c r="G167" s="109"/>
      <c r="H167" s="109"/>
      <c r="I167" s="109"/>
      <c r="J167" s="109"/>
      <c r="K167" s="101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</row>
    <row r="168" spans="1:209" x14ac:dyDescent="0.25">
      <c r="A168" s="97"/>
      <c r="B168" s="98"/>
      <c r="C168" s="98"/>
      <c r="D168" s="99"/>
      <c r="E168" s="109"/>
      <c r="F168" s="109"/>
      <c r="G168" s="109"/>
      <c r="H168" s="109"/>
      <c r="I168" s="109"/>
      <c r="J168" s="109"/>
      <c r="K168" s="101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</row>
    <row r="169" spans="1:209" x14ac:dyDescent="0.25">
      <c r="A169" s="97"/>
      <c r="B169" s="98"/>
      <c r="C169" s="98"/>
      <c r="D169" s="99"/>
      <c r="E169" s="109"/>
      <c r="F169" s="109"/>
      <c r="G169" s="109"/>
      <c r="H169" s="109"/>
      <c r="I169" s="109"/>
      <c r="J169" s="109"/>
      <c r="K169" s="101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</row>
    <row r="170" spans="1:209" x14ac:dyDescent="0.25">
      <c r="A170" s="97"/>
      <c r="B170" s="98"/>
      <c r="C170" s="98"/>
      <c r="D170" s="99"/>
      <c r="E170" s="109"/>
      <c r="F170" s="109"/>
      <c r="G170" s="109"/>
      <c r="H170" s="109"/>
      <c r="I170" s="109"/>
      <c r="J170" s="109"/>
      <c r="K170" s="101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</row>
    <row r="171" spans="1:209" x14ac:dyDescent="0.25">
      <c r="A171" s="97"/>
      <c r="B171" s="98"/>
      <c r="C171" s="98"/>
      <c r="D171" s="99"/>
      <c r="E171" s="109"/>
      <c r="F171" s="109"/>
      <c r="G171" s="109"/>
      <c r="H171" s="109"/>
      <c r="I171" s="109"/>
      <c r="J171" s="109"/>
      <c r="K171" s="101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</row>
    <row r="172" spans="1:209" x14ac:dyDescent="0.25">
      <c r="A172" s="97"/>
      <c r="B172" s="98"/>
      <c r="C172" s="98"/>
      <c r="D172" s="99"/>
      <c r="E172" s="109"/>
      <c r="F172" s="109"/>
      <c r="G172" s="109"/>
      <c r="H172" s="109"/>
      <c r="I172" s="109"/>
      <c r="J172" s="109"/>
      <c r="K172" s="101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</row>
    <row r="173" spans="1:209" x14ac:dyDescent="0.25">
      <c r="A173" s="97"/>
      <c r="B173" s="98"/>
      <c r="C173" s="98"/>
      <c r="D173" s="99"/>
      <c r="E173" s="109"/>
      <c r="F173" s="109"/>
      <c r="G173" s="109"/>
      <c r="H173" s="109"/>
      <c r="I173" s="109"/>
      <c r="J173" s="109"/>
      <c r="K173" s="101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</row>
    <row r="174" spans="1:209" x14ac:dyDescent="0.25">
      <c r="A174" s="97"/>
      <c r="B174" s="98"/>
      <c r="C174" s="98"/>
      <c r="D174" s="99"/>
      <c r="E174" s="109"/>
      <c r="F174" s="109"/>
      <c r="G174" s="109"/>
      <c r="H174" s="109"/>
      <c r="I174" s="109"/>
      <c r="J174" s="109"/>
      <c r="K174" s="101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</row>
    <row r="175" spans="1:209" x14ac:dyDescent="0.25">
      <c r="A175" s="97"/>
      <c r="B175" s="98"/>
      <c r="C175" s="98"/>
      <c r="D175" s="99"/>
      <c r="E175" s="109"/>
      <c r="F175" s="109"/>
      <c r="G175" s="109"/>
      <c r="H175" s="109"/>
      <c r="I175" s="109"/>
      <c r="J175" s="109"/>
      <c r="K175" s="101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</row>
    <row r="176" spans="1:209" x14ac:dyDescent="0.25">
      <c r="A176" s="97"/>
      <c r="B176" s="98"/>
      <c r="C176" s="98"/>
      <c r="D176" s="99"/>
      <c r="E176" s="109"/>
      <c r="F176" s="109"/>
      <c r="G176" s="109"/>
      <c r="H176" s="109"/>
      <c r="I176" s="109"/>
      <c r="J176" s="109"/>
      <c r="K176" s="101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</row>
    <row r="177" spans="1:209" x14ac:dyDescent="0.25">
      <c r="A177" s="97"/>
      <c r="B177" s="98"/>
      <c r="C177" s="98"/>
      <c r="D177" s="99"/>
      <c r="E177" s="109"/>
      <c r="F177" s="109"/>
      <c r="G177" s="109"/>
      <c r="H177" s="109"/>
      <c r="I177" s="109"/>
      <c r="J177" s="109"/>
      <c r="K177" s="10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</row>
    <row r="178" spans="1:209" x14ac:dyDescent="0.25">
      <c r="A178" s="97"/>
      <c r="B178" s="98"/>
      <c r="C178" s="98"/>
      <c r="D178" s="99"/>
      <c r="E178" s="109"/>
      <c r="F178" s="109"/>
      <c r="G178" s="109"/>
      <c r="H178" s="109"/>
      <c r="I178" s="109"/>
      <c r="J178" s="109"/>
      <c r="K178" s="101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</row>
    <row r="179" spans="1:209" x14ac:dyDescent="0.25">
      <c r="K179" s="114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</row>
    <row r="180" spans="1:209" x14ac:dyDescent="0.25">
      <c r="K180" s="114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</row>
    <row r="181" spans="1:209" x14ac:dyDescent="0.25">
      <c r="K181" s="114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</row>
    <row r="182" spans="1:209" x14ac:dyDescent="0.25">
      <c r="K182" s="114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</row>
    <row r="183" spans="1:209" x14ac:dyDescent="0.25">
      <c r="K183" s="114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</row>
    <row r="184" spans="1:209" x14ac:dyDescent="0.25">
      <c r="K184" s="114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</row>
    <row r="185" spans="1:209" x14ac:dyDescent="0.25">
      <c r="K185" s="114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</row>
    <row r="186" spans="1:209" x14ac:dyDescent="0.25">
      <c r="K186" s="114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</row>
    <row r="187" spans="1:209" x14ac:dyDescent="0.25">
      <c r="K187" s="114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</row>
    <row r="188" spans="1:209" x14ac:dyDescent="0.25">
      <c r="K188" s="114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</row>
    <row r="189" spans="1:209" x14ac:dyDescent="0.25">
      <c r="K189" s="114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</row>
    <row r="190" spans="1:209" x14ac:dyDescent="0.25">
      <c r="K190" s="114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</row>
    <row r="191" spans="1:209" x14ac:dyDescent="0.25">
      <c r="K191" s="114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2"/>
      <c r="EI191" s="22"/>
      <c r="EJ191" s="22"/>
      <c r="EK191" s="22"/>
      <c r="EL191" s="22"/>
      <c r="EM191" s="22"/>
      <c r="EN191" s="22"/>
      <c r="EO191" s="22"/>
      <c r="EP191" s="22"/>
      <c r="EQ191" s="22"/>
      <c r="ER191" s="22"/>
      <c r="ES191" s="22"/>
      <c r="ET191" s="22"/>
      <c r="EU191" s="22"/>
      <c r="EV191" s="22"/>
      <c r="EW191" s="22"/>
      <c r="EX191" s="22"/>
      <c r="EY191" s="22"/>
      <c r="EZ191" s="22"/>
      <c r="FA191" s="22"/>
      <c r="FB191" s="22"/>
      <c r="FC191" s="22"/>
      <c r="FD191" s="22"/>
      <c r="FE191" s="22"/>
      <c r="FF191" s="22"/>
      <c r="FG191" s="22"/>
      <c r="FH191" s="22"/>
      <c r="FI191" s="22"/>
      <c r="FJ191" s="22"/>
      <c r="FK191" s="22"/>
      <c r="FL191" s="22"/>
      <c r="FM191" s="22"/>
      <c r="FN191" s="22"/>
      <c r="FO191" s="22"/>
      <c r="FP191" s="22"/>
      <c r="FQ191" s="22"/>
      <c r="FR191" s="22"/>
      <c r="FS191" s="22"/>
      <c r="FT191" s="22"/>
      <c r="FU191" s="22"/>
      <c r="FV191" s="22"/>
      <c r="FW191" s="22"/>
      <c r="FX191" s="22"/>
      <c r="FY191" s="22"/>
      <c r="FZ191" s="22"/>
      <c r="GA191" s="22"/>
      <c r="GB191" s="22"/>
      <c r="GC191" s="22"/>
      <c r="GD191" s="22"/>
      <c r="GE191" s="22"/>
      <c r="GF191" s="22"/>
      <c r="GG191" s="22"/>
      <c r="GH191" s="22"/>
      <c r="GI191" s="22"/>
      <c r="GJ191" s="22"/>
      <c r="GK191" s="22"/>
      <c r="GL191" s="22"/>
      <c r="GM191" s="22"/>
      <c r="GN191" s="22"/>
      <c r="GO191" s="22"/>
      <c r="GP191" s="22"/>
      <c r="GQ191" s="22"/>
      <c r="GR191" s="22"/>
      <c r="GS191" s="22"/>
      <c r="GT191" s="22"/>
      <c r="GU191" s="22"/>
      <c r="GV191" s="22"/>
      <c r="GW191" s="22"/>
      <c r="GX191" s="22"/>
      <c r="GY191" s="22"/>
      <c r="GZ191" s="22"/>
      <c r="HA191" s="22"/>
    </row>
    <row r="192" spans="1:209" x14ac:dyDescent="0.25">
      <c r="K192" s="114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2"/>
      <c r="EI192" s="22"/>
      <c r="EJ192" s="22"/>
      <c r="EK192" s="22"/>
      <c r="EL192" s="22"/>
      <c r="EM192" s="22"/>
      <c r="EN192" s="22"/>
      <c r="EO192" s="22"/>
      <c r="EP192" s="22"/>
      <c r="EQ192" s="22"/>
      <c r="ER192" s="22"/>
      <c r="ES192" s="22"/>
      <c r="ET192" s="22"/>
      <c r="EU192" s="22"/>
      <c r="EV192" s="22"/>
      <c r="EW192" s="22"/>
      <c r="EX192" s="22"/>
      <c r="EY192" s="22"/>
      <c r="EZ192" s="22"/>
      <c r="FA192" s="22"/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</row>
    <row r="193" spans="11:209" x14ac:dyDescent="0.25">
      <c r="K193" s="114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</row>
    <row r="194" spans="11:209" x14ac:dyDescent="0.25">
      <c r="K194" s="114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</row>
    <row r="195" spans="11:209" x14ac:dyDescent="0.25">
      <c r="K195" s="114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</row>
    <row r="196" spans="11:209" x14ac:dyDescent="0.25">
      <c r="K196" s="114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</row>
    <row r="197" spans="11:209" x14ac:dyDescent="0.25">
      <c r="K197" s="114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</row>
    <row r="198" spans="11:209" x14ac:dyDescent="0.25">
      <c r="K198" s="114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2"/>
      <c r="EI198" s="22"/>
      <c r="EJ198" s="22"/>
      <c r="EK198" s="22"/>
      <c r="EL198" s="22"/>
      <c r="EM198" s="22"/>
      <c r="EN198" s="22"/>
      <c r="EO198" s="22"/>
      <c r="EP198" s="22"/>
      <c r="EQ198" s="22"/>
      <c r="ER198" s="22"/>
      <c r="ES198" s="22"/>
      <c r="ET198" s="22"/>
      <c r="EU198" s="22"/>
      <c r="EV198" s="22"/>
      <c r="EW198" s="22"/>
      <c r="EX198" s="22"/>
      <c r="EY198" s="22"/>
      <c r="EZ198" s="22"/>
      <c r="FA198" s="22"/>
      <c r="FB198" s="22"/>
      <c r="FC198" s="22"/>
      <c r="FD198" s="22"/>
      <c r="FE198" s="22"/>
      <c r="FF198" s="22"/>
      <c r="FG198" s="22"/>
      <c r="FH198" s="22"/>
      <c r="FI198" s="22"/>
      <c r="FJ198" s="22"/>
      <c r="FK198" s="22"/>
      <c r="FL198" s="22"/>
      <c r="FM198" s="22"/>
      <c r="FN198" s="22"/>
      <c r="FO198" s="22"/>
      <c r="FP198" s="22"/>
      <c r="FQ198" s="22"/>
      <c r="FR198" s="22"/>
      <c r="FS198" s="22"/>
      <c r="FT198" s="22"/>
      <c r="FU198" s="22"/>
      <c r="FV198" s="22"/>
      <c r="FW198" s="22"/>
      <c r="FX198" s="22"/>
      <c r="FY198" s="22"/>
      <c r="FZ198" s="22"/>
      <c r="GA198" s="22"/>
      <c r="GB198" s="22"/>
      <c r="GC198" s="22"/>
      <c r="GD198" s="22"/>
      <c r="GE198" s="22"/>
      <c r="GF198" s="22"/>
      <c r="GG198" s="22"/>
      <c r="GH198" s="22"/>
      <c r="GI198" s="22"/>
      <c r="GJ198" s="22"/>
      <c r="GK198" s="22"/>
      <c r="GL198" s="22"/>
      <c r="GM198" s="22"/>
      <c r="GN198" s="22"/>
      <c r="GO198" s="22"/>
      <c r="GP198" s="22"/>
      <c r="GQ198" s="22"/>
      <c r="GR198" s="22"/>
      <c r="GS198" s="22"/>
      <c r="GT198" s="22"/>
      <c r="GU198" s="22"/>
      <c r="GV198" s="22"/>
      <c r="GW198" s="22"/>
      <c r="GX198" s="22"/>
      <c r="GY198" s="22"/>
      <c r="GZ198" s="22"/>
      <c r="HA198" s="22"/>
    </row>
    <row r="199" spans="11:209" x14ac:dyDescent="0.25">
      <c r="K199" s="114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</row>
    <row r="200" spans="11:209" x14ac:dyDescent="0.25">
      <c r="K200" s="114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2"/>
      <c r="EI200" s="22"/>
      <c r="EJ200" s="22"/>
      <c r="EK200" s="22"/>
      <c r="EL200" s="22"/>
      <c r="EM200" s="22"/>
      <c r="EN200" s="22"/>
      <c r="EO200" s="22"/>
      <c r="EP200" s="22"/>
      <c r="EQ200" s="22"/>
      <c r="ER200" s="22"/>
      <c r="ES200" s="22"/>
      <c r="ET200" s="22"/>
      <c r="EU200" s="22"/>
      <c r="EV200" s="22"/>
      <c r="EW200" s="22"/>
      <c r="EX200" s="22"/>
      <c r="EY200" s="22"/>
      <c r="EZ200" s="22"/>
      <c r="FA200" s="22"/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</row>
    <row r="201" spans="11:209" x14ac:dyDescent="0.25">
      <c r="K201" s="114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</row>
    <row r="202" spans="11:209" x14ac:dyDescent="0.25">
      <c r="K202" s="114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22"/>
      <c r="EI202" s="22"/>
      <c r="EJ202" s="22"/>
      <c r="EK202" s="22"/>
      <c r="EL202" s="22"/>
      <c r="EM202" s="22"/>
      <c r="EN202" s="22"/>
      <c r="EO202" s="22"/>
      <c r="EP202" s="22"/>
      <c r="EQ202" s="22"/>
      <c r="ER202" s="22"/>
      <c r="ES202" s="22"/>
      <c r="ET202" s="22"/>
      <c r="EU202" s="22"/>
      <c r="EV202" s="22"/>
      <c r="EW202" s="22"/>
      <c r="EX202" s="22"/>
      <c r="EY202" s="22"/>
      <c r="EZ202" s="22"/>
      <c r="FA202" s="22"/>
      <c r="FB202" s="22"/>
      <c r="FC202" s="22"/>
      <c r="FD202" s="22"/>
      <c r="FE202" s="22"/>
      <c r="FF202" s="22"/>
      <c r="FG202" s="22"/>
      <c r="FH202" s="22"/>
      <c r="FI202" s="22"/>
      <c r="FJ202" s="22"/>
      <c r="FK202" s="22"/>
      <c r="FL202" s="22"/>
      <c r="FM202" s="22"/>
      <c r="FN202" s="22"/>
      <c r="FO202" s="22"/>
      <c r="FP202" s="22"/>
      <c r="FQ202" s="22"/>
      <c r="FR202" s="22"/>
      <c r="FS202" s="22"/>
      <c r="FT202" s="22"/>
      <c r="FU202" s="22"/>
      <c r="FV202" s="22"/>
      <c r="FW202" s="22"/>
      <c r="FX202" s="22"/>
      <c r="FY202" s="22"/>
      <c r="FZ202" s="22"/>
      <c r="GA202" s="22"/>
      <c r="GB202" s="22"/>
      <c r="GC202" s="22"/>
      <c r="GD202" s="22"/>
      <c r="GE202" s="22"/>
      <c r="GF202" s="22"/>
      <c r="GG202" s="22"/>
      <c r="GH202" s="22"/>
      <c r="GI202" s="22"/>
      <c r="GJ202" s="22"/>
      <c r="GK202" s="22"/>
      <c r="GL202" s="22"/>
      <c r="GM202" s="22"/>
      <c r="GN202" s="22"/>
      <c r="GO202" s="22"/>
      <c r="GP202" s="22"/>
      <c r="GQ202" s="22"/>
      <c r="GR202" s="22"/>
      <c r="GS202" s="22"/>
      <c r="GT202" s="22"/>
      <c r="GU202" s="22"/>
      <c r="GV202" s="22"/>
      <c r="GW202" s="22"/>
      <c r="GX202" s="22"/>
      <c r="GY202" s="22"/>
      <c r="GZ202" s="22"/>
      <c r="HA202" s="22"/>
    </row>
    <row r="203" spans="11:209" x14ac:dyDescent="0.25">
      <c r="K203" s="114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</row>
    <row r="204" spans="11:209" x14ac:dyDescent="0.25">
      <c r="K204" s="114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2"/>
      <c r="EI204" s="22"/>
      <c r="EJ204" s="22"/>
      <c r="EK204" s="22"/>
      <c r="EL204" s="22"/>
      <c r="EM204" s="22"/>
      <c r="EN204" s="22"/>
      <c r="EO204" s="22"/>
      <c r="EP204" s="22"/>
      <c r="EQ204" s="22"/>
      <c r="ER204" s="22"/>
      <c r="ES204" s="22"/>
      <c r="ET204" s="22"/>
      <c r="EU204" s="22"/>
      <c r="EV204" s="22"/>
      <c r="EW204" s="22"/>
      <c r="EX204" s="22"/>
      <c r="EY204" s="22"/>
      <c r="EZ204" s="22"/>
      <c r="FA204" s="22"/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</row>
    <row r="205" spans="11:209" x14ac:dyDescent="0.25">
      <c r="K205" s="114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22"/>
      <c r="EI205" s="22"/>
      <c r="EJ205" s="22"/>
      <c r="EK205" s="22"/>
      <c r="EL205" s="22"/>
      <c r="EM205" s="22"/>
      <c r="EN205" s="22"/>
      <c r="EO205" s="22"/>
      <c r="EP205" s="22"/>
      <c r="EQ205" s="22"/>
      <c r="ER205" s="22"/>
      <c r="ES205" s="22"/>
      <c r="ET205" s="22"/>
      <c r="EU205" s="22"/>
      <c r="EV205" s="22"/>
      <c r="EW205" s="22"/>
      <c r="EX205" s="22"/>
      <c r="EY205" s="22"/>
      <c r="EZ205" s="22"/>
      <c r="FA205" s="22"/>
      <c r="FB205" s="22"/>
      <c r="FC205" s="22"/>
      <c r="FD205" s="22"/>
      <c r="FE205" s="22"/>
      <c r="FF205" s="22"/>
      <c r="FG205" s="22"/>
      <c r="FH205" s="22"/>
      <c r="FI205" s="22"/>
      <c r="FJ205" s="22"/>
      <c r="FK205" s="22"/>
      <c r="FL205" s="22"/>
      <c r="FM205" s="22"/>
      <c r="FN205" s="22"/>
      <c r="FO205" s="22"/>
      <c r="FP205" s="22"/>
      <c r="FQ205" s="22"/>
      <c r="FR205" s="22"/>
      <c r="FS205" s="22"/>
      <c r="FT205" s="22"/>
      <c r="FU205" s="22"/>
      <c r="FV205" s="22"/>
      <c r="FW205" s="22"/>
      <c r="FX205" s="22"/>
      <c r="FY205" s="22"/>
      <c r="FZ205" s="22"/>
      <c r="GA205" s="22"/>
      <c r="GB205" s="22"/>
      <c r="GC205" s="22"/>
      <c r="GD205" s="22"/>
      <c r="GE205" s="22"/>
      <c r="GF205" s="22"/>
      <c r="GG205" s="22"/>
      <c r="GH205" s="22"/>
      <c r="GI205" s="22"/>
      <c r="GJ205" s="22"/>
      <c r="GK205" s="22"/>
      <c r="GL205" s="22"/>
      <c r="GM205" s="22"/>
      <c r="GN205" s="22"/>
      <c r="GO205" s="22"/>
      <c r="GP205" s="22"/>
      <c r="GQ205" s="22"/>
      <c r="GR205" s="22"/>
      <c r="GS205" s="22"/>
      <c r="GT205" s="22"/>
      <c r="GU205" s="22"/>
      <c r="GV205" s="22"/>
      <c r="GW205" s="22"/>
      <c r="GX205" s="22"/>
      <c r="GY205" s="22"/>
      <c r="GZ205" s="22"/>
      <c r="HA205" s="22"/>
    </row>
    <row r="206" spans="11:209" x14ac:dyDescent="0.25">
      <c r="K206" s="114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</row>
    <row r="207" spans="11:209" x14ac:dyDescent="0.25">
      <c r="K207" s="114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2"/>
      <c r="EI207" s="22"/>
      <c r="EJ207" s="22"/>
      <c r="EK207" s="22"/>
      <c r="EL207" s="22"/>
      <c r="EM207" s="22"/>
      <c r="EN207" s="22"/>
      <c r="EO207" s="22"/>
      <c r="EP207" s="22"/>
      <c r="EQ207" s="22"/>
      <c r="ER207" s="22"/>
      <c r="ES207" s="22"/>
      <c r="ET207" s="22"/>
      <c r="EU207" s="22"/>
      <c r="EV207" s="22"/>
      <c r="EW207" s="22"/>
      <c r="EX207" s="22"/>
      <c r="EY207" s="22"/>
      <c r="EZ207" s="22"/>
      <c r="FA207" s="22"/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</row>
    <row r="208" spans="11:209" x14ac:dyDescent="0.25">
      <c r="K208" s="114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</row>
    <row r="209" spans="11:209" x14ac:dyDescent="0.25">
      <c r="K209" s="114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</row>
    <row r="210" spans="11:209" x14ac:dyDescent="0.25">
      <c r="K210" s="114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2"/>
      <c r="EI210" s="22"/>
      <c r="EJ210" s="22"/>
      <c r="EK210" s="22"/>
      <c r="EL210" s="22"/>
      <c r="EM210" s="22"/>
      <c r="EN210" s="22"/>
      <c r="EO210" s="22"/>
      <c r="EP210" s="22"/>
      <c r="EQ210" s="22"/>
      <c r="ER210" s="22"/>
      <c r="ES210" s="22"/>
      <c r="ET210" s="22"/>
      <c r="EU210" s="22"/>
      <c r="EV210" s="22"/>
      <c r="EW210" s="22"/>
      <c r="EX210" s="22"/>
      <c r="EY210" s="22"/>
      <c r="EZ210" s="22"/>
      <c r="FA210" s="22"/>
      <c r="FB210" s="22"/>
      <c r="FC210" s="22"/>
      <c r="FD210" s="22"/>
      <c r="FE210" s="22"/>
      <c r="FF210" s="22"/>
      <c r="FG210" s="22"/>
      <c r="FH210" s="22"/>
      <c r="FI210" s="22"/>
      <c r="FJ210" s="22"/>
      <c r="FK210" s="22"/>
      <c r="FL210" s="22"/>
      <c r="FM210" s="22"/>
      <c r="FN210" s="22"/>
      <c r="FO210" s="22"/>
      <c r="FP210" s="22"/>
      <c r="FQ210" s="22"/>
      <c r="FR210" s="22"/>
      <c r="FS210" s="22"/>
      <c r="FT210" s="22"/>
      <c r="FU210" s="22"/>
      <c r="FV210" s="22"/>
      <c r="FW210" s="22"/>
      <c r="FX210" s="22"/>
      <c r="FY210" s="22"/>
      <c r="FZ210" s="22"/>
      <c r="GA210" s="22"/>
      <c r="GB210" s="22"/>
      <c r="GC210" s="22"/>
      <c r="GD210" s="22"/>
      <c r="GE210" s="22"/>
      <c r="GF210" s="22"/>
      <c r="GG210" s="22"/>
      <c r="GH210" s="22"/>
      <c r="GI210" s="22"/>
      <c r="GJ210" s="22"/>
      <c r="GK210" s="22"/>
      <c r="GL210" s="22"/>
      <c r="GM210" s="22"/>
      <c r="GN210" s="22"/>
      <c r="GO210" s="22"/>
      <c r="GP210" s="22"/>
      <c r="GQ210" s="22"/>
      <c r="GR210" s="22"/>
      <c r="GS210" s="22"/>
      <c r="GT210" s="22"/>
      <c r="GU210" s="22"/>
      <c r="GV210" s="22"/>
      <c r="GW210" s="22"/>
      <c r="GX210" s="22"/>
      <c r="GY210" s="22"/>
      <c r="GZ210" s="22"/>
      <c r="HA210" s="22"/>
    </row>
    <row r="211" spans="11:209" x14ac:dyDescent="0.25">
      <c r="K211" s="114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</row>
    <row r="212" spans="11:209" x14ac:dyDescent="0.25">
      <c r="K212" s="114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2"/>
      <c r="EI212" s="22"/>
      <c r="EJ212" s="22"/>
      <c r="EK212" s="22"/>
      <c r="EL212" s="22"/>
      <c r="EM212" s="22"/>
      <c r="EN212" s="22"/>
      <c r="EO212" s="22"/>
      <c r="EP212" s="22"/>
      <c r="EQ212" s="22"/>
      <c r="ER212" s="22"/>
      <c r="ES212" s="22"/>
      <c r="ET212" s="22"/>
      <c r="EU212" s="22"/>
      <c r="EV212" s="22"/>
      <c r="EW212" s="22"/>
      <c r="EX212" s="22"/>
      <c r="EY212" s="22"/>
      <c r="EZ212" s="22"/>
      <c r="FA212" s="22"/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</row>
    <row r="213" spans="11:209" x14ac:dyDescent="0.25">
      <c r="K213" s="114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2"/>
      <c r="EI213" s="22"/>
      <c r="EJ213" s="22"/>
      <c r="EK213" s="22"/>
      <c r="EL213" s="22"/>
      <c r="EM213" s="22"/>
      <c r="EN213" s="22"/>
      <c r="EO213" s="22"/>
      <c r="EP213" s="22"/>
      <c r="EQ213" s="22"/>
      <c r="ER213" s="22"/>
      <c r="ES213" s="22"/>
      <c r="ET213" s="22"/>
      <c r="EU213" s="22"/>
      <c r="EV213" s="22"/>
      <c r="EW213" s="22"/>
      <c r="EX213" s="22"/>
      <c r="EY213" s="22"/>
      <c r="EZ213" s="22"/>
      <c r="FA213" s="22"/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</row>
    <row r="214" spans="11:209" x14ac:dyDescent="0.25">
      <c r="K214" s="114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</row>
    <row r="215" spans="11:209" x14ac:dyDescent="0.25">
      <c r="K215" s="114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</row>
    <row r="216" spans="11:209" x14ac:dyDescent="0.25">
      <c r="K216" s="114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2"/>
      <c r="EI216" s="22"/>
      <c r="EJ216" s="22"/>
      <c r="EK216" s="22"/>
      <c r="EL216" s="22"/>
      <c r="EM216" s="22"/>
      <c r="EN216" s="22"/>
      <c r="EO216" s="22"/>
      <c r="EP216" s="22"/>
      <c r="EQ216" s="22"/>
      <c r="ER216" s="22"/>
      <c r="ES216" s="22"/>
      <c r="ET216" s="22"/>
      <c r="EU216" s="22"/>
      <c r="EV216" s="22"/>
      <c r="EW216" s="22"/>
      <c r="EX216" s="22"/>
      <c r="EY216" s="22"/>
      <c r="EZ216" s="22"/>
      <c r="FA216" s="22"/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</row>
    <row r="217" spans="11:209" x14ac:dyDescent="0.25">
      <c r="K217" s="114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2"/>
      <c r="EI217" s="22"/>
      <c r="EJ217" s="22"/>
      <c r="EK217" s="22"/>
      <c r="EL217" s="22"/>
      <c r="EM217" s="22"/>
      <c r="EN217" s="22"/>
      <c r="EO217" s="22"/>
      <c r="EP217" s="22"/>
      <c r="EQ217" s="22"/>
      <c r="ER217" s="22"/>
      <c r="ES217" s="22"/>
      <c r="ET217" s="22"/>
      <c r="EU217" s="22"/>
      <c r="EV217" s="22"/>
      <c r="EW217" s="22"/>
      <c r="EX217" s="22"/>
      <c r="EY217" s="22"/>
      <c r="EZ217" s="22"/>
      <c r="FA217" s="22"/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</row>
    <row r="218" spans="11:209" x14ac:dyDescent="0.25">
      <c r="K218" s="114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</row>
    <row r="219" spans="11:209" x14ac:dyDescent="0.25">
      <c r="K219" s="114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</row>
    <row r="220" spans="11:209" x14ac:dyDescent="0.25">
      <c r="K220" s="114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</row>
    <row r="221" spans="11:209" x14ac:dyDescent="0.25">
      <c r="K221" s="114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</row>
    <row r="222" spans="11:209" x14ac:dyDescent="0.25">
      <c r="K222" s="114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</row>
    <row r="223" spans="11:209" x14ac:dyDescent="0.25">
      <c r="K223" s="114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</row>
    <row r="224" spans="11:209" x14ac:dyDescent="0.25">
      <c r="K224" s="114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</row>
    <row r="225" spans="11:209" x14ac:dyDescent="0.25">
      <c r="K225" s="114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</row>
    <row r="226" spans="11:209" x14ac:dyDescent="0.25">
      <c r="K226" s="114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2"/>
      <c r="EI226" s="22"/>
      <c r="EJ226" s="22"/>
      <c r="EK226" s="22"/>
      <c r="EL226" s="22"/>
      <c r="EM226" s="22"/>
      <c r="EN226" s="22"/>
      <c r="EO226" s="22"/>
      <c r="EP226" s="22"/>
      <c r="EQ226" s="22"/>
      <c r="ER226" s="22"/>
      <c r="ES226" s="22"/>
      <c r="ET226" s="22"/>
      <c r="EU226" s="22"/>
      <c r="EV226" s="22"/>
      <c r="EW226" s="22"/>
      <c r="EX226" s="22"/>
      <c r="EY226" s="22"/>
      <c r="EZ226" s="22"/>
      <c r="FA226" s="22"/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</row>
    <row r="227" spans="11:209" x14ac:dyDescent="0.25">
      <c r="K227" s="114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</row>
    <row r="228" spans="11:209" x14ac:dyDescent="0.25">
      <c r="K228" s="114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</row>
    <row r="229" spans="11:209" x14ac:dyDescent="0.25">
      <c r="K229" s="114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2"/>
      <c r="EI229" s="22"/>
      <c r="EJ229" s="22"/>
      <c r="EK229" s="22"/>
      <c r="EL229" s="22"/>
      <c r="EM229" s="22"/>
      <c r="EN229" s="22"/>
      <c r="EO229" s="22"/>
      <c r="EP229" s="22"/>
      <c r="EQ229" s="22"/>
      <c r="ER229" s="22"/>
      <c r="ES229" s="22"/>
      <c r="ET229" s="22"/>
      <c r="EU229" s="22"/>
      <c r="EV229" s="22"/>
      <c r="EW229" s="22"/>
      <c r="EX229" s="22"/>
      <c r="EY229" s="22"/>
      <c r="EZ229" s="22"/>
      <c r="FA229" s="22"/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</row>
    <row r="230" spans="11:209" x14ac:dyDescent="0.25">
      <c r="K230" s="114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</row>
    <row r="231" spans="11:209" x14ac:dyDescent="0.25">
      <c r="K231" s="114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2"/>
      <c r="EI231" s="22"/>
      <c r="EJ231" s="22"/>
      <c r="EK231" s="22"/>
      <c r="EL231" s="22"/>
      <c r="EM231" s="22"/>
      <c r="EN231" s="22"/>
      <c r="EO231" s="22"/>
      <c r="EP231" s="22"/>
      <c r="EQ231" s="22"/>
      <c r="ER231" s="22"/>
      <c r="ES231" s="22"/>
      <c r="ET231" s="22"/>
      <c r="EU231" s="22"/>
      <c r="EV231" s="22"/>
      <c r="EW231" s="22"/>
      <c r="EX231" s="22"/>
      <c r="EY231" s="22"/>
      <c r="EZ231" s="22"/>
      <c r="FA231" s="22"/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</row>
    <row r="232" spans="11:209" x14ac:dyDescent="0.25">
      <c r="K232" s="114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</row>
    <row r="233" spans="11:209" x14ac:dyDescent="0.25">
      <c r="K233" s="11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</row>
    <row r="234" spans="11:209" x14ac:dyDescent="0.25">
      <c r="K234" s="114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</row>
    <row r="235" spans="11:209" x14ac:dyDescent="0.25">
      <c r="K235" s="114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</row>
    <row r="236" spans="11:209" x14ac:dyDescent="0.25">
      <c r="K236" s="114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</row>
    <row r="237" spans="11:209" x14ac:dyDescent="0.25">
      <c r="K237" s="114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</row>
    <row r="238" spans="11:209" x14ac:dyDescent="0.25">
      <c r="K238" s="114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2"/>
      <c r="EI238" s="22"/>
      <c r="EJ238" s="22"/>
      <c r="EK238" s="22"/>
      <c r="EL238" s="22"/>
      <c r="EM238" s="22"/>
      <c r="EN238" s="22"/>
      <c r="EO238" s="22"/>
      <c r="EP238" s="22"/>
      <c r="EQ238" s="22"/>
      <c r="ER238" s="22"/>
      <c r="ES238" s="22"/>
      <c r="ET238" s="22"/>
      <c r="EU238" s="22"/>
      <c r="EV238" s="22"/>
      <c r="EW238" s="22"/>
      <c r="EX238" s="22"/>
      <c r="EY238" s="22"/>
      <c r="EZ238" s="22"/>
      <c r="FA238" s="22"/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</row>
    <row r="239" spans="11:209" x14ac:dyDescent="0.25">
      <c r="K239" s="114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</row>
    <row r="240" spans="11:209" x14ac:dyDescent="0.25">
      <c r="K240" s="114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22"/>
      <c r="EI240" s="22"/>
      <c r="EJ240" s="22"/>
      <c r="EK240" s="22"/>
      <c r="EL240" s="22"/>
      <c r="EM240" s="22"/>
      <c r="EN240" s="22"/>
      <c r="EO240" s="22"/>
      <c r="EP240" s="22"/>
      <c r="EQ240" s="22"/>
      <c r="ER240" s="22"/>
      <c r="ES240" s="22"/>
      <c r="ET240" s="22"/>
      <c r="EU240" s="22"/>
      <c r="EV240" s="22"/>
      <c r="EW240" s="22"/>
      <c r="EX240" s="22"/>
      <c r="EY240" s="22"/>
      <c r="EZ240" s="22"/>
      <c r="FA240" s="22"/>
      <c r="FB240" s="22"/>
      <c r="FC240" s="22"/>
      <c r="FD240" s="22"/>
      <c r="FE240" s="22"/>
      <c r="FF240" s="22"/>
      <c r="FG240" s="22"/>
      <c r="FH240" s="22"/>
      <c r="FI240" s="22"/>
      <c r="FJ240" s="22"/>
      <c r="FK240" s="22"/>
      <c r="FL240" s="22"/>
      <c r="FM240" s="22"/>
      <c r="FN240" s="22"/>
      <c r="FO240" s="22"/>
      <c r="FP240" s="22"/>
      <c r="FQ240" s="22"/>
      <c r="FR240" s="22"/>
      <c r="FS240" s="22"/>
      <c r="FT240" s="22"/>
      <c r="FU240" s="22"/>
      <c r="FV240" s="22"/>
      <c r="FW240" s="22"/>
      <c r="FX240" s="22"/>
      <c r="FY240" s="22"/>
      <c r="FZ240" s="22"/>
      <c r="GA240" s="22"/>
      <c r="GB240" s="22"/>
      <c r="GC240" s="22"/>
      <c r="GD240" s="22"/>
      <c r="GE240" s="22"/>
      <c r="GF240" s="22"/>
      <c r="GG240" s="22"/>
      <c r="GH240" s="22"/>
      <c r="GI240" s="22"/>
      <c r="GJ240" s="22"/>
      <c r="GK240" s="22"/>
      <c r="GL240" s="22"/>
      <c r="GM240" s="22"/>
      <c r="GN240" s="22"/>
      <c r="GO240" s="22"/>
      <c r="GP240" s="22"/>
      <c r="GQ240" s="22"/>
      <c r="GR240" s="22"/>
      <c r="GS240" s="22"/>
      <c r="GT240" s="22"/>
      <c r="GU240" s="22"/>
      <c r="GV240" s="22"/>
      <c r="GW240" s="22"/>
      <c r="GX240" s="22"/>
      <c r="GY240" s="22"/>
      <c r="GZ240" s="22"/>
      <c r="HA240" s="22"/>
    </row>
    <row r="241" spans="11:209" x14ac:dyDescent="0.25">
      <c r="K241" s="114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22"/>
      <c r="EI241" s="22"/>
      <c r="EJ241" s="22"/>
      <c r="EK241" s="22"/>
      <c r="EL241" s="22"/>
      <c r="EM241" s="22"/>
      <c r="EN241" s="22"/>
      <c r="EO241" s="22"/>
      <c r="EP241" s="22"/>
      <c r="EQ241" s="22"/>
      <c r="ER241" s="22"/>
      <c r="ES241" s="22"/>
      <c r="ET241" s="22"/>
      <c r="EU241" s="22"/>
      <c r="EV241" s="22"/>
      <c r="EW241" s="22"/>
      <c r="EX241" s="22"/>
      <c r="EY241" s="22"/>
      <c r="EZ241" s="22"/>
      <c r="FA241" s="22"/>
      <c r="FB241" s="22"/>
      <c r="FC241" s="22"/>
      <c r="FD241" s="22"/>
      <c r="FE241" s="22"/>
      <c r="FF241" s="22"/>
      <c r="FG241" s="22"/>
      <c r="FH241" s="22"/>
      <c r="FI241" s="22"/>
      <c r="FJ241" s="22"/>
      <c r="FK241" s="22"/>
      <c r="FL241" s="22"/>
      <c r="FM241" s="22"/>
      <c r="FN241" s="22"/>
      <c r="FO241" s="22"/>
      <c r="FP241" s="22"/>
      <c r="FQ241" s="22"/>
      <c r="FR241" s="22"/>
      <c r="FS241" s="22"/>
      <c r="FT241" s="22"/>
      <c r="FU241" s="22"/>
      <c r="FV241" s="22"/>
      <c r="FW241" s="22"/>
      <c r="FX241" s="22"/>
      <c r="FY241" s="22"/>
      <c r="FZ241" s="22"/>
      <c r="GA241" s="22"/>
      <c r="GB241" s="22"/>
      <c r="GC241" s="22"/>
      <c r="GD241" s="22"/>
      <c r="GE241" s="22"/>
      <c r="GF241" s="22"/>
      <c r="GG241" s="22"/>
      <c r="GH241" s="22"/>
      <c r="GI241" s="22"/>
      <c r="GJ241" s="22"/>
      <c r="GK241" s="22"/>
      <c r="GL241" s="22"/>
      <c r="GM241" s="22"/>
      <c r="GN241" s="22"/>
      <c r="GO241" s="22"/>
      <c r="GP241" s="22"/>
      <c r="GQ241" s="22"/>
      <c r="GR241" s="22"/>
      <c r="GS241" s="22"/>
      <c r="GT241" s="22"/>
      <c r="GU241" s="22"/>
      <c r="GV241" s="22"/>
      <c r="GW241" s="22"/>
      <c r="GX241" s="22"/>
      <c r="GY241" s="22"/>
      <c r="GZ241" s="22"/>
      <c r="HA241" s="22"/>
    </row>
    <row r="242" spans="11:209" x14ac:dyDescent="0.25">
      <c r="K242" s="114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</row>
    <row r="243" spans="11:209" x14ac:dyDescent="0.25">
      <c r="K243" s="114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</row>
    <row r="244" spans="11:209" x14ac:dyDescent="0.25">
      <c r="K244" s="114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</row>
    <row r="245" spans="11:209" x14ac:dyDescent="0.25">
      <c r="K245" s="114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</row>
    <row r="246" spans="11:209" x14ac:dyDescent="0.25">
      <c r="K246" s="114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</row>
    <row r="247" spans="11:209" x14ac:dyDescent="0.25">
      <c r="K247" s="114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</row>
    <row r="248" spans="11:209" x14ac:dyDescent="0.25">
      <c r="K248" s="114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</row>
    <row r="249" spans="11:209" x14ac:dyDescent="0.25">
      <c r="K249" s="114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2"/>
      <c r="EI249" s="22"/>
      <c r="EJ249" s="22"/>
      <c r="EK249" s="22"/>
      <c r="EL249" s="22"/>
      <c r="EM249" s="22"/>
      <c r="EN249" s="22"/>
      <c r="EO249" s="22"/>
      <c r="EP249" s="22"/>
      <c r="EQ249" s="22"/>
      <c r="ER249" s="22"/>
      <c r="ES249" s="22"/>
      <c r="ET249" s="22"/>
      <c r="EU249" s="22"/>
      <c r="EV249" s="22"/>
      <c r="EW249" s="22"/>
      <c r="EX249" s="22"/>
      <c r="EY249" s="22"/>
      <c r="EZ249" s="22"/>
      <c r="FA249" s="22"/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</row>
    <row r="250" spans="11:209" x14ac:dyDescent="0.25">
      <c r="K250" s="114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22"/>
      <c r="EI250" s="22"/>
      <c r="EJ250" s="22"/>
      <c r="EK250" s="22"/>
      <c r="EL250" s="22"/>
      <c r="EM250" s="22"/>
      <c r="EN250" s="22"/>
      <c r="EO250" s="22"/>
      <c r="EP250" s="22"/>
      <c r="EQ250" s="22"/>
      <c r="ER250" s="22"/>
      <c r="ES250" s="22"/>
      <c r="ET250" s="22"/>
      <c r="EU250" s="22"/>
      <c r="EV250" s="22"/>
      <c r="EW250" s="22"/>
      <c r="EX250" s="22"/>
      <c r="EY250" s="22"/>
      <c r="EZ250" s="22"/>
      <c r="FA250" s="22"/>
      <c r="FB250" s="22"/>
      <c r="FC250" s="22"/>
      <c r="FD250" s="22"/>
      <c r="FE250" s="22"/>
      <c r="FF250" s="22"/>
      <c r="FG250" s="22"/>
      <c r="FH250" s="22"/>
      <c r="FI250" s="22"/>
      <c r="FJ250" s="22"/>
      <c r="FK250" s="22"/>
      <c r="FL250" s="22"/>
      <c r="FM250" s="22"/>
      <c r="FN250" s="22"/>
      <c r="FO250" s="22"/>
      <c r="FP250" s="22"/>
      <c r="FQ250" s="22"/>
      <c r="FR250" s="22"/>
      <c r="FS250" s="22"/>
      <c r="FT250" s="22"/>
      <c r="FU250" s="22"/>
      <c r="FV250" s="22"/>
      <c r="FW250" s="22"/>
      <c r="FX250" s="22"/>
      <c r="FY250" s="22"/>
      <c r="FZ250" s="22"/>
      <c r="GA250" s="22"/>
      <c r="GB250" s="22"/>
      <c r="GC250" s="22"/>
      <c r="GD250" s="22"/>
      <c r="GE250" s="22"/>
      <c r="GF250" s="22"/>
      <c r="GG250" s="22"/>
      <c r="GH250" s="22"/>
      <c r="GI250" s="22"/>
      <c r="GJ250" s="22"/>
      <c r="GK250" s="22"/>
      <c r="GL250" s="22"/>
      <c r="GM250" s="22"/>
      <c r="GN250" s="22"/>
      <c r="GO250" s="22"/>
      <c r="GP250" s="22"/>
      <c r="GQ250" s="22"/>
      <c r="GR250" s="22"/>
      <c r="GS250" s="22"/>
      <c r="GT250" s="22"/>
      <c r="GU250" s="22"/>
      <c r="GV250" s="22"/>
      <c r="GW250" s="22"/>
      <c r="GX250" s="22"/>
      <c r="GY250" s="22"/>
      <c r="GZ250" s="22"/>
      <c r="HA250" s="22"/>
    </row>
    <row r="251" spans="11:209" x14ac:dyDescent="0.25">
      <c r="K251" s="114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</row>
    <row r="252" spans="11:209" x14ac:dyDescent="0.25">
      <c r="K252" s="114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22"/>
      <c r="FC252" s="22"/>
      <c r="FD252" s="22"/>
      <c r="FE252" s="22"/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</row>
    <row r="253" spans="11:209" x14ac:dyDescent="0.25">
      <c r="K253" s="114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22"/>
      <c r="EI253" s="22"/>
      <c r="EJ253" s="22"/>
      <c r="EK253" s="22"/>
      <c r="EL253" s="22"/>
      <c r="EM253" s="22"/>
      <c r="EN253" s="22"/>
      <c r="EO253" s="22"/>
      <c r="EP253" s="22"/>
      <c r="EQ253" s="22"/>
      <c r="ER253" s="22"/>
      <c r="ES253" s="22"/>
      <c r="ET253" s="22"/>
      <c r="EU253" s="22"/>
      <c r="EV253" s="22"/>
      <c r="EW253" s="22"/>
      <c r="EX253" s="22"/>
      <c r="EY253" s="22"/>
      <c r="EZ253" s="22"/>
      <c r="FA253" s="22"/>
      <c r="FB253" s="22"/>
      <c r="FC253" s="22"/>
      <c r="FD253" s="22"/>
      <c r="FE253" s="22"/>
      <c r="FF253" s="22"/>
      <c r="FG253" s="22"/>
      <c r="FH253" s="22"/>
      <c r="FI253" s="22"/>
      <c r="FJ253" s="22"/>
      <c r="FK253" s="22"/>
      <c r="FL253" s="22"/>
      <c r="FM253" s="22"/>
      <c r="FN253" s="22"/>
      <c r="FO253" s="22"/>
      <c r="FP253" s="22"/>
      <c r="FQ253" s="22"/>
      <c r="FR253" s="22"/>
      <c r="FS253" s="22"/>
      <c r="FT253" s="22"/>
      <c r="FU253" s="22"/>
      <c r="FV253" s="22"/>
      <c r="FW253" s="22"/>
      <c r="FX253" s="22"/>
      <c r="FY253" s="22"/>
      <c r="FZ253" s="22"/>
      <c r="GA253" s="22"/>
      <c r="GB253" s="22"/>
      <c r="GC253" s="22"/>
      <c r="GD253" s="22"/>
      <c r="GE253" s="22"/>
      <c r="GF253" s="22"/>
      <c r="GG253" s="22"/>
      <c r="GH253" s="22"/>
      <c r="GI253" s="22"/>
      <c r="GJ253" s="22"/>
      <c r="GK253" s="22"/>
      <c r="GL253" s="22"/>
      <c r="GM253" s="22"/>
      <c r="GN253" s="22"/>
      <c r="GO253" s="22"/>
      <c r="GP253" s="22"/>
      <c r="GQ253" s="22"/>
      <c r="GR253" s="22"/>
      <c r="GS253" s="22"/>
      <c r="GT253" s="22"/>
      <c r="GU253" s="22"/>
      <c r="GV253" s="22"/>
      <c r="GW253" s="22"/>
      <c r="GX253" s="22"/>
      <c r="GY253" s="22"/>
      <c r="GZ253" s="22"/>
      <c r="HA253" s="22"/>
    </row>
    <row r="254" spans="11:209" x14ac:dyDescent="0.25">
      <c r="K254" s="114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</row>
    <row r="255" spans="11:209" x14ac:dyDescent="0.25">
      <c r="K255" s="114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2"/>
      <c r="EI255" s="22"/>
      <c r="EJ255" s="22"/>
      <c r="EK255" s="22"/>
      <c r="EL255" s="22"/>
      <c r="EM255" s="22"/>
      <c r="EN255" s="22"/>
      <c r="EO255" s="22"/>
      <c r="EP255" s="22"/>
      <c r="EQ255" s="22"/>
      <c r="ER255" s="22"/>
      <c r="ES255" s="22"/>
      <c r="ET255" s="22"/>
      <c r="EU255" s="22"/>
      <c r="EV255" s="22"/>
      <c r="EW255" s="22"/>
      <c r="EX255" s="22"/>
      <c r="EY255" s="22"/>
      <c r="EZ255" s="22"/>
      <c r="FA255" s="22"/>
      <c r="FB255" s="22"/>
      <c r="FC255" s="22"/>
      <c r="FD255" s="22"/>
      <c r="FE255" s="22"/>
      <c r="FF255" s="22"/>
      <c r="FG255" s="22"/>
      <c r="FH255" s="22"/>
      <c r="FI255" s="22"/>
      <c r="FJ255" s="22"/>
      <c r="FK255" s="22"/>
      <c r="FL255" s="22"/>
      <c r="FM255" s="22"/>
      <c r="FN255" s="22"/>
      <c r="FO255" s="22"/>
      <c r="FP255" s="22"/>
      <c r="FQ255" s="22"/>
      <c r="FR255" s="22"/>
      <c r="FS255" s="22"/>
      <c r="FT255" s="22"/>
      <c r="FU255" s="22"/>
      <c r="FV255" s="22"/>
      <c r="FW255" s="22"/>
      <c r="FX255" s="22"/>
      <c r="FY255" s="22"/>
      <c r="FZ255" s="22"/>
      <c r="GA255" s="22"/>
      <c r="GB255" s="22"/>
      <c r="GC255" s="22"/>
      <c r="GD255" s="22"/>
      <c r="GE255" s="22"/>
      <c r="GF255" s="22"/>
      <c r="GG255" s="22"/>
      <c r="GH255" s="22"/>
      <c r="GI255" s="22"/>
      <c r="GJ255" s="22"/>
      <c r="GK255" s="22"/>
      <c r="GL255" s="22"/>
      <c r="GM255" s="22"/>
      <c r="GN255" s="22"/>
      <c r="GO255" s="22"/>
      <c r="GP255" s="22"/>
      <c r="GQ255" s="22"/>
      <c r="GR255" s="22"/>
      <c r="GS255" s="22"/>
      <c r="GT255" s="22"/>
      <c r="GU255" s="22"/>
      <c r="GV255" s="22"/>
      <c r="GW255" s="22"/>
      <c r="GX255" s="22"/>
      <c r="GY255" s="22"/>
      <c r="GZ255" s="22"/>
      <c r="HA255" s="22"/>
    </row>
    <row r="256" spans="11:209" x14ac:dyDescent="0.25">
      <c r="K256" s="114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2"/>
      <c r="EI256" s="22"/>
      <c r="EJ256" s="22"/>
      <c r="EK256" s="22"/>
      <c r="EL256" s="22"/>
      <c r="EM256" s="22"/>
      <c r="EN256" s="22"/>
      <c r="EO256" s="22"/>
      <c r="EP256" s="22"/>
      <c r="EQ256" s="22"/>
      <c r="ER256" s="22"/>
      <c r="ES256" s="22"/>
      <c r="ET256" s="22"/>
      <c r="EU256" s="22"/>
      <c r="EV256" s="22"/>
      <c r="EW256" s="22"/>
      <c r="EX256" s="22"/>
      <c r="EY256" s="22"/>
      <c r="EZ256" s="22"/>
      <c r="FA256" s="22"/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</row>
    <row r="257" spans="11:209" x14ac:dyDescent="0.25">
      <c r="K257" s="114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</row>
    <row r="258" spans="11:209" x14ac:dyDescent="0.25">
      <c r="K258" s="114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</row>
    <row r="259" spans="11:209" x14ac:dyDescent="0.25">
      <c r="K259" s="114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22"/>
      <c r="EI259" s="22"/>
      <c r="EJ259" s="22"/>
      <c r="EK259" s="22"/>
      <c r="EL259" s="22"/>
      <c r="EM259" s="22"/>
      <c r="EN259" s="22"/>
      <c r="EO259" s="22"/>
      <c r="EP259" s="22"/>
      <c r="EQ259" s="22"/>
      <c r="ER259" s="22"/>
      <c r="ES259" s="22"/>
      <c r="ET259" s="22"/>
      <c r="EU259" s="22"/>
      <c r="EV259" s="22"/>
      <c r="EW259" s="22"/>
      <c r="EX259" s="22"/>
      <c r="EY259" s="22"/>
      <c r="EZ259" s="22"/>
      <c r="FA259" s="22"/>
      <c r="FB259" s="22"/>
      <c r="FC259" s="22"/>
      <c r="FD259" s="22"/>
      <c r="FE259" s="22"/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</row>
    <row r="260" spans="11:209" x14ac:dyDescent="0.25">
      <c r="K260" s="114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22"/>
      <c r="GB260" s="22"/>
      <c r="GC260" s="22"/>
      <c r="GD260" s="22"/>
      <c r="GE260" s="22"/>
      <c r="GF260" s="22"/>
      <c r="GG260" s="22"/>
      <c r="GH260" s="22"/>
      <c r="GI260" s="22"/>
      <c r="GJ260" s="22"/>
      <c r="GK260" s="22"/>
      <c r="GL260" s="22"/>
      <c r="GM260" s="22"/>
      <c r="GN260" s="22"/>
      <c r="GO260" s="22"/>
      <c r="GP260" s="22"/>
      <c r="GQ260" s="22"/>
      <c r="GR260" s="22"/>
      <c r="GS260" s="22"/>
      <c r="GT260" s="22"/>
      <c r="GU260" s="22"/>
      <c r="GV260" s="22"/>
      <c r="GW260" s="22"/>
      <c r="GX260" s="22"/>
      <c r="GY260" s="22"/>
      <c r="GZ260" s="22"/>
      <c r="HA260" s="22"/>
    </row>
    <row r="261" spans="11:209" x14ac:dyDescent="0.25">
      <c r="K261" s="114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</row>
    <row r="262" spans="11:209" x14ac:dyDescent="0.25">
      <c r="K262" s="114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22"/>
      <c r="EI262" s="22"/>
      <c r="EJ262" s="22"/>
      <c r="EK262" s="22"/>
      <c r="EL262" s="22"/>
      <c r="EM262" s="22"/>
      <c r="EN262" s="22"/>
      <c r="EO262" s="22"/>
      <c r="EP262" s="22"/>
      <c r="EQ262" s="22"/>
      <c r="ER262" s="22"/>
      <c r="ES262" s="22"/>
      <c r="ET262" s="22"/>
      <c r="EU262" s="22"/>
      <c r="EV262" s="22"/>
      <c r="EW262" s="22"/>
      <c r="EX262" s="22"/>
      <c r="EY262" s="22"/>
      <c r="EZ262" s="22"/>
      <c r="FA262" s="22"/>
      <c r="FB262" s="22"/>
      <c r="FC262" s="22"/>
      <c r="FD262" s="22"/>
      <c r="FE262" s="22"/>
      <c r="FF262" s="22"/>
      <c r="FG262" s="22"/>
      <c r="FH262" s="22"/>
      <c r="FI262" s="22"/>
      <c r="FJ262" s="22"/>
      <c r="FK262" s="22"/>
      <c r="FL262" s="22"/>
      <c r="FM262" s="22"/>
      <c r="FN262" s="22"/>
      <c r="FO262" s="22"/>
      <c r="FP262" s="22"/>
      <c r="FQ262" s="22"/>
      <c r="FR262" s="22"/>
      <c r="FS262" s="22"/>
      <c r="FT262" s="22"/>
      <c r="FU262" s="22"/>
      <c r="FV262" s="22"/>
      <c r="FW262" s="22"/>
      <c r="FX262" s="22"/>
      <c r="FY262" s="22"/>
      <c r="FZ262" s="22"/>
      <c r="GA262" s="22"/>
      <c r="GB262" s="22"/>
      <c r="GC262" s="22"/>
      <c r="GD262" s="22"/>
      <c r="GE262" s="22"/>
      <c r="GF262" s="22"/>
      <c r="GG262" s="22"/>
      <c r="GH262" s="22"/>
      <c r="GI262" s="22"/>
      <c r="GJ262" s="22"/>
      <c r="GK262" s="22"/>
      <c r="GL262" s="22"/>
      <c r="GM262" s="22"/>
      <c r="GN262" s="22"/>
      <c r="GO262" s="22"/>
      <c r="GP262" s="22"/>
      <c r="GQ262" s="22"/>
      <c r="GR262" s="22"/>
      <c r="GS262" s="22"/>
      <c r="GT262" s="22"/>
      <c r="GU262" s="22"/>
      <c r="GV262" s="22"/>
      <c r="GW262" s="22"/>
      <c r="GX262" s="22"/>
      <c r="GY262" s="22"/>
      <c r="GZ262" s="22"/>
      <c r="HA262" s="22"/>
    </row>
    <row r="263" spans="11:209" x14ac:dyDescent="0.25">
      <c r="K263" s="114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22"/>
      <c r="EI263" s="22"/>
      <c r="EJ263" s="22"/>
      <c r="EK263" s="22"/>
      <c r="EL263" s="22"/>
      <c r="EM263" s="22"/>
      <c r="EN263" s="22"/>
      <c r="EO263" s="22"/>
      <c r="EP263" s="22"/>
      <c r="EQ263" s="22"/>
      <c r="ER263" s="22"/>
      <c r="ES263" s="22"/>
      <c r="ET263" s="22"/>
      <c r="EU263" s="22"/>
      <c r="EV263" s="22"/>
      <c r="EW263" s="22"/>
      <c r="EX263" s="22"/>
      <c r="EY263" s="22"/>
      <c r="EZ263" s="22"/>
      <c r="FA263" s="22"/>
      <c r="FB263" s="22"/>
      <c r="FC263" s="22"/>
      <c r="FD263" s="22"/>
      <c r="FE263" s="22"/>
      <c r="FF263" s="22"/>
      <c r="FG263" s="22"/>
      <c r="FH263" s="22"/>
      <c r="FI263" s="22"/>
      <c r="FJ263" s="22"/>
      <c r="FK263" s="22"/>
      <c r="FL263" s="22"/>
      <c r="FM263" s="22"/>
      <c r="FN263" s="22"/>
      <c r="FO263" s="22"/>
      <c r="FP263" s="22"/>
      <c r="FQ263" s="22"/>
      <c r="FR263" s="22"/>
      <c r="FS263" s="22"/>
      <c r="FT263" s="22"/>
      <c r="FU263" s="22"/>
      <c r="FV263" s="22"/>
      <c r="FW263" s="22"/>
      <c r="FX263" s="22"/>
      <c r="FY263" s="22"/>
      <c r="FZ263" s="22"/>
      <c r="GA263" s="22"/>
      <c r="GB263" s="22"/>
      <c r="GC263" s="22"/>
      <c r="GD263" s="22"/>
      <c r="GE263" s="22"/>
      <c r="GF263" s="22"/>
      <c r="GG263" s="22"/>
      <c r="GH263" s="22"/>
      <c r="GI263" s="22"/>
      <c r="GJ263" s="22"/>
      <c r="GK263" s="22"/>
      <c r="GL263" s="22"/>
      <c r="GM263" s="22"/>
      <c r="GN263" s="22"/>
      <c r="GO263" s="22"/>
      <c r="GP263" s="22"/>
      <c r="GQ263" s="22"/>
      <c r="GR263" s="22"/>
      <c r="GS263" s="22"/>
      <c r="GT263" s="22"/>
      <c r="GU263" s="22"/>
      <c r="GV263" s="22"/>
      <c r="GW263" s="22"/>
      <c r="GX263" s="22"/>
      <c r="GY263" s="22"/>
      <c r="GZ263" s="22"/>
      <c r="HA263" s="22"/>
    </row>
    <row r="264" spans="11:209" x14ac:dyDescent="0.25">
      <c r="K264" s="114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22"/>
      <c r="EI264" s="22"/>
      <c r="EJ264" s="22"/>
      <c r="EK264" s="22"/>
      <c r="EL264" s="22"/>
      <c r="EM264" s="22"/>
      <c r="EN264" s="22"/>
      <c r="EO264" s="22"/>
      <c r="EP264" s="22"/>
      <c r="EQ264" s="22"/>
      <c r="ER264" s="22"/>
      <c r="ES264" s="22"/>
      <c r="ET264" s="22"/>
      <c r="EU264" s="22"/>
      <c r="EV264" s="22"/>
      <c r="EW264" s="22"/>
      <c r="EX264" s="22"/>
      <c r="EY264" s="22"/>
      <c r="EZ264" s="22"/>
      <c r="FA264" s="22"/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</row>
    <row r="265" spans="11:209" x14ac:dyDescent="0.25">
      <c r="K265" s="114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2"/>
      <c r="EI265" s="22"/>
      <c r="EJ265" s="22"/>
      <c r="EK265" s="22"/>
      <c r="EL265" s="22"/>
      <c r="EM265" s="22"/>
      <c r="EN265" s="22"/>
      <c r="EO265" s="22"/>
      <c r="EP265" s="22"/>
      <c r="EQ265" s="22"/>
      <c r="ER265" s="22"/>
      <c r="ES265" s="22"/>
      <c r="ET265" s="22"/>
      <c r="EU265" s="22"/>
      <c r="EV265" s="22"/>
      <c r="EW265" s="22"/>
      <c r="EX265" s="22"/>
      <c r="EY265" s="22"/>
      <c r="EZ265" s="22"/>
      <c r="FA265" s="22"/>
      <c r="FB265" s="22"/>
      <c r="FC265" s="22"/>
      <c r="FD265" s="22"/>
      <c r="FE265" s="22"/>
      <c r="FF265" s="22"/>
      <c r="FG265" s="22"/>
      <c r="FH265" s="22"/>
      <c r="FI265" s="22"/>
      <c r="FJ265" s="22"/>
      <c r="FK265" s="22"/>
      <c r="FL265" s="22"/>
      <c r="FM265" s="22"/>
      <c r="FN265" s="22"/>
      <c r="FO265" s="22"/>
      <c r="FP265" s="22"/>
      <c r="FQ265" s="22"/>
      <c r="FR265" s="22"/>
      <c r="FS265" s="22"/>
      <c r="FT265" s="22"/>
      <c r="FU265" s="22"/>
      <c r="FV265" s="22"/>
      <c r="FW265" s="22"/>
      <c r="FX265" s="22"/>
      <c r="FY265" s="22"/>
      <c r="FZ265" s="22"/>
      <c r="GA265" s="22"/>
      <c r="GB265" s="22"/>
      <c r="GC265" s="22"/>
      <c r="GD265" s="22"/>
      <c r="GE265" s="22"/>
      <c r="GF265" s="22"/>
      <c r="GG265" s="22"/>
      <c r="GH265" s="22"/>
      <c r="GI265" s="22"/>
      <c r="GJ265" s="22"/>
      <c r="GK265" s="22"/>
      <c r="GL265" s="22"/>
      <c r="GM265" s="22"/>
      <c r="GN265" s="22"/>
      <c r="GO265" s="22"/>
      <c r="GP265" s="22"/>
      <c r="GQ265" s="22"/>
      <c r="GR265" s="22"/>
      <c r="GS265" s="22"/>
      <c r="GT265" s="22"/>
      <c r="GU265" s="22"/>
      <c r="GV265" s="22"/>
      <c r="GW265" s="22"/>
      <c r="GX265" s="22"/>
      <c r="GY265" s="22"/>
      <c r="GZ265" s="22"/>
      <c r="HA265" s="22"/>
    </row>
    <row r="266" spans="11:209" x14ac:dyDescent="0.25">
      <c r="K266" s="114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2"/>
      <c r="EI266" s="22"/>
      <c r="EJ266" s="22"/>
      <c r="EK266" s="22"/>
      <c r="EL266" s="22"/>
      <c r="EM266" s="22"/>
      <c r="EN266" s="22"/>
      <c r="EO266" s="22"/>
      <c r="EP266" s="22"/>
      <c r="EQ266" s="22"/>
      <c r="ER266" s="22"/>
      <c r="ES266" s="22"/>
      <c r="ET266" s="22"/>
      <c r="EU266" s="22"/>
      <c r="EV266" s="22"/>
      <c r="EW266" s="22"/>
      <c r="EX266" s="22"/>
      <c r="EY266" s="22"/>
      <c r="EZ266" s="22"/>
      <c r="FA266" s="22"/>
      <c r="FB266" s="22"/>
      <c r="FC266" s="22"/>
      <c r="FD266" s="22"/>
      <c r="FE266" s="22"/>
      <c r="FF266" s="22"/>
      <c r="FG266" s="22"/>
      <c r="FH266" s="22"/>
      <c r="FI266" s="22"/>
      <c r="FJ266" s="22"/>
      <c r="FK266" s="22"/>
      <c r="FL266" s="22"/>
      <c r="FM266" s="22"/>
      <c r="FN266" s="22"/>
      <c r="FO266" s="22"/>
      <c r="FP266" s="22"/>
      <c r="FQ266" s="22"/>
      <c r="FR266" s="22"/>
      <c r="FS266" s="22"/>
      <c r="FT266" s="22"/>
      <c r="FU266" s="22"/>
      <c r="FV266" s="22"/>
      <c r="FW266" s="22"/>
      <c r="FX266" s="22"/>
      <c r="FY266" s="22"/>
      <c r="FZ266" s="22"/>
      <c r="GA266" s="22"/>
      <c r="GB266" s="22"/>
      <c r="GC266" s="22"/>
      <c r="GD266" s="22"/>
      <c r="GE266" s="22"/>
      <c r="GF266" s="22"/>
      <c r="GG266" s="22"/>
      <c r="GH266" s="22"/>
      <c r="GI266" s="22"/>
      <c r="GJ266" s="22"/>
      <c r="GK266" s="22"/>
      <c r="GL266" s="22"/>
      <c r="GM266" s="22"/>
      <c r="GN266" s="22"/>
      <c r="GO266" s="22"/>
      <c r="GP266" s="22"/>
      <c r="GQ266" s="22"/>
      <c r="GR266" s="22"/>
      <c r="GS266" s="22"/>
      <c r="GT266" s="22"/>
      <c r="GU266" s="22"/>
      <c r="GV266" s="22"/>
      <c r="GW266" s="22"/>
      <c r="GX266" s="22"/>
      <c r="GY266" s="22"/>
      <c r="GZ266" s="22"/>
      <c r="HA266" s="22"/>
    </row>
    <row r="267" spans="11:209" x14ac:dyDescent="0.25">
      <c r="K267" s="114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2"/>
      <c r="EI267" s="22"/>
      <c r="EJ267" s="22"/>
      <c r="EK267" s="22"/>
      <c r="EL267" s="22"/>
      <c r="EM267" s="22"/>
      <c r="EN267" s="22"/>
      <c r="EO267" s="22"/>
      <c r="EP267" s="22"/>
      <c r="EQ267" s="22"/>
      <c r="ER267" s="22"/>
      <c r="ES267" s="22"/>
      <c r="ET267" s="22"/>
      <c r="EU267" s="22"/>
      <c r="EV267" s="22"/>
      <c r="EW267" s="22"/>
      <c r="EX267" s="22"/>
      <c r="EY267" s="22"/>
      <c r="EZ267" s="22"/>
      <c r="FA267" s="22"/>
      <c r="FB267" s="22"/>
      <c r="FC267" s="22"/>
      <c r="FD267" s="22"/>
      <c r="FE267" s="22"/>
      <c r="FF267" s="22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22"/>
      <c r="GB267" s="22"/>
      <c r="GC267" s="22"/>
      <c r="GD267" s="22"/>
      <c r="GE267" s="22"/>
      <c r="GF267" s="22"/>
      <c r="GG267" s="22"/>
      <c r="GH267" s="22"/>
      <c r="GI267" s="22"/>
      <c r="GJ267" s="22"/>
      <c r="GK267" s="22"/>
      <c r="GL267" s="22"/>
      <c r="GM267" s="22"/>
      <c r="GN267" s="22"/>
      <c r="GO267" s="22"/>
      <c r="GP267" s="22"/>
      <c r="GQ267" s="22"/>
      <c r="GR267" s="22"/>
      <c r="GS267" s="22"/>
      <c r="GT267" s="22"/>
      <c r="GU267" s="22"/>
      <c r="GV267" s="22"/>
      <c r="GW267" s="22"/>
      <c r="GX267" s="22"/>
      <c r="GY267" s="22"/>
      <c r="GZ267" s="22"/>
      <c r="HA267" s="22"/>
    </row>
    <row r="268" spans="11:209" x14ac:dyDescent="0.25">
      <c r="K268" s="114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2"/>
      <c r="EI268" s="22"/>
      <c r="EJ268" s="22"/>
      <c r="EK268" s="22"/>
      <c r="EL268" s="22"/>
      <c r="EM268" s="22"/>
      <c r="EN268" s="22"/>
      <c r="EO268" s="22"/>
      <c r="EP268" s="22"/>
      <c r="EQ268" s="22"/>
      <c r="ER268" s="22"/>
      <c r="ES268" s="22"/>
      <c r="ET268" s="22"/>
      <c r="EU268" s="22"/>
      <c r="EV268" s="22"/>
      <c r="EW268" s="22"/>
      <c r="EX268" s="22"/>
      <c r="EY268" s="22"/>
      <c r="EZ268" s="22"/>
      <c r="FA268" s="22"/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</row>
    <row r="269" spans="11:209" x14ac:dyDescent="0.25">
      <c r="K269" s="114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/>
      <c r="CY269" s="22"/>
      <c r="CZ269" s="22"/>
      <c r="DA269" s="22"/>
      <c r="DB269" s="22"/>
      <c r="DC269" s="22"/>
      <c r="DD269" s="22"/>
      <c r="DE269" s="22"/>
      <c r="DF269" s="22"/>
      <c r="DG269" s="22"/>
      <c r="DH269" s="22"/>
      <c r="DI269" s="22"/>
      <c r="DJ269" s="22"/>
      <c r="DK269" s="22"/>
      <c r="DL269" s="22"/>
      <c r="DM269" s="22"/>
      <c r="DN269" s="22"/>
      <c r="DO269" s="22"/>
      <c r="DP269" s="22"/>
      <c r="DQ269" s="22"/>
      <c r="DR269" s="22"/>
      <c r="DS269" s="22"/>
      <c r="DT269" s="22"/>
      <c r="DU269" s="22"/>
      <c r="DV269" s="22"/>
      <c r="DW269" s="22"/>
      <c r="DX269" s="22"/>
      <c r="DY269" s="22"/>
      <c r="DZ269" s="22"/>
      <c r="EA269" s="22"/>
      <c r="EB269" s="22"/>
      <c r="EC269" s="22"/>
      <c r="ED269" s="22"/>
      <c r="EE269" s="22"/>
      <c r="EF269" s="22"/>
      <c r="EG269" s="22"/>
      <c r="EH269" s="22"/>
      <c r="EI269" s="22"/>
      <c r="EJ269" s="22"/>
      <c r="EK269" s="22"/>
      <c r="EL269" s="22"/>
      <c r="EM269" s="22"/>
      <c r="EN269" s="22"/>
      <c r="EO269" s="22"/>
      <c r="EP269" s="22"/>
      <c r="EQ269" s="22"/>
      <c r="ER269" s="22"/>
      <c r="ES269" s="22"/>
      <c r="ET269" s="22"/>
      <c r="EU269" s="22"/>
      <c r="EV269" s="22"/>
      <c r="EW269" s="22"/>
      <c r="EX269" s="22"/>
      <c r="EY269" s="22"/>
      <c r="EZ269" s="22"/>
      <c r="FA269" s="22"/>
      <c r="FB269" s="22"/>
      <c r="FC269" s="22"/>
      <c r="FD269" s="22"/>
      <c r="FE269" s="22"/>
      <c r="FF269" s="22"/>
      <c r="FG269" s="22"/>
      <c r="FH269" s="22"/>
      <c r="FI269" s="22"/>
      <c r="FJ269" s="22"/>
      <c r="FK269" s="22"/>
      <c r="FL269" s="22"/>
      <c r="FM269" s="22"/>
      <c r="FN269" s="22"/>
      <c r="FO269" s="22"/>
      <c r="FP269" s="22"/>
      <c r="FQ269" s="22"/>
      <c r="FR269" s="22"/>
      <c r="FS269" s="22"/>
      <c r="FT269" s="22"/>
      <c r="FU269" s="22"/>
      <c r="FV269" s="22"/>
      <c r="FW269" s="22"/>
      <c r="FX269" s="22"/>
      <c r="FY269" s="22"/>
      <c r="FZ269" s="22"/>
      <c r="GA269" s="22"/>
      <c r="GB269" s="22"/>
      <c r="GC269" s="22"/>
      <c r="GD269" s="22"/>
      <c r="GE269" s="22"/>
      <c r="GF269" s="22"/>
      <c r="GG269" s="22"/>
      <c r="GH269" s="22"/>
      <c r="GI269" s="22"/>
      <c r="GJ269" s="22"/>
      <c r="GK269" s="22"/>
      <c r="GL269" s="22"/>
      <c r="GM269" s="22"/>
      <c r="GN269" s="22"/>
      <c r="GO269" s="22"/>
      <c r="GP269" s="22"/>
      <c r="GQ269" s="22"/>
      <c r="GR269" s="22"/>
      <c r="GS269" s="22"/>
      <c r="GT269" s="22"/>
      <c r="GU269" s="22"/>
      <c r="GV269" s="22"/>
      <c r="GW269" s="22"/>
      <c r="GX269" s="22"/>
      <c r="GY269" s="22"/>
      <c r="GZ269" s="22"/>
      <c r="HA269" s="22"/>
    </row>
    <row r="270" spans="11:209" x14ac:dyDescent="0.25">
      <c r="K270" s="114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22"/>
      <c r="GB270" s="22"/>
      <c r="GC270" s="22"/>
      <c r="GD270" s="22"/>
      <c r="GE270" s="22"/>
      <c r="GF270" s="22"/>
      <c r="GG270" s="22"/>
      <c r="GH270" s="22"/>
      <c r="GI270" s="22"/>
      <c r="GJ270" s="22"/>
      <c r="GK270" s="22"/>
      <c r="GL270" s="22"/>
      <c r="GM270" s="22"/>
      <c r="GN270" s="22"/>
      <c r="GO270" s="22"/>
      <c r="GP270" s="22"/>
      <c r="GQ270" s="22"/>
      <c r="GR270" s="22"/>
      <c r="GS270" s="22"/>
      <c r="GT270" s="22"/>
      <c r="GU270" s="22"/>
      <c r="GV270" s="22"/>
      <c r="GW270" s="22"/>
      <c r="GX270" s="22"/>
      <c r="GY270" s="22"/>
      <c r="GZ270" s="22"/>
      <c r="HA270" s="22"/>
    </row>
    <row r="271" spans="11:209" x14ac:dyDescent="0.25">
      <c r="K271" s="114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/>
      <c r="CY271" s="22"/>
      <c r="CZ271" s="22"/>
      <c r="DA271" s="22"/>
      <c r="DB271" s="22"/>
      <c r="DC271" s="22"/>
      <c r="DD271" s="22"/>
      <c r="DE271" s="22"/>
      <c r="DF271" s="22"/>
      <c r="DG271" s="22"/>
      <c r="DH271" s="22"/>
      <c r="DI271" s="22"/>
      <c r="DJ271" s="22"/>
      <c r="DK271" s="22"/>
      <c r="DL271" s="22"/>
      <c r="DM271" s="22"/>
      <c r="DN271" s="22"/>
      <c r="DO271" s="22"/>
      <c r="DP271" s="22"/>
      <c r="DQ271" s="22"/>
      <c r="DR271" s="22"/>
      <c r="DS271" s="22"/>
      <c r="DT271" s="22"/>
      <c r="DU271" s="22"/>
      <c r="DV271" s="22"/>
      <c r="DW271" s="22"/>
      <c r="DX271" s="22"/>
      <c r="DY271" s="22"/>
      <c r="DZ271" s="22"/>
      <c r="EA271" s="22"/>
      <c r="EB271" s="22"/>
      <c r="EC271" s="22"/>
      <c r="ED271" s="22"/>
      <c r="EE271" s="22"/>
      <c r="EF271" s="22"/>
      <c r="EG271" s="22"/>
      <c r="EH271" s="22"/>
      <c r="EI271" s="22"/>
      <c r="EJ271" s="22"/>
      <c r="EK271" s="22"/>
      <c r="EL271" s="22"/>
      <c r="EM271" s="22"/>
      <c r="EN271" s="22"/>
      <c r="EO271" s="22"/>
      <c r="EP271" s="22"/>
      <c r="EQ271" s="22"/>
      <c r="ER271" s="22"/>
      <c r="ES271" s="22"/>
      <c r="ET271" s="22"/>
      <c r="EU271" s="22"/>
      <c r="EV271" s="22"/>
      <c r="EW271" s="22"/>
      <c r="EX271" s="22"/>
      <c r="EY271" s="22"/>
      <c r="EZ271" s="22"/>
      <c r="FA271" s="22"/>
      <c r="FB271" s="22"/>
      <c r="FC271" s="22"/>
      <c r="FD271" s="22"/>
      <c r="FE271" s="22"/>
      <c r="FF271" s="22"/>
      <c r="FG271" s="22"/>
      <c r="FH271" s="22"/>
      <c r="FI271" s="22"/>
      <c r="FJ271" s="22"/>
      <c r="FK271" s="22"/>
      <c r="FL271" s="22"/>
      <c r="FM271" s="22"/>
      <c r="FN271" s="22"/>
      <c r="FO271" s="22"/>
      <c r="FP271" s="22"/>
      <c r="FQ271" s="22"/>
      <c r="FR271" s="22"/>
      <c r="FS271" s="22"/>
      <c r="FT271" s="22"/>
      <c r="FU271" s="22"/>
      <c r="FV271" s="22"/>
      <c r="FW271" s="22"/>
      <c r="FX271" s="22"/>
      <c r="FY271" s="22"/>
      <c r="FZ271" s="22"/>
      <c r="GA271" s="22"/>
      <c r="GB271" s="22"/>
      <c r="GC271" s="22"/>
      <c r="GD271" s="22"/>
      <c r="GE271" s="22"/>
      <c r="GF271" s="22"/>
      <c r="GG271" s="22"/>
      <c r="GH271" s="22"/>
      <c r="GI271" s="22"/>
      <c r="GJ271" s="22"/>
      <c r="GK271" s="22"/>
      <c r="GL271" s="22"/>
      <c r="GM271" s="22"/>
      <c r="GN271" s="22"/>
      <c r="GO271" s="22"/>
      <c r="GP271" s="22"/>
      <c r="GQ271" s="22"/>
      <c r="GR271" s="22"/>
      <c r="GS271" s="22"/>
      <c r="GT271" s="22"/>
      <c r="GU271" s="22"/>
      <c r="GV271" s="22"/>
      <c r="GW271" s="22"/>
      <c r="GX271" s="22"/>
      <c r="GY271" s="22"/>
      <c r="GZ271" s="22"/>
      <c r="HA271" s="22"/>
    </row>
    <row r="272" spans="11:209" x14ac:dyDescent="0.25">
      <c r="K272" s="114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/>
      <c r="CY272" s="22"/>
      <c r="CZ272" s="22"/>
      <c r="DA272" s="22"/>
      <c r="DB272" s="22"/>
      <c r="DC272" s="22"/>
      <c r="DD272" s="22"/>
      <c r="DE272" s="22"/>
      <c r="DF272" s="22"/>
      <c r="DG272" s="22"/>
      <c r="DH272" s="22"/>
      <c r="DI272" s="22"/>
      <c r="DJ272" s="22"/>
      <c r="DK272" s="22"/>
      <c r="DL272" s="22"/>
      <c r="DM272" s="22"/>
      <c r="DN272" s="22"/>
      <c r="DO272" s="22"/>
      <c r="DP272" s="22"/>
      <c r="DQ272" s="22"/>
      <c r="DR272" s="22"/>
      <c r="DS272" s="22"/>
      <c r="DT272" s="22"/>
      <c r="DU272" s="22"/>
      <c r="DV272" s="22"/>
      <c r="DW272" s="22"/>
      <c r="DX272" s="22"/>
      <c r="DY272" s="22"/>
      <c r="DZ272" s="22"/>
      <c r="EA272" s="22"/>
      <c r="EB272" s="22"/>
      <c r="EC272" s="22"/>
      <c r="ED272" s="22"/>
      <c r="EE272" s="22"/>
      <c r="EF272" s="22"/>
      <c r="EG272" s="22"/>
      <c r="EH272" s="22"/>
      <c r="EI272" s="22"/>
      <c r="EJ272" s="22"/>
      <c r="EK272" s="22"/>
      <c r="EL272" s="22"/>
      <c r="EM272" s="22"/>
      <c r="EN272" s="22"/>
      <c r="EO272" s="22"/>
      <c r="EP272" s="22"/>
      <c r="EQ272" s="22"/>
      <c r="ER272" s="22"/>
      <c r="ES272" s="22"/>
      <c r="ET272" s="22"/>
      <c r="EU272" s="22"/>
      <c r="EV272" s="22"/>
      <c r="EW272" s="22"/>
      <c r="EX272" s="22"/>
      <c r="EY272" s="22"/>
      <c r="EZ272" s="22"/>
      <c r="FA272" s="22"/>
      <c r="FB272" s="22"/>
      <c r="FC272" s="22"/>
      <c r="FD272" s="22"/>
      <c r="FE272" s="22"/>
      <c r="FF272" s="22"/>
      <c r="FG272" s="22"/>
      <c r="FH272" s="22"/>
      <c r="FI272" s="22"/>
      <c r="FJ272" s="22"/>
      <c r="FK272" s="22"/>
      <c r="FL272" s="22"/>
      <c r="FM272" s="22"/>
      <c r="FN272" s="22"/>
      <c r="FO272" s="22"/>
      <c r="FP272" s="22"/>
      <c r="FQ272" s="22"/>
      <c r="FR272" s="22"/>
      <c r="FS272" s="22"/>
      <c r="FT272" s="22"/>
      <c r="FU272" s="22"/>
      <c r="FV272" s="22"/>
      <c r="FW272" s="22"/>
      <c r="FX272" s="22"/>
      <c r="FY272" s="22"/>
      <c r="FZ272" s="22"/>
      <c r="GA272" s="22"/>
      <c r="GB272" s="22"/>
      <c r="GC272" s="22"/>
      <c r="GD272" s="22"/>
      <c r="GE272" s="22"/>
      <c r="GF272" s="22"/>
      <c r="GG272" s="22"/>
      <c r="GH272" s="22"/>
      <c r="GI272" s="22"/>
      <c r="GJ272" s="22"/>
      <c r="GK272" s="22"/>
      <c r="GL272" s="22"/>
      <c r="GM272" s="22"/>
      <c r="GN272" s="22"/>
      <c r="GO272" s="22"/>
      <c r="GP272" s="22"/>
      <c r="GQ272" s="22"/>
      <c r="GR272" s="22"/>
      <c r="GS272" s="22"/>
      <c r="GT272" s="22"/>
      <c r="GU272" s="22"/>
      <c r="GV272" s="22"/>
      <c r="GW272" s="22"/>
      <c r="GX272" s="22"/>
      <c r="GY272" s="22"/>
      <c r="GZ272" s="22"/>
      <c r="HA272" s="22"/>
    </row>
    <row r="273" spans="11:209" x14ac:dyDescent="0.25">
      <c r="K273" s="114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/>
      <c r="CY273" s="22"/>
      <c r="CZ273" s="22"/>
      <c r="DA273" s="22"/>
      <c r="DB273" s="22"/>
      <c r="DC273" s="22"/>
      <c r="DD273" s="22"/>
      <c r="DE273" s="22"/>
      <c r="DF273" s="22"/>
      <c r="DG273" s="22"/>
      <c r="DH273" s="22"/>
      <c r="DI273" s="22"/>
      <c r="DJ273" s="22"/>
      <c r="DK273" s="22"/>
      <c r="DL273" s="22"/>
      <c r="DM273" s="22"/>
      <c r="DN273" s="22"/>
      <c r="DO273" s="22"/>
      <c r="DP273" s="22"/>
      <c r="DQ273" s="22"/>
      <c r="DR273" s="22"/>
      <c r="DS273" s="22"/>
      <c r="DT273" s="22"/>
      <c r="DU273" s="22"/>
      <c r="DV273" s="22"/>
      <c r="DW273" s="22"/>
      <c r="DX273" s="22"/>
      <c r="DY273" s="22"/>
      <c r="DZ273" s="22"/>
      <c r="EA273" s="22"/>
      <c r="EB273" s="22"/>
      <c r="EC273" s="22"/>
      <c r="ED273" s="22"/>
      <c r="EE273" s="22"/>
      <c r="EF273" s="22"/>
      <c r="EG273" s="22"/>
      <c r="EH273" s="22"/>
      <c r="EI273" s="22"/>
      <c r="EJ273" s="22"/>
      <c r="EK273" s="22"/>
      <c r="EL273" s="22"/>
      <c r="EM273" s="22"/>
      <c r="EN273" s="22"/>
      <c r="EO273" s="22"/>
      <c r="EP273" s="22"/>
      <c r="EQ273" s="22"/>
      <c r="ER273" s="22"/>
      <c r="ES273" s="22"/>
      <c r="ET273" s="22"/>
      <c r="EU273" s="22"/>
      <c r="EV273" s="22"/>
      <c r="EW273" s="22"/>
      <c r="EX273" s="22"/>
      <c r="EY273" s="22"/>
      <c r="EZ273" s="22"/>
      <c r="FA273" s="22"/>
      <c r="FB273" s="22"/>
      <c r="FC273" s="22"/>
      <c r="FD273" s="22"/>
      <c r="FE273" s="22"/>
      <c r="FF273" s="22"/>
      <c r="FG273" s="22"/>
      <c r="FH273" s="22"/>
      <c r="FI273" s="22"/>
      <c r="FJ273" s="22"/>
      <c r="FK273" s="22"/>
      <c r="FL273" s="22"/>
      <c r="FM273" s="22"/>
      <c r="FN273" s="22"/>
      <c r="FO273" s="22"/>
      <c r="FP273" s="22"/>
      <c r="FQ273" s="22"/>
      <c r="FR273" s="22"/>
      <c r="FS273" s="22"/>
      <c r="FT273" s="22"/>
      <c r="FU273" s="22"/>
      <c r="FV273" s="22"/>
      <c r="FW273" s="22"/>
      <c r="FX273" s="22"/>
      <c r="FY273" s="22"/>
      <c r="FZ273" s="22"/>
      <c r="GA273" s="22"/>
      <c r="GB273" s="22"/>
      <c r="GC273" s="22"/>
      <c r="GD273" s="22"/>
      <c r="GE273" s="22"/>
      <c r="GF273" s="22"/>
      <c r="GG273" s="22"/>
      <c r="GH273" s="22"/>
      <c r="GI273" s="22"/>
      <c r="GJ273" s="22"/>
      <c r="GK273" s="22"/>
      <c r="GL273" s="22"/>
      <c r="GM273" s="22"/>
      <c r="GN273" s="22"/>
      <c r="GO273" s="22"/>
      <c r="GP273" s="22"/>
      <c r="GQ273" s="22"/>
      <c r="GR273" s="22"/>
      <c r="GS273" s="22"/>
      <c r="GT273" s="22"/>
      <c r="GU273" s="22"/>
      <c r="GV273" s="22"/>
      <c r="GW273" s="22"/>
      <c r="GX273" s="22"/>
      <c r="GY273" s="22"/>
      <c r="GZ273" s="22"/>
      <c r="HA273" s="22"/>
    </row>
    <row r="274" spans="11:209" x14ac:dyDescent="0.25">
      <c r="K274" s="114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/>
      <c r="CY274" s="22"/>
      <c r="CZ274" s="22"/>
      <c r="DA274" s="22"/>
      <c r="DB274" s="22"/>
      <c r="DC274" s="22"/>
      <c r="DD274" s="22"/>
      <c r="DE274" s="22"/>
      <c r="DF274" s="22"/>
      <c r="DG274" s="22"/>
      <c r="DH274" s="22"/>
      <c r="DI274" s="22"/>
      <c r="DJ274" s="22"/>
      <c r="DK274" s="22"/>
      <c r="DL274" s="22"/>
      <c r="DM274" s="22"/>
      <c r="DN274" s="22"/>
      <c r="DO274" s="22"/>
      <c r="DP274" s="22"/>
      <c r="DQ274" s="22"/>
      <c r="DR274" s="22"/>
      <c r="DS274" s="22"/>
      <c r="DT274" s="22"/>
      <c r="DU274" s="22"/>
      <c r="DV274" s="22"/>
      <c r="DW274" s="22"/>
      <c r="DX274" s="22"/>
      <c r="DY274" s="22"/>
      <c r="DZ274" s="22"/>
      <c r="EA274" s="22"/>
      <c r="EB274" s="22"/>
      <c r="EC274" s="22"/>
      <c r="ED274" s="22"/>
      <c r="EE274" s="22"/>
      <c r="EF274" s="22"/>
      <c r="EG274" s="22"/>
      <c r="EH274" s="22"/>
      <c r="EI274" s="22"/>
      <c r="EJ274" s="22"/>
      <c r="EK274" s="22"/>
      <c r="EL274" s="22"/>
      <c r="EM274" s="22"/>
      <c r="EN274" s="22"/>
      <c r="EO274" s="22"/>
      <c r="EP274" s="22"/>
      <c r="EQ274" s="22"/>
      <c r="ER274" s="22"/>
      <c r="ES274" s="22"/>
      <c r="ET274" s="22"/>
      <c r="EU274" s="22"/>
      <c r="EV274" s="22"/>
      <c r="EW274" s="22"/>
      <c r="EX274" s="22"/>
      <c r="EY274" s="22"/>
      <c r="EZ274" s="22"/>
      <c r="FA274" s="22"/>
      <c r="FB274" s="22"/>
      <c r="FC274" s="22"/>
      <c r="FD274" s="22"/>
      <c r="FE274" s="22"/>
      <c r="FF274" s="22"/>
      <c r="FG274" s="22"/>
      <c r="FH274" s="22"/>
      <c r="FI274" s="22"/>
      <c r="FJ274" s="22"/>
      <c r="FK274" s="22"/>
      <c r="FL274" s="22"/>
      <c r="FM274" s="22"/>
      <c r="FN274" s="22"/>
      <c r="FO274" s="22"/>
      <c r="FP274" s="22"/>
      <c r="FQ274" s="22"/>
      <c r="FR274" s="22"/>
      <c r="FS274" s="22"/>
      <c r="FT274" s="22"/>
      <c r="FU274" s="22"/>
      <c r="FV274" s="22"/>
      <c r="FW274" s="22"/>
      <c r="FX274" s="22"/>
      <c r="FY274" s="22"/>
      <c r="FZ274" s="22"/>
      <c r="GA274" s="22"/>
      <c r="GB274" s="22"/>
      <c r="GC274" s="22"/>
      <c r="GD274" s="22"/>
      <c r="GE274" s="22"/>
      <c r="GF274" s="22"/>
      <c r="GG274" s="22"/>
      <c r="GH274" s="22"/>
      <c r="GI274" s="22"/>
      <c r="GJ274" s="22"/>
      <c r="GK274" s="22"/>
      <c r="GL274" s="22"/>
      <c r="GM274" s="22"/>
      <c r="GN274" s="22"/>
      <c r="GO274" s="22"/>
      <c r="GP274" s="22"/>
      <c r="GQ274" s="22"/>
      <c r="GR274" s="22"/>
      <c r="GS274" s="22"/>
      <c r="GT274" s="22"/>
      <c r="GU274" s="22"/>
      <c r="GV274" s="22"/>
      <c r="GW274" s="22"/>
      <c r="GX274" s="22"/>
      <c r="GY274" s="22"/>
      <c r="GZ274" s="22"/>
      <c r="HA274" s="22"/>
    </row>
    <row r="275" spans="11:209" x14ac:dyDescent="0.25">
      <c r="K275" s="114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/>
      <c r="CY275" s="22"/>
      <c r="CZ275" s="22"/>
      <c r="DA275" s="22"/>
      <c r="DB275" s="22"/>
      <c r="DC275" s="22"/>
      <c r="DD275" s="22"/>
      <c r="DE275" s="22"/>
      <c r="DF275" s="22"/>
      <c r="DG275" s="22"/>
      <c r="DH275" s="22"/>
      <c r="DI275" s="22"/>
      <c r="DJ275" s="22"/>
      <c r="DK275" s="22"/>
      <c r="DL275" s="22"/>
      <c r="DM275" s="22"/>
      <c r="DN275" s="22"/>
      <c r="DO275" s="22"/>
      <c r="DP275" s="22"/>
      <c r="DQ275" s="22"/>
      <c r="DR275" s="22"/>
      <c r="DS275" s="22"/>
      <c r="DT275" s="22"/>
      <c r="DU275" s="22"/>
      <c r="DV275" s="22"/>
      <c r="DW275" s="22"/>
      <c r="DX275" s="22"/>
      <c r="DY275" s="22"/>
      <c r="DZ275" s="22"/>
      <c r="EA275" s="22"/>
      <c r="EB275" s="22"/>
      <c r="EC275" s="22"/>
      <c r="ED275" s="22"/>
      <c r="EE275" s="22"/>
      <c r="EF275" s="22"/>
      <c r="EG275" s="22"/>
      <c r="EH275" s="22"/>
      <c r="EI275" s="22"/>
      <c r="EJ275" s="22"/>
      <c r="EK275" s="22"/>
      <c r="EL275" s="22"/>
      <c r="EM275" s="22"/>
      <c r="EN275" s="22"/>
      <c r="EO275" s="22"/>
      <c r="EP275" s="22"/>
      <c r="EQ275" s="22"/>
      <c r="ER275" s="22"/>
      <c r="ES275" s="22"/>
      <c r="ET275" s="22"/>
      <c r="EU275" s="22"/>
      <c r="EV275" s="22"/>
      <c r="EW275" s="22"/>
      <c r="EX275" s="22"/>
      <c r="EY275" s="22"/>
      <c r="EZ275" s="22"/>
      <c r="FA275" s="22"/>
      <c r="FB275" s="22"/>
      <c r="FC275" s="22"/>
      <c r="FD275" s="22"/>
      <c r="FE275" s="22"/>
      <c r="FF275" s="22"/>
      <c r="FG275" s="22"/>
      <c r="FH275" s="22"/>
      <c r="FI275" s="22"/>
      <c r="FJ275" s="22"/>
      <c r="FK275" s="22"/>
      <c r="FL275" s="22"/>
      <c r="FM275" s="22"/>
      <c r="FN275" s="22"/>
      <c r="FO275" s="22"/>
      <c r="FP275" s="22"/>
      <c r="FQ275" s="22"/>
      <c r="FR275" s="22"/>
      <c r="FS275" s="22"/>
      <c r="FT275" s="22"/>
      <c r="FU275" s="22"/>
      <c r="FV275" s="22"/>
      <c r="FW275" s="22"/>
      <c r="FX275" s="22"/>
      <c r="FY275" s="22"/>
      <c r="FZ275" s="22"/>
      <c r="GA275" s="22"/>
      <c r="GB275" s="22"/>
      <c r="GC275" s="22"/>
      <c r="GD275" s="22"/>
      <c r="GE275" s="22"/>
      <c r="GF275" s="22"/>
      <c r="GG275" s="22"/>
      <c r="GH275" s="22"/>
      <c r="GI275" s="22"/>
      <c r="GJ275" s="22"/>
      <c r="GK275" s="22"/>
      <c r="GL275" s="22"/>
      <c r="GM275" s="22"/>
      <c r="GN275" s="22"/>
      <c r="GO275" s="22"/>
      <c r="GP275" s="22"/>
      <c r="GQ275" s="22"/>
      <c r="GR275" s="22"/>
      <c r="GS275" s="22"/>
      <c r="GT275" s="22"/>
      <c r="GU275" s="22"/>
      <c r="GV275" s="22"/>
      <c r="GW275" s="22"/>
      <c r="GX275" s="22"/>
      <c r="GY275" s="22"/>
      <c r="GZ275" s="22"/>
      <c r="HA275" s="22"/>
    </row>
    <row r="276" spans="11:209" x14ac:dyDescent="0.25">
      <c r="K276" s="114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/>
      <c r="CY276" s="22"/>
      <c r="CZ276" s="22"/>
      <c r="DA276" s="22"/>
      <c r="DB276" s="22"/>
      <c r="DC276" s="22"/>
      <c r="DD276" s="22"/>
      <c r="DE276" s="22"/>
      <c r="DF276" s="22"/>
      <c r="DG276" s="22"/>
      <c r="DH276" s="22"/>
      <c r="DI276" s="22"/>
      <c r="DJ276" s="22"/>
      <c r="DK276" s="22"/>
      <c r="DL276" s="22"/>
      <c r="DM276" s="22"/>
      <c r="DN276" s="22"/>
      <c r="DO276" s="22"/>
      <c r="DP276" s="22"/>
      <c r="DQ276" s="22"/>
      <c r="DR276" s="22"/>
      <c r="DS276" s="22"/>
      <c r="DT276" s="22"/>
      <c r="DU276" s="22"/>
      <c r="DV276" s="22"/>
      <c r="DW276" s="22"/>
      <c r="DX276" s="22"/>
      <c r="DY276" s="22"/>
      <c r="DZ276" s="22"/>
      <c r="EA276" s="22"/>
      <c r="EB276" s="22"/>
      <c r="EC276" s="22"/>
      <c r="ED276" s="22"/>
      <c r="EE276" s="22"/>
      <c r="EF276" s="22"/>
      <c r="EG276" s="22"/>
      <c r="EH276" s="22"/>
      <c r="EI276" s="22"/>
      <c r="EJ276" s="22"/>
      <c r="EK276" s="22"/>
      <c r="EL276" s="22"/>
      <c r="EM276" s="22"/>
      <c r="EN276" s="22"/>
      <c r="EO276" s="22"/>
      <c r="EP276" s="22"/>
      <c r="EQ276" s="22"/>
      <c r="ER276" s="22"/>
      <c r="ES276" s="22"/>
      <c r="ET276" s="22"/>
      <c r="EU276" s="22"/>
      <c r="EV276" s="22"/>
      <c r="EW276" s="22"/>
      <c r="EX276" s="22"/>
      <c r="EY276" s="22"/>
      <c r="EZ276" s="22"/>
      <c r="FA276" s="22"/>
      <c r="FB276" s="22"/>
      <c r="FC276" s="22"/>
      <c r="FD276" s="22"/>
      <c r="FE276" s="22"/>
      <c r="FF276" s="22"/>
      <c r="FG276" s="22"/>
      <c r="FH276" s="22"/>
      <c r="FI276" s="22"/>
      <c r="FJ276" s="22"/>
      <c r="FK276" s="22"/>
      <c r="FL276" s="22"/>
      <c r="FM276" s="22"/>
      <c r="FN276" s="22"/>
      <c r="FO276" s="22"/>
      <c r="FP276" s="22"/>
      <c r="FQ276" s="22"/>
      <c r="FR276" s="22"/>
      <c r="FS276" s="22"/>
      <c r="FT276" s="22"/>
      <c r="FU276" s="22"/>
      <c r="FV276" s="22"/>
      <c r="FW276" s="22"/>
      <c r="FX276" s="22"/>
      <c r="FY276" s="22"/>
      <c r="FZ276" s="22"/>
      <c r="GA276" s="22"/>
      <c r="GB276" s="22"/>
      <c r="GC276" s="22"/>
      <c r="GD276" s="22"/>
      <c r="GE276" s="22"/>
      <c r="GF276" s="22"/>
      <c r="GG276" s="22"/>
      <c r="GH276" s="22"/>
      <c r="GI276" s="22"/>
      <c r="GJ276" s="22"/>
      <c r="GK276" s="22"/>
      <c r="GL276" s="22"/>
      <c r="GM276" s="22"/>
      <c r="GN276" s="22"/>
      <c r="GO276" s="22"/>
      <c r="GP276" s="22"/>
      <c r="GQ276" s="22"/>
      <c r="GR276" s="22"/>
      <c r="GS276" s="22"/>
      <c r="GT276" s="22"/>
      <c r="GU276" s="22"/>
      <c r="GV276" s="22"/>
      <c r="GW276" s="22"/>
      <c r="GX276" s="22"/>
      <c r="GY276" s="22"/>
      <c r="GZ276" s="22"/>
      <c r="HA276" s="22"/>
    </row>
    <row r="277" spans="11:209" x14ac:dyDescent="0.25">
      <c r="K277" s="114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/>
      <c r="CY277" s="22"/>
      <c r="CZ277" s="22"/>
      <c r="DA277" s="22"/>
      <c r="DB277" s="22"/>
      <c r="DC277" s="22"/>
      <c r="DD277" s="22"/>
      <c r="DE277" s="22"/>
      <c r="DF277" s="22"/>
      <c r="DG277" s="22"/>
      <c r="DH277" s="22"/>
      <c r="DI277" s="22"/>
      <c r="DJ277" s="22"/>
      <c r="DK277" s="22"/>
      <c r="DL277" s="22"/>
      <c r="DM277" s="22"/>
      <c r="DN277" s="22"/>
      <c r="DO277" s="22"/>
      <c r="DP277" s="22"/>
      <c r="DQ277" s="22"/>
      <c r="DR277" s="22"/>
      <c r="DS277" s="22"/>
      <c r="DT277" s="22"/>
      <c r="DU277" s="22"/>
      <c r="DV277" s="22"/>
      <c r="DW277" s="22"/>
      <c r="DX277" s="22"/>
      <c r="DY277" s="22"/>
      <c r="DZ277" s="22"/>
      <c r="EA277" s="22"/>
      <c r="EB277" s="22"/>
      <c r="EC277" s="22"/>
      <c r="ED277" s="22"/>
      <c r="EE277" s="22"/>
      <c r="EF277" s="22"/>
      <c r="EG277" s="22"/>
      <c r="EH277" s="22"/>
      <c r="EI277" s="22"/>
      <c r="EJ277" s="22"/>
      <c r="EK277" s="22"/>
      <c r="EL277" s="22"/>
      <c r="EM277" s="22"/>
      <c r="EN277" s="22"/>
      <c r="EO277" s="22"/>
      <c r="EP277" s="22"/>
      <c r="EQ277" s="22"/>
      <c r="ER277" s="22"/>
      <c r="ES277" s="22"/>
      <c r="ET277" s="22"/>
      <c r="EU277" s="22"/>
      <c r="EV277" s="22"/>
      <c r="EW277" s="22"/>
      <c r="EX277" s="22"/>
      <c r="EY277" s="22"/>
      <c r="EZ277" s="22"/>
      <c r="FA277" s="22"/>
      <c r="FB277" s="22"/>
      <c r="FC277" s="22"/>
      <c r="FD277" s="22"/>
      <c r="FE277" s="22"/>
      <c r="FF277" s="22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22"/>
      <c r="GB277" s="22"/>
      <c r="GC277" s="22"/>
      <c r="GD277" s="22"/>
      <c r="GE277" s="22"/>
      <c r="GF277" s="22"/>
      <c r="GG277" s="22"/>
      <c r="GH277" s="22"/>
      <c r="GI277" s="22"/>
      <c r="GJ277" s="22"/>
      <c r="GK277" s="22"/>
      <c r="GL277" s="22"/>
      <c r="GM277" s="22"/>
      <c r="GN277" s="22"/>
      <c r="GO277" s="22"/>
      <c r="GP277" s="22"/>
      <c r="GQ277" s="22"/>
      <c r="GR277" s="22"/>
      <c r="GS277" s="22"/>
      <c r="GT277" s="22"/>
      <c r="GU277" s="22"/>
      <c r="GV277" s="22"/>
      <c r="GW277" s="22"/>
      <c r="GX277" s="22"/>
      <c r="GY277" s="22"/>
      <c r="GZ277" s="22"/>
      <c r="HA277" s="22"/>
    </row>
    <row r="278" spans="11:209" x14ac:dyDescent="0.25">
      <c r="K278" s="114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/>
      <c r="CY278" s="22"/>
      <c r="CZ278" s="22"/>
      <c r="DA278" s="22"/>
      <c r="DB278" s="22"/>
      <c r="DC278" s="22"/>
      <c r="DD278" s="22"/>
      <c r="DE278" s="22"/>
      <c r="DF278" s="22"/>
      <c r="DG278" s="22"/>
      <c r="DH278" s="22"/>
      <c r="DI278" s="22"/>
      <c r="DJ278" s="22"/>
      <c r="DK278" s="22"/>
      <c r="DL278" s="22"/>
      <c r="DM278" s="22"/>
      <c r="DN278" s="22"/>
      <c r="DO278" s="22"/>
      <c r="DP278" s="22"/>
      <c r="DQ278" s="22"/>
      <c r="DR278" s="22"/>
      <c r="DS278" s="22"/>
      <c r="DT278" s="22"/>
      <c r="DU278" s="22"/>
      <c r="DV278" s="22"/>
      <c r="DW278" s="22"/>
      <c r="DX278" s="22"/>
      <c r="DY278" s="22"/>
      <c r="DZ278" s="22"/>
      <c r="EA278" s="22"/>
      <c r="EB278" s="22"/>
      <c r="EC278" s="22"/>
      <c r="ED278" s="22"/>
      <c r="EE278" s="22"/>
      <c r="EF278" s="22"/>
      <c r="EG278" s="22"/>
      <c r="EH278" s="22"/>
      <c r="EI278" s="22"/>
      <c r="EJ278" s="22"/>
      <c r="EK278" s="22"/>
      <c r="EL278" s="22"/>
      <c r="EM278" s="22"/>
      <c r="EN278" s="22"/>
      <c r="EO278" s="22"/>
      <c r="EP278" s="22"/>
      <c r="EQ278" s="22"/>
      <c r="ER278" s="22"/>
      <c r="ES278" s="22"/>
      <c r="ET278" s="22"/>
      <c r="EU278" s="22"/>
      <c r="EV278" s="22"/>
      <c r="EW278" s="22"/>
      <c r="EX278" s="22"/>
      <c r="EY278" s="22"/>
      <c r="EZ278" s="22"/>
      <c r="FA278" s="22"/>
      <c r="FB278" s="22"/>
      <c r="FC278" s="22"/>
      <c r="FD278" s="22"/>
      <c r="FE278" s="22"/>
      <c r="FF278" s="22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22"/>
      <c r="GB278" s="22"/>
      <c r="GC278" s="22"/>
      <c r="GD278" s="22"/>
      <c r="GE278" s="22"/>
      <c r="GF278" s="22"/>
      <c r="GG278" s="22"/>
      <c r="GH278" s="22"/>
      <c r="GI278" s="22"/>
      <c r="GJ278" s="22"/>
      <c r="GK278" s="22"/>
      <c r="GL278" s="22"/>
      <c r="GM278" s="22"/>
      <c r="GN278" s="22"/>
      <c r="GO278" s="22"/>
      <c r="GP278" s="22"/>
      <c r="GQ278" s="22"/>
      <c r="GR278" s="22"/>
      <c r="GS278" s="22"/>
      <c r="GT278" s="22"/>
      <c r="GU278" s="22"/>
      <c r="GV278" s="22"/>
      <c r="GW278" s="22"/>
      <c r="GX278" s="22"/>
      <c r="GY278" s="22"/>
      <c r="GZ278" s="22"/>
      <c r="HA278" s="22"/>
    </row>
    <row r="279" spans="11:209" x14ac:dyDescent="0.25">
      <c r="K279" s="114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22"/>
      <c r="GB279" s="22"/>
      <c r="GC279" s="22"/>
      <c r="GD279" s="22"/>
      <c r="GE279" s="22"/>
      <c r="GF279" s="22"/>
      <c r="GG279" s="22"/>
      <c r="GH279" s="22"/>
      <c r="GI279" s="22"/>
      <c r="GJ279" s="22"/>
      <c r="GK279" s="22"/>
      <c r="GL279" s="22"/>
      <c r="GM279" s="22"/>
      <c r="GN279" s="22"/>
      <c r="GO279" s="22"/>
      <c r="GP279" s="22"/>
      <c r="GQ279" s="22"/>
      <c r="GR279" s="22"/>
      <c r="GS279" s="22"/>
      <c r="GT279" s="22"/>
      <c r="GU279" s="22"/>
      <c r="GV279" s="22"/>
      <c r="GW279" s="22"/>
      <c r="GX279" s="22"/>
      <c r="GY279" s="22"/>
      <c r="GZ279" s="22"/>
      <c r="HA279" s="22"/>
    </row>
    <row r="280" spans="11:209" x14ac:dyDescent="0.25">
      <c r="K280" s="114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/>
      <c r="CY280" s="22"/>
      <c r="CZ280" s="22"/>
      <c r="DA280" s="22"/>
      <c r="DB280" s="22"/>
      <c r="DC280" s="22"/>
      <c r="DD280" s="22"/>
      <c r="DE280" s="22"/>
      <c r="DF280" s="22"/>
      <c r="DG280" s="22"/>
      <c r="DH280" s="22"/>
      <c r="DI280" s="22"/>
      <c r="DJ280" s="22"/>
      <c r="DK280" s="22"/>
      <c r="DL280" s="22"/>
      <c r="DM280" s="22"/>
      <c r="DN280" s="22"/>
      <c r="DO280" s="22"/>
      <c r="DP280" s="22"/>
      <c r="DQ280" s="22"/>
      <c r="DR280" s="22"/>
      <c r="DS280" s="22"/>
      <c r="DT280" s="22"/>
      <c r="DU280" s="22"/>
      <c r="DV280" s="22"/>
      <c r="DW280" s="22"/>
      <c r="DX280" s="22"/>
      <c r="DY280" s="22"/>
      <c r="DZ280" s="22"/>
      <c r="EA280" s="22"/>
      <c r="EB280" s="22"/>
      <c r="EC280" s="22"/>
      <c r="ED280" s="22"/>
      <c r="EE280" s="22"/>
      <c r="EF280" s="22"/>
      <c r="EG280" s="22"/>
      <c r="EH280" s="22"/>
      <c r="EI280" s="22"/>
      <c r="EJ280" s="22"/>
      <c r="EK280" s="22"/>
      <c r="EL280" s="22"/>
      <c r="EM280" s="22"/>
      <c r="EN280" s="22"/>
      <c r="EO280" s="22"/>
      <c r="EP280" s="22"/>
      <c r="EQ280" s="22"/>
      <c r="ER280" s="22"/>
      <c r="ES280" s="22"/>
      <c r="ET280" s="22"/>
      <c r="EU280" s="22"/>
      <c r="EV280" s="22"/>
      <c r="EW280" s="22"/>
      <c r="EX280" s="22"/>
      <c r="EY280" s="22"/>
      <c r="EZ280" s="22"/>
      <c r="FA280" s="22"/>
      <c r="FB280" s="22"/>
      <c r="FC280" s="22"/>
      <c r="FD280" s="22"/>
      <c r="FE280" s="22"/>
      <c r="FF280" s="22"/>
      <c r="FG280" s="22"/>
      <c r="FH280" s="22"/>
      <c r="FI280" s="22"/>
      <c r="FJ280" s="22"/>
      <c r="FK280" s="22"/>
      <c r="FL280" s="22"/>
      <c r="FM280" s="22"/>
      <c r="FN280" s="22"/>
      <c r="FO280" s="22"/>
      <c r="FP280" s="22"/>
      <c r="FQ280" s="22"/>
      <c r="FR280" s="22"/>
      <c r="FS280" s="22"/>
      <c r="FT280" s="22"/>
      <c r="FU280" s="22"/>
      <c r="FV280" s="22"/>
      <c r="FW280" s="22"/>
      <c r="FX280" s="22"/>
      <c r="FY280" s="22"/>
      <c r="FZ280" s="22"/>
      <c r="GA280" s="22"/>
      <c r="GB280" s="22"/>
      <c r="GC280" s="22"/>
      <c r="GD280" s="22"/>
      <c r="GE280" s="22"/>
      <c r="GF280" s="22"/>
      <c r="GG280" s="22"/>
      <c r="GH280" s="22"/>
      <c r="GI280" s="22"/>
      <c r="GJ280" s="22"/>
      <c r="GK280" s="22"/>
      <c r="GL280" s="22"/>
      <c r="GM280" s="22"/>
      <c r="GN280" s="22"/>
      <c r="GO280" s="22"/>
      <c r="GP280" s="22"/>
      <c r="GQ280" s="22"/>
      <c r="GR280" s="22"/>
      <c r="GS280" s="22"/>
      <c r="GT280" s="22"/>
      <c r="GU280" s="22"/>
      <c r="GV280" s="22"/>
      <c r="GW280" s="22"/>
      <c r="GX280" s="22"/>
      <c r="GY280" s="22"/>
      <c r="GZ280" s="22"/>
      <c r="HA280" s="22"/>
    </row>
    <row r="281" spans="11:209" x14ac:dyDescent="0.25">
      <c r="K281" s="114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/>
      <c r="CY281" s="22"/>
      <c r="CZ281" s="22"/>
      <c r="DA281" s="22"/>
      <c r="DB281" s="22"/>
      <c r="DC281" s="22"/>
      <c r="DD281" s="22"/>
      <c r="DE281" s="22"/>
      <c r="DF281" s="22"/>
      <c r="DG281" s="22"/>
      <c r="DH281" s="22"/>
      <c r="DI281" s="22"/>
      <c r="DJ281" s="22"/>
      <c r="DK281" s="22"/>
      <c r="DL281" s="22"/>
      <c r="DM281" s="22"/>
      <c r="DN281" s="22"/>
      <c r="DO281" s="22"/>
      <c r="DP281" s="22"/>
      <c r="DQ281" s="22"/>
      <c r="DR281" s="22"/>
      <c r="DS281" s="22"/>
      <c r="DT281" s="22"/>
      <c r="DU281" s="22"/>
      <c r="DV281" s="22"/>
      <c r="DW281" s="22"/>
      <c r="DX281" s="22"/>
      <c r="DY281" s="22"/>
      <c r="DZ281" s="22"/>
      <c r="EA281" s="22"/>
      <c r="EB281" s="22"/>
      <c r="EC281" s="22"/>
      <c r="ED281" s="22"/>
      <c r="EE281" s="22"/>
      <c r="EF281" s="22"/>
      <c r="EG281" s="22"/>
      <c r="EH281" s="22"/>
      <c r="EI281" s="22"/>
      <c r="EJ281" s="22"/>
      <c r="EK281" s="22"/>
      <c r="EL281" s="22"/>
      <c r="EM281" s="22"/>
      <c r="EN281" s="22"/>
      <c r="EO281" s="22"/>
      <c r="EP281" s="22"/>
      <c r="EQ281" s="22"/>
      <c r="ER281" s="22"/>
      <c r="ES281" s="22"/>
      <c r="ET281" s="22"/>
      <c r="EU281" s="22"/>
      <c r="EV281" s="22"/>
      <c r="EW281" s="22"/>
      <c r="EX281" s="22"/>
      <c r="EY281" s="22"/>
      <c r="EZ281" s="22"/>
      <c r="FA281" s="22"/>
      <c r="FB281" s="22"/>
      <c r="FC281" s="22"/>
      <c r="FD281" s="22"/>
      <c r="FE281" s="22"/>
      <c r="FF281" s="22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22"/>
      <c r="GB281" s="22"/>
      <c r="GC281" s="22"/>
      <c r="GD281" s="22"/>
      <c r="GE281" s="22"/>
      <c r="GF281" s="22"/>
      <c r="GG281" s="22"/>
      <c r="GH281" s="22"/>
      <c r="GI281" s="22"/>
      <c r="GJ281" s="22"/>
      <c r="GK281" s="22"/>
      <c r="GL281" s="22"/>
      <c r="GM281" s="22"/>
      <c r="GN281" s="22"/>
      <c r="GO281" s="22"/>
      <c r="GP281" s="22"/>
      <c r="GQ281" s="22"/>
      <c r="GR281" s="22"/>
      <c r="GS281" s="22"/>
      <c r="GT281" s="22"/>
      <c r="GU281" s="22"/>
      <c r="GV281" s="22"/>
      <c r="GW281" s="22"/>
      <c r="GX281" s="22"/>
      <c r="GY281" s="22"/>
      <c r="GZ281" s="22"/>
      <c r="HA281" s="22"/>
    </row>
    <row r="282" spans="11:209" x14ac:dyDescent="0.25">
      <c r="K282" s="114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/>
      <c r="CY282" s="22"/>
      <c r="CZ282" s="22"/>
      <c r="DA282" s="22"/>
      <c r="DB282" s="22"/>
      <c r="DC282" s="22"/>
      <c r="DD282" s="22"/>
      <c r="DE282" s="22"/>
      <c r="DF282" s="22"/>
      <c r="DG282" s="22"/>
      <c r="DH282" s="22"/>
      <c r="DI282" s="22"/>
      <c r="DJ282" s="22"/>
      <c r="DK282" s="22"/>
      <c r="DL282" s="22"/>
      <c r="DM282" s="22"/>
      <c r="DN282" s="22"/>
      <c r="DO282" s="22"/>
      <c r="DP282" s="22"/>
      <c r="DQ282" s="22"/>
      <c r="DR282" s="22"/>
      <c r="DS282" s="22"/>
      <c r="DT282" s="22"/>
      <c r="DU282" s="22"/>
      <c r="DV282" s="22"/>
      <c r="DW282" s="22"/>
      <c r="DX282" s="22"/>
      <c r="DY282" s="22"/>
      <c r="DZ282" s="22"/>
      <c r="EA282" s="22"/>
      <c r="EB282" s="22"/>
      <c r="EC282" s="22"/>
      <c r="ED282" s="22"/>
      <c r="EE282" s="22"/>
      <c r="EF282" s="22"/>
      <c r="EG282" s="22"/>
      <c r="EH282" s="22"/>
      <c r="EI282" s="22"/>
      <c r="EJ282" s="22"/>
      <c r="EK282" s="22"/>
      <c r="EL282" s="22"/>
      <c r="EM282" s="22"/>
      <c r="EN282" s="22"/>
      <c r="EO282" s="22"/>
      <c r="EP282" s="22"/>
      <c r="EQ282" s="22"/>
      <c r="ER282" s="22"/>
      <c r="ES282" s="22"/>
      <c r="ET282" s="22"/>
      <c r="EU282" s="22"/>
      <c r="EV282" s="22"/>
      <c r="EW282" s="22"/>
      <c r="EX282" s="22"/>
      <c r="EY282" s="22"/>
      <c r="EZ282" s="22"/>
      <c r="FA282" s="22"/>
      <c r="FB282" s="22"/>
      <c r="FC282" s="22"/>
      <c r="FD282" s="22"/>
      <c r="FE282" s="22"/>
      <c r="FF282" s="22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22"/>
      <c r="GB282" s="22"/>
      <c r="GC282" s="22"/>
      <c r="GD282" s="22"/>
      <c r="GE282" s="22"/>
      <c r="GF282" s="22"/>
      <c r="GG282" s="22"/>
      <c r="GH282" s="22"/>
      <c r="GI282" s="22"/>
      <c r="GJ282" s="22"/>
      <c r="GK282" s="22"/>
      <c r="GL282" s="22"/>
      <c r="GM282" s="22"/>
      <c r="GN282" s="22"/>
      <c r="GO282" s="22"/>
      <c r="GP282" s="22"/>
      <c r="GQ282" s="22"/>
      <c r="GR282" s="22"/>
      <c r="GS282" s="22"/>
      <c r="GT282" s="22"/>
      <c r="GU282" s="22"/>
      <c r="GV282" s="22"/>
      <c r="GW282" s="22"/>
      <c r="GX282" s="22"/>
      <c r="GY282" s="22"/>
      <c r="GZ282" s="22"/>
      <c r="HA282" s="22"/>
    </row>
    <row r="283" spans="11:209" x14ac:dyDescent="0.25">
      <c r="K283" s="114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22"/>
      <c r="GB283" s="22"/>
      <c r="GC283" s="22"/>
      <c r="GD283" s="22"/>
      <c r="GE283" s="22"/>
      <c r="GF283" s="22"/>
      <c r="GG283" s="22"/>
      <c r="GH283" s="22"/>
      <c r="GI283" s="22"/>
      <c r="GJ283" s="22"/>
      <c r="GK283" s="22"/>
      <c r="GL283" s="22"/>
      <c r="GM283" s="22"/>
      <c r="GN283" s="22"/>
      <c r="GO283" s="22"/>
      <c r="GP283" s="22"/>
      <c r="GQ283" s="22"/>
      <c r="GR283" s="22"/>
      <c r="GS283" s="22"/>
      <c r="GT283" s="22"/>
      <c r="GU283" s="22"/>
      <c r="GV283" s="22"/>
      <c r="GW283" s="22"/>
      <c r="GX283" s="22"/>
      <c r="GY283" s="22"/>
      <c r="GZ283" s="22"/>
      <c r="HA283" s="22"/>
    </row>
    <row r="284" spans="11:209" x14ac:dyDescent="0.25">
      <c r="K284" s="114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/>
      <c r="CY284" s="22"/>
      <c r="CZ284" s="22"/>
      <c r="DA284" s="22"/>
      <c r="DB284" s="22"/>
      <c r="DC284" s="22"/>
      <c r="DD284" s="22"/>
      <c r="DE284" s="22"/>
      <c r="DF284" s="22"/>
      <c r="DG284" s="22"/>
      <c r="DH284" s="22"/>
      <c r="DI284" s="22"/>
      <c r="DJ284" s="22"/>
      <c r="DK284" s="22"/>
      <c r="DL284" s="22"/>
      <c r="DM284" s="22"/>
      <c r="DN284" s="22"/>
      <c r="DO284" s="22"/>
      <c r="DP284" s="22"/>
      <c r="DQ284" s="22"/>
      <c r="DR284" s="22"/>
      <c r="DS284" s="22"/>
      <c r="DT284" s="22"/>
      <c r="DU284" s="22"/>
      <c r="DV284" s="22"/>
      <c r="DW284" s="22"/>
      <c r="DX284" s="22"/>
      <c r="DY284" s="22"/>
      <c r="DZ284" s="22"/>
      <c r="EA284" s="22"/>
      <c r="EB284" s="22"/>
      <c r="EC284" s="22"/>
      <c r="ED284" s="22"/>
      <c r="EE284" s="22"/>
      <c r="EF284" s="22"/>
      <c r="EG284" s="22"/>
      <c r="EH284" s="22"/>
      <c r="EI284" s="22"/>
      <c r="EJ284" s="22"/>
      <c r="EK284" s="22"/>
      <c r="EL284" s="22"/>
      <c r="EM284" s="22"/>
      <c r="EN284" s="22"/>
      <c r="EO284" s="22"/>
      <c r="EP284" s="22"/>
      <c r="EQ284" s="22"/>
      <c r="ER284" s="22"/>
      <c r="ES284" s="22"/>
      <c r="ET284" s="22"/>
      <c r="EU284" s="22"/>
      <c r="EV284" s="22"/>
      <c r="EW284" s="22"/>
      <c r="EX284" s="22"/>
      <c r="EY284" s="22"/>
      <c r="EZ284" s="22"/>
      <c r="FA284" s="22"/>
      <c r="FB284" s="22"/>
      <c r="FC284" s="22"/>
      <c r="FD284" s="22"/>
      <c r="FE284" s="22"/>
      <c r="FF284" s="22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22"/>
      <c r="GB284" s="22"/>
      <c r="GC284" s="22"/>
      <c r="GD284" s="22"/>
      <c r="GE284" s="22"/>
      <c r="GF284" s="22"/>
      <c r="GG284" s="22"/>
      <c r="GH284" s="22"/>
      <c r="GI284" s="22"/>
      <c r="GJ284" s="22"/>
      <c r="GK284" s="22"/>
      <c r="GL284" s="22"/>
      <c r="GM284" s="22"/>
      <c r="GN284" s="22"/>
      <c r="GO284" s="22"/>
      <c r="GP284" s="22"/>
      <c r="GQ284" s="22"/>
      <c r="GR284" s="22"/>
      <c r="GS284" s="22"/>
      <c r="GT284" s="22"/>
      <c r="GU284" s="22"/>
      <c r="GV284" s="22"/>
      <c r="GW284" s="22"/>
      <c r="GX284" s="22"/>
      <c r="GY284" s="22"/>
      <c r="GZ284" s="22"/>
      <c r="HA284" s="22"/>
    </row>
    <row r="285" spans="11:209" x14ac:dyDescent="0.25">
      <c r="K285" s="114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/>
      <c r="CY285" s="22"/>
      <c r="CZ285" s="22"/>
      <c r="DA285" s="22"/>
      <c r="DB285" s="22"/>
      <c r="DC285" s="22"/>
      <c r="DD285" s="22"/>
      <c r="DE285" s="22"/>
      <c r="DF285" s="22"/>
      <c r="DG285" s="22"/>
      <c r="DH285" s="22"/>
      <c r="DI285" s="22"/>
      <c r="DJ285" s="22"/>
      <c r="DK285" s="22"/>
      <c r="DL285" s="22"/>
      <c r="DM285" s="22"/>
      <c r="DN285" s="22"/>
      <c r="DO285" s="22"/>
      <c r="DP285" s="22"/>
      <c r="DQ285" s="22"/>
      <c r="DR285" s="22"/>
      <c r="DS285" s="22"/>
      <c r="DT285" s="22"/>
      <c r="DU285" s="22"/>
      <c r="DV285" s="22"/>
      <c r="DW285" s="22"/>
      <c r="DX285" s="22"/>
      <c r="DY285" s="22"/>
      <c r="DZ285" s="22"/>
      <c r="EA285" s="22"/>
      <c r="EB285" s="22"/>
      <c r="EC285" s="22"/>
      <c r="ED285" s="22"/>
      <c r="EE285" s="22"/>
      <c r="EF285" s="22"/>
      <c r="EG285" s="22"/>
      <c r="EH285" s="22"/>
      <c r="EI285" s="22"/>
      <c r="EJ285" s="22"/>
      <c r="EK285" s="22"/>
      <c r="EL285" s="22"/>
      <c r="EM285" s="22"/>
      <c r="EN285" s="22"/>
      <c r="EO285" s="22"/>
      <c r="EP285" s="22"/>
      <c r="EQ285" s="22"/>
      <c r="ER285" s="22"/>
      <c r="ES285" s="22"/>
      <c r="ET285" s="22"/>
      <c r="EU285" s="22"/>
      <c r="EV285" s="22"/>
      <c r="EW285" s="22"/>
      <c r="EX285" s="22"/>
      <c r="EY285" s="22"/>
      <c r="EZ285" s="22"/>
      <c r="FA285" s="22"/>
      <c r="FB285" s="22"/>
      <c r="FC285" s="22"/>
      <c r="FD285" s="22"/>
      <c r="FE285" s="22"/>
      <c r="FF285" s="22"/>
      <c r="FG285" s="22"/>
      <c r="FH285" s="22"/>
      <c r="FI285" s="22"/>
      <c r="FJ285" s="22"/>
      <c r="FK285" s="22"/>
      <c r="FL285" s="22"/>
      <c r="FM285" s="22"/>
      <c r="FN285" s="22"/>
      <c r="FO285" s="22"/>
      <c r="FP285" s="22"/>
      <c r="FQ285" s="22"/>
      <c r="FR285" s="22"/>
      <c r="FS285" s="22"/>
      <c r="FT285" s="22"/>
      <c r="FU285" s="22"/>
      <c r="FV285" s="22"/>
      <c r="FW285" s="22"/>
      <c r="FX285" s="22"/>
      <c r="FY285" s="22"/>
      <c r="FZ285" s="22"/>
      <c r="GA285" s="22"/>
      <c r="GB285" s="22"/>
      <c r="GC285" s="22"/>
      <c r="GD285" s="22"/>
      <c r="GE285" s="22"/>
      <c r="GF285" s="22"/>
      <c r="GG285" s="22"/>
      <c r="GH285" s="22"/>
      <c r="GI285" s="22"/>
      <c r="GJ285" s="22"/>
      <c r="GK285" s="22"/>
      <c r="GL285" s="22"/>
      <c r="GM285" s="22"/>
      <c r="GN285" s="22"/>
      <c r="GO285" s="22"/>
      <c r="GP285" s="22"/>
      <c r="GQ285" s="22"/>
      <c r="GR285" s="22"/>
      <c r="GS285" s="22"/>
      <c r="GT285" s="22"/>
      <c r="GU285" s="22"/>
      <c r="GV285" s="22"/>
      <c r="GW285" s="22"/>
      <c r="GX285" s="22"/>
      <c r="GY285" s="22"/>
      <c r="GZ285" s="22"/>
      <c r="HA285" s="22"/>
    </row>
    <row r="286" spans="11:209" x14ac:dyDescent="0.25">
      <c r="K286" s="114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22"/>
      <c r="GB286" s="22"/>
      <c r="GC286" s="22"/>
      <c r="GD286" s="22"/>
      <c r="GE286" s="22"/>
      <c r="GF286" s="22"/>
      <c r="GG286" s="22"/>
      <c r="GH286" s="22"/>
      <c r="GI286" s="22"/>
      <c r="GJ286" s="22"/>
      <c r="GK286" s="22"/>
      <c r="GL286" s="22"/>
      <c r="GM286" s="22"/>
      <c r="GN286" s="22"/>
      <c r="GO286" s="22"/>
      <c r="GP286" s="22"/>
      <c r="GQ286" s="22"/>
      <c r="GR286" s="22"/>
      <c r="GS286" s="22"/>
      <c r="GT286" s="22"/>
      <c r="GU286" s="22"/>
      <c r="GV286" s="22"/>
      <c r="GW286" s="22"/>
      <c r="GX286" s="22"/>
      <c r="GY286" s="22"/>
      <c r="GZ286" s="22"/>
      <c r="HA286" s="22"/>
    </row>
    <row r="287" spans="11:209" x14ac:dyDescent="0.25">
      <c r="K287" s="114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/>
      <c r="CY287" s="22"/>
      <c r="CZ287" s="22"/>
      <c r="DA287" s="22"/>
      <c r="DB287" s="22"/>
      <c r="DC287" s="22"/>
      <c r="DD287" s="22"/>
      <c r="DE287" s="22"/>
      <c r="DF287" s="22"/>
      <c r="DG287" s="22"/>
      <c r="DH287" s="22"/>
      <c r="DI287" s="22"/>
      <c r="DJ287" s="22"/>
      <c r="DK287" s="22"/>
      <c r="DL287" s="22"/>
      <c r="DM287" s="22"/>
      <c r="DN287" s="22"/>
      <c r="DO287" s="22"/>
      <c r="DP287" s="22"/>
      <c r="DQ287" s="22"/>
      <c r="DR287" s="22"/>
      <c r="DS287" s="22"/>
      <c r="DT287" s="22"/>
      <c r="DU287" s="22"/>
      <c r="DV287" s="22"/>
      <c r="DW287" s="22"/>
      <c r="DX287" s="22"/>
      <c r="DY287" s="22"/>
      <c r="DZ287" s="22"/>
      <c r="EA287" s="22"/>
      <c r="EB287" s="22"/>
      <c r="EC287" s="22"/>
      <c r="ED287" s="22"/>
      <c r="EE287" s="22"/>
      <c r="EF287" s="22"/>
      <c r="EG287" s="22"/>
      <c r="EH287" s="22"/>
      <c r="EI287" s="22"/>
      <c r="EJ287" s="22"/>
      <c r="EK287" s="22"/>
      <c r="EL287" s="22"/>
      <c r="EM287" s="22"/>
      <c r="EN287" s="22"/>
      <c r="EO287" s="22"/>
      <c r="EP287" s="22"/>
      <c r="EQ287" s="22"/>
      <c r="ER287" s="22"/>
      <c r="ES287" s="22"/>
      <c r="ET287" s="22"/>
      <c r="EU287" s="22"/>
      <c r="EV287" s="22"/>
      <c r="EW287" s="22"/>
      <c r="EX287" s="22"/>
      <c r="EY287" s="22"/>
      <c r="EZ287" s="22"/>
      <c r="FA287" s="22"/>
      <c r="FB287" s="22"/>
      <c r="FC287" s="22"/>
      <c r="FD287" s="22"/>
      <c r="FE287" s="22"/>
      <c r="FF287" s="22"/>
      <c r="FG287" s="22"/>
      <c r="FH287" s="22"/>
      <c r="FI287" s="22"/>
      <c r="FJ287" s="22"/>
      <c r="FK287" s="22"/>
      <c r="FL287" s="22"/>
      <c r="FM287" s="22"/>
      <c r="FN287" s="22"/>
      <c r="FO287" s="22"/>
      <c r="FP287" s="22"/>
      <c r="FQ287" s="22"/>
      <c r="FR287" s="22"/>
      <c r="FS287" s="22"/>
      <c r="FT287" s="22"/>
      <c r="FU287" s="22"/>
      <c r="FV287" s="22"/>
      <c r="FW287" s="22"/>
      <c r="FX287" s="22"/>
      <c r="FY287" s="22"/>
      <c r="FZ287" s="22"/>
      <c r="GA287" s="22"/>
      <c r="GB287" s="22"/>
      <c r="GC287" s="22"/>
      <c r="GD287" s="22"/>
      <c r="GE287" s="22"/>
      <c r="GF287" s="22"/>
      <c r="GG287" s="22"/>
      <c r="GH287" s="22"/>
      <c r="GI287" s="22"/>
      <c r="GJ287" s="22"/>
      <c r="GK287" s="22"/>
      <c r="GL287" s="22"/>
      <c r="GM287" s="22"/>
      <c r="GN287" s="22"/>
      <c r="GO287" s="22"/>
      <c r="GP287" s="22"/>
      <c r="GQ287" s="22"/>
      <c r="GR287" s="22"/>
      <c r="GS287" s="22"/>
      <c r="GT287" s="22"/>
      <c r="GU287" s="22"/>
      <c r="GV287" s="22"/>
      <c r="GW287" s="22"/>
      <c r="GX287" s="22"/>
      <c r="GY287" s="22"/>
      <c r="GZ287" s="22"/>
      <c r="HA287" s="22"/>
    </row>
    <row r="288" spans="11:209" x14ac:dyDescent="0.25">
      <c r="K288" s="114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/>
      <c r="CY288" s="22"/>
      <c r="CZ288" s="22"/>
      <c r="DA288" s="22"/>
      <c r="DB288" s="22"/>
      <c r="DC288" s="22"/>
      <c r="DD288" s="22"/>
      <c r="DE288" s="22"/>
      <c r="DF288" s="22"/>
      <c r="DG288" s="22"/>
      <c r="DH288" s="22"/>
      <c r="DI288" s="22"/>
      <c r="DJ288" s="22"/>
      <c r="DK288" s="22"/>
      <c r="DL288" s="22"/>
      <c r="DM288" s="22"/>
      <c r="DN288" s="22"/>
      <c r="DO288" s="22"/>
      <c r="DP288" s="22"/>
      <c r="DQ288" s="22"/>
      <c r="DR288" s="22"/>
      <c r="DS288" s="22"/>
      <c r="DT288" s="22"/>
      <c r="DU288" s="22"/>
      <c r="DV288" s="22"/>
      <c r="DW288" s="22"/>
      <c r="DX288" s="22"/>
      <c r="DY288" s="22"/>
      <c r="DZ288" s="22"/>
      <c r="EA288" s="22"/>
      <c r="EB288" s="22"/>
      <c r="EC288" s="22"/>
      <c r="ED288" s="22"/>
      <c r="EE288" s="22"/>
      <c r="EF288" s="22"/>
      <c r="EG288" s="22"/>
      <c r="EH288" s="22"/>
      <c r="EI288" s="22"/>
      <c r="EJ288" s="22"/>
      <c r="EK288" s="22"/>
      <c r="EL288" s="22"/>
      <c r="EM288" s="22"/>
      <c r="EN288" s="22"/>
      <c r="EO288" s="22"/>
      <c r="EP288" s="22"/>
      <c r="EQ288" s="22"/>
      <c r="ER288" s="22"/>
      <c r="ES288" s="22"/>
      <c r="ET288" s="22"/>
      <c r="EU288" s="22"/>
      <c r="EV288" s="22"/>
      <c r="EW288" s="22"/>
      <c r="EX288" s="22"/>
      <c r="EY288" s="22"/>
      <c r="EZ288" s="22"/>
      <c r="FA288" s="22"/>
      <c r="FB288" s="22"/>
      <c r="FC288" s="22"/>
      <c r="FD288" s="22"/>
      <c r="FE288" s="22"/>
      <c r="FF288" s="22"/>
      <c r="FG288" s="22"/>
      <c r="FH288" s="22"/>
      <c r="FI288" s="22"/>
      <c r="FJ288" s="22"/>
      <c r="FK288" s="22"/>
      <c r="FL288" s="22"/>
      <c r="FM288" s="22"/>
      <c r="FN288" s="22"/>
      <c r="FO288" s="22"/>
      <c r="FP288" s="22"/>
      <c r="FQ288" s="22"/>
      <c r="FR288" s="22"/>
      <c r="FS288" s="22"/>
      <c r="FT288" s="22"/>
      <c r="FU288" s="22"/>
      <c r="FV288" s="22"/>
      <c r="FW288" s="22"/>
      <c r="FX288" s="22"/>
      <c r="FY288" s="22"/>
      <c r="FZ288" s="22"/>
      <c r="GA288" s="22"/>
      <c r="GB288" s="22"/>
      <c r="GC288" s="22"/>
      <c r="GD288" s="22"/>
      <c r="GE288" s="22"/>
      <c r="GF288" s="22"/>
      <c r="GG288" s="22"/>
      <c r="GH288" s="22"/>
      <c r="GI288" s="22"/>
      <c r="GJ288" s="22"/>
      <c r="GK288" s="22"/>
      <c r="GL288" s="22"/>
      <c r="GM288" s="22"/>
      <c r="GN288" s="22"/>
      <c r="GO288" s="22"/>
      <c r="GP288" s="22"/>
      <c r="GQ288" s="22"/>
      <c r="GR288" s="22"/>
      <c r="GS288" s="22"/>
      <c r="GT288" s="22"/>
      <c r="GU288" s="22"/>
      <c r="GV288" s="22"/>
      <c r="GW288" s="22"/>
      <c r="GX288" s="22"/>
      <c r="GY288" s="22"/>
      <c r="GZ288" s="22"/>
      <c r="HA288" s="22"/>
    </row>
    <row r="289" spans="11:209" x14ac:dyDescent="0.25">
      <c r="K289" s="114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/>
      <c r="CY289" s="22"/>
      <c r="CZ289" s="22"/>
      <c r="DA289" s="22"/>
      <c r="DB289" s="22"/>
      <c r="DC289" s="22"/>
      <c r="DD289" s="22"/>
      <c r="DE289" s="22"/>
      <c r="DF289" s="22"/>
      <c r="DG289" s="22"/>
      <c r="DH289" s="22"/>
      <c r="DI289" s="22"/>
      <c r="DJ289" s="22"/>
      <c r="DK289" s="22"/>
      <c r="DL289" s="22"/>
      <c r="DM289" s="22"/>
      <c r="DN289" s="22"/>
      <c r="DO289" s="22"/>
      <c r="DP289" s="22"/>
      <c r="DQ289" s="22"/>
      <c r="DR289" s="22"/>
      <c r="DS289" s="22"/>
      <c r="DT289" s="22"/>
      <c r="DU289" s="22"/>
      <c r="DV289" s="22"/>
      <c r="DW289" s="22"/>
      <c r="DX289" s="22"/>
      <c r="DY289" s="22"/>
      <c r="DZ289" s="22"/>
      <c r="EA289" s="22"/>
      <c r="EB289" s="22"/>
      <c r="EC289" s="22"/>
      <c r="ED289" s="22"/>
      <c r="EE289" s="22"/>
      <c r="EF289" s="22"/>
      <c r="EG289" s="22"/>
      <c r="EH289" s="22"/>
      <c r="EI289" s="22"/>
      <c r="EJ289" s="22"/>
      <c r="EK289" s="22"/>
      <c r="EL289" s="22"/>
      <c r="EM289" s="22"/>
      <c r="EN289" s="22"/>
      <c r="EO289" s="22"/>
      <c r="EP289" s="22"/>
      <c r="EQ289" s="22"/>
      <c r="ER289" s="22"/>
      <c r="ES289" s="22"/>
      <c r="ET289" s="22"/>
      <c r="EU289" s="22"/>
      <c r="EV289" s="22"/>
      <c r="EW289" s="22"/>
      <c r="EX289" s="22"/>
      <c r="EY289" s="22"/>
      <c r="EZ289" s="22"/>
      <c r="FA289" s="22"/>
      <c r="FB289" s="22"/>
      <c r="FC289" s="22"/>
      <c r="FD289" s="22"/>
      <c r="FE289" s="22"/>
      <c r="FF289" s="22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22"/>
      <c r="GB289" s="22"/>
      <c r="GC289" s="22"/>
      <c r="GD289" s="22"/>
      <c r="GE289" s="22"/>
      <c r="GF289" s="22"/>
      <c r="GG289" s="22"/>
      <c r="GH289" s="22"/>
      <c r="GI289" s="22"/>
      <c r="GJ289" s="22"/>
      <c r="GK289" s="22"/>
      <c r="GL289" s="22"/>
      <c r="GM289" s="22"/>
      <c r="GN289" s="22"/>
      <c r="GO289" s="22"/>
      <c r="GP289" s="22"/>
      <c r="GQ289" s="22"/>
      <c r="GR289" s="22"/>
      <c r="GS289" s="22"/>
      <c r="GT289" s="22"/>
      <c r="GU289" s="22"/>
      <c r="GV289" s="22"/>
      <c r="GW289" s="22"/>
      <c r="GX289" s="22"/>
      <c r="GY289" s="22"/>
      <c r="GZ289" s="22"/>
      <c r="HA289" s="22"/>
    </row>
    <row r="290" spans="11:209" x14ac:dyDescent="0.25">
      <c r="K290" s="114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22"/>
      <c r="GB290" s="22"/>
      <c r="GC290" s="22"/>
      <c r="GD290" s="22"/>
      <c r="GE290" s="22"/>
      <c r="GF290" s="22"/>
      <c r="GG290" s="22"/>
      <c r="GH290" s="22"/>
      <c r="GI290" s="22"/>
      <c r="GJ290" s="22"/>
      <c r="GK290" s="22"/>
      <c r="GL290" s="22"/>
      <c r="GM290" s="22"/>
      <c r="GN290" s="22"/>
      <c r="GO290" s="22"/>
      <c r="GP290" s="22"/>
      <c r="GQ290" s="22"/>
      <c r="GR290" s="22"/>
      <c r="GS290" s="22"/>
      <c r="GT290" s="22"/>
      <c r="GU290" s="22"/>
      <c r="GV290" s="22"/>
      <c r="GW290" s="22"/>
      <c r="GX290" s="22"/>
      <c r="GY290" s="22"/>
      <c r="GZ290" s="22"/>
      <c r="HA290" s="22"/>
    </row>
    <row r="291" spans="11:209" x14ac:dyDescent="0.25">
      <c r="K291" s="114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/>
      <c r="CY291" s="22"/>
      <c r="CZ291" s="22"/>
      <c r="DA291" s="22"/>
      <c r="DB291" s="22"/>
      <c r="DC291" s="22"/>
      <c r="DD291" s="22"/>
      <c r="DE291" s="22"/>
      <c r="DF291" s="22"/>
      <c r="DG291" s="22"/>
      <c r="DH291" s="22"/>
      <c r="DI291" s="22"/>
      <c r="DJ291" s="22"/>
      <c r="DK291" s="22"/>
      <c r="DL291" s="22"/>
      <c r="DM291" s="22"/>
      <c r="DN291" s="22"/>
      <c r="DO291" s="22"/>
      <c r="DP291" s="22"/>
      <c r="DQ291" s="22"/>
      <c r="DR291" s="22"/>
      <c r="DS291" s="22"/>
      <c r="DT291" s="22"/>
      <c r="DU291" s="22"/>
      <c r="DV291" s="22"/>
      <c r="DW291" s="22"/>
      <c r="DX291" s="22"/>
      <c r="DY291" s="22"/>
      <c r="DZ291" s="22"/>
      <c r="EA291" s="22"/>
      <c r="EB291" s="22"/>
      <c r="EC291" s="22"/>
      <c r="ED291" s="22"/>
      <c r="EE291" s="22"/>
      <c r="EF291" s="22"/>
      <c r="EG291" s="22"/>
      <c r="EH291" s="22"/>
      <c r="EI291" s="22"/>
      <c r="EJ291" s="22"/>
      <c r="EK291" s="22"/>
      <c r="EL291" s="22"/>
      <c r="EM291" s="22"/>
      <c r="EN291" s="22"/>
      <c r="EO291" s="22"/>
      <c r="EP291" s="22"/>
      <c r="EQ291" s="22"/>
      <c r="ER291" s="22"/>
      <c r="ES291" s="22"/>
      <c r="ET291" s="22"/>
      <c r="EU291" s="22"/>
      <c r="EV291" s="22"/>
      <c r="EW291" s="22"/>
      <c r="EX291" s="22"/>
      <c r="EY291" s="22"/>
      <c r="EZ291" s="22"/>
      <c r="FA291" s="22"/>
      <c r="FB291" s="22"/>
      <c r="FC291" s="22"/>
      <c r="FD291" s="22"/>
      <c r="FE291" s="22"/>
      <c r="FF291" s="22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22"/>
      <c r="GB291" s="22"/>
      <c r="GC291" s="22"/>
      <c r="GD291" s="22"/>
      <c r="GE291" s="22"/>
      <c r="GF291" s="22"/>
      <c r="GG291" s="22"/>
      <c r="GH291" s="22"/>
      <c r="GI291" s="22"/>
      <c r="GJ291" s="22"/>
      <c r="GK291" s="22"/>
      <c r="GL291" s="22"/>
      <c r="GM291" s="22"/>
      <c r="GN291" s="22"/>
      <c r="GO291" s="22"/>
      <c r="GP291" s="22"/>
      <c r="GQ291" s="22"/>
      <c r="GR291" s="22"/>
      <c r="GS291" s="22"/>
      <c r="GT291" s="22"/>
      <c r="GU291" s="22"/>
      <c r="GV291" s="22"/>
      <c r="GW291" s="22"/>
      <c r="GX291" s="22"/>
      <c r="GY291" s="22"/>
      <c r="GZ291" s="22"/>
      <c r="HA291" s="22"/>
    </row>
    <row r="292" spans="11:209" x14ac:dyDescent="0.25">
      <c r="K292" s="114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/>
      <c r="CY292" s="22"/>
      <c r="CZ292" s="22"/>
      <c r="DA292" s="22"/>
      <c r="DB292" s="22"/>
      <c r="DC292" s="22"/>
      <c r="DD292" s="22"/>
      <c r="DE292" s="22"/>
      <c r="DF292" s="22"/>
      <c r="DG292" s="22"/>
      <c r="DH292" s="22"/>
      <c r="DI292" s="22"/>
      <c r="DJ292" s="22"/>
      <c r="DK292" s="22"/>
      <c r="DL292" s="22"/>
      <c r="DM292" s="22"/>
      <c r="DN292" s="22"/>
      <c r="DO292" s="22"/>
      <c r="DP292" s="22"/>
      <c r="DQ292" s="22"/>
      <c r="DR292" s="22"/>
      <c r="DS292" s="22"/>
      <c r="DT292" s="22"/>
      <c r="DU292" s="22"/>
      <c r="DV292" s="22"/>
      <c r="DW292" s="22"/>
      <c r="DX292" s="22"/>
      <c r="DY292" s="22"/>
      <c r="DZ292" s="22"/>
      <c r="EA292" s="22"/>
      <c r="EB292" s="22"/>
      <c r="EC292" s="22"/>
      <c r="ED292" s="22"/>
      <c r="EE292" s="22"/>
      <c r="EF292" s="22"/>
      <c r="EG292" s="22"/>
      <c r="EH292" s="22"/>
      <c r="EI292" s="22"/>
      <c r="EJ292" s="22"/>
      <c r="EK292" s="22"/>
      <c r="EL292" s="22"/>
      <c r="EM292" s="22"/>
      <c r="EN292" s="22"/>
      <c r="EO292" s="22"/>
      <c r="EP292" s="22"/>
      <c r="EQ292" s="22"/>
      <c r="ER292" s="22"/>
      <c r="ES292" s="22"/>
      <c r="ET292" s="22"/>
      <c r="EU292" s="22"/>
      <c r="EV292" s="22"/>
      <c r="EW292" s="22"/>
      <c r="EX292" s="22"/>
      <c r="EY292" s="22"/>
      <c r="EZ292" s="22"/>
      <c r="FA292" s="22"/>
      <c r="FB292" s="22"/>
      <c r="FC292" s="22"/>
      <c r="FD292" s="22"/>
      <c r="FE292" s="22"/>
      <c r="FF292" s="22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22"/>
      <c r="GB292" s="22"/>
      <c r="GC292" s="22"/>
      <c r="GD292" s="22"/>
      <c r="GE292" s="22"/>
      <c r="GF292" s="22"/>
      <c r="GG292" s="22"/>
      <c r="GH292" s="22"/>
      <c r="GI292" s="22"/>
      <c r="GJ292" s="22"/>
      <c r="GK292" s="22"/>
      <c r="GL292" s="22"/>
      <c r="GM292" s="22"/>
      <c r="GN292" s="22"/>
      <c r="GO292" s="22"/>
      <c r="GP292" s="22"/>
      <c r="GQ292" s="22"/>
      <c r="GR292" s="22"/>
      <c r="GS292" s="22"/>
      <c r="GT292" s="22"/>
      <c r="GU292" s="22"/>
      <c r="GV292" s="22"/>
      <c r="GW292" s="22"/>
      <c r="GX292" s="22"/>
      <c r="GY292" s="22"/>
      <c r="GZ292" s="22"/>
      <c r="HA292" s="22"/>
    </row>
    <row r="293" spans="11:209" x14ac:dyDescent="0.25">
      <c r="K293" s="114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22"/>
      <c r="GB293" s="22"/>
      <c r="GC293" s="22"/>
      <c r="GD293" s="22"/>
      <c r="GE293" s="22"/>
      <c r="GF293" s="22"/>
      <c r="GG293" s="22"/>
      <c r="GH293" s="22"/>
      <c r="GI293" s="22"/>
      <c r="GJ293" s="22"/>
      <c r="GK293" s="22"/>
      <c r="GL293" s="22"/>
      <c r="GM293" s="22"/>
      <c r="GN293" s="22"/>
      <c r="GO293" s="22"/>
      <c r="GP293" s="22"/>
      <c r="GQ293" s="22"/>
      <c r="GR293" s="22"/>
      <c r="GS293" s="22"/>
      <c r="GT293" s="22"/>
      <c r="GU293" s="22"/>
      <c r="GV293" s="22"/>
      <c r="GW293" s="22"/>
      <c r="GX293" s="22"/>
      <c r="GY293" s="22"/>
      <c r="GZ293" s="22"/>
      <c r="HA293" s="22"/>
    </row>
    <row r="294" spans="11:209" x14ac:dyDescent="0.25">
      <c r="K294" s="114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/>
      <c r="CY294" s="22"/>
      <c r="CZ294" s="22"/>
      <c r="DA294" s="22"/>
      <c r="DB294" s="22"/>
      <c r="DC294" s="22"/>
      <c r="DD294" s="22"/>
      <c r="DE294" s="22"/>
      <c r="DF294" s="22"/>
      <c r="DG294" s="22"/>
      <c r="DH294" s="22"/>
      <c r="DI294" s="22"/>
      <c r="DJ294" s="22"/>
      <c r="DK294" s="22"/>
      <c r="DL294" s="22"/>
      <c r="DM294" s="22"/>
      <c r="DN294" s="22"/>
      <c r="DO294" s="22"/>
      <c r="DP294" s="22"/>
      <c r="DQ294" s="22"/>
      <c r="DR294" s="22"/>
      <c r="DS294" s="22"/>
      <c r="DT294" s="22"/>
      <c r="DU294" s="22"/>
      <c r="DV294" s="22"/>
      <c r="DW294" s="22"/>
      <c r="DX294" s="22"/>
      <c r="DY294" s="22"/>
      <c r="DZ294" s="22"/>
      <c r="EA294" s="22"/>
      <c r="EB294" s="22"/>
      <c r="EC294" s="22"/>
      <c r="ED294" s="22"/>
      <c r="EE294" s="22"/>
      <c r="EF294" s="22"/>
      <c r="EG294" s="22"/>
      <c r="EH294" s="22"/>
      <c r="EI294" s="22"/>
      <c r="EJ294" s="22"/>
      <c r="EK294" s="22"/>
      <c r="EL294" s="22"/>
      <c r="EM294" s="22"/>
      <c r="EN294" s="22"/>
      <c r="EO294" s="22"/>
      <c r="EP294" s="22"/>
      <c r="EQ294" s="22"/>
      <c r="ER294" s="22"/>
      <c r="ES294" s="22"/>
      <c r="ET294" s="22"/>
      <c r="EU294" s="22"/>
      <c r="EV294" s="22"/>
      <c r="EW294" s="22"/>
      <c r="EX294" s="22"/>
      <c r="EY294" s="22"/>
      <c r="EZ294" s="22"/>
      <c r="FA294" s="22"/>
      <c r="FB294" s="22"/>
      <c r="FC294" s="22"/>
      <c r="FD294" s="22"/>
      <c r="FE294" s="22"/>
      <c r="FF294" s="22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22"/>
      <c r="GB294" s="22"/>
      <c r="GC294" s="22"/>
      <c r="GD294" s="22"/>
      <c r="GE294" s="22"/>
      <c r="GF294" s="22"/>
      <c r="GG294" s="22"/>
      <c r="GH294" s="22"/>
      <c r="GI294" s="22"/>
      <c r="GJ294" s="22"/>
      <c r="GK294" s="22"/>
      <c r="GL294" s="22"/>
      <c r="GM294" s="22"/>
      <c r="GN294" s="22"/>
      <c r="GO294" s="22"/>
      <c r="GP294" s="22"/>
      <c r="GQ294" s="22"/>
      <c r="GR294" s="22"/>
      <c r="GS294" s="22"/>
      <c r="GT294" s="22"/>
      <c r="GU294" s="22"/>
      <c r="GV294" s="22"/>
      <c r="GW294" s="22"/>
      <c r="GX294" s="22"/>
      <c r="GY294" s="22"/>
      <c r="GZ294" s="22"/>
      <c r="HA294" s="22"/>
    </row>
    <row r="295" spans="11:209" x14ac:dyDescent="0.25">
      <c r="K295" s="114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22"/>
      <c r="FH295" s="22"/>
      <c r="FI295" s="22"/>
      <c r="FJ295" s="22"/>
      <c r="FK295" s="22"/>
      <c r="FL295" s="22"/>
      <c r="FM295" s="22"/>
      <c r="FN295" s="22"/>
      <c r="FO295" s="22"/>
      <c r="FP295" s="22"/>
      <c r="FQ295" s="22"/>
      <c r="FR295" s="22"/>
      <c r="FS295" s="22"/>
      <c r="FT295" s="22"/>
      <c r="FU295" s="22"/>
      <c r="FV295" s="22"/>
      <c r="FW295" s="22"/>
      <c r="FX295" s="22"/>
      <c r="FY295" s="22"/>
      <c r="FZ295" s="22"/>
      <c r="GA295" s="22"/>
      <c r="GB295" s="22"/>
      <c r="GC295" s="22"/>
      <c r="GD295" s="22"/>
      <c r="GE295" s="22"/>
      <c r="GF295" s="22"/>
      <c r="GG295" s="22"/>
      <c r="GH295" s="22"/>
      <c r="GI295" s="22"/>
      <c r="GJ295" s="22"/>
      <c r="GK295" s="22"/>
      <c r="GL295" s="22"/>
      <c r="GM295" s="22"/>
      <c r="GN295" s="22"/>
      <c r="GO295" s="22"/>
      <c r="GP295" s="22"/>
      <c r="GQ295" s="22"/>
      <c r="GR295" s="22"/>
      <c r="GS295" s="22"/>
      <c r="GT295" s="22"/>
      <c r="GU295" s="22"/>
      <c r="GV295" s="22"/>
      <c r="GW295" s="22"/>
      <c r="GX295" s="22"/>
      <c r="GY295" s="22"/>
      <c r="GZ295" s="22"/>
      <c r="HA295" s="22"/>
    </row>
    <row r="296" spans="11:209" x14ac:dyDescent="0.25">
      <c r="K296" s="114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/>
      <c r="CY296" s="22"/>
      <c r="CZ296" s="22"/>
      <c r="DA296" s="22"/>
      <c r="DB296" s="22"/>
      <c r="DC296" s="22"/>
      <c r="DD296" s="22"/>
      <c r="DE296" s="22"/>
      <c r="DF296" s="22"/>
      <c r="DG296" s="22"/>
      <c r="DH296" s="22"/>
      <c r="DI296" s="22"/>
      <c r="DJ296" s="22"/>
      <c r="DK296" s="22"/>
      <c r="DL296" s="22"/>
      <c r="DM296" s="22"/>
      <c r="DN296" s="22"/>
      <c r="DO296" s="22"/>
      <c r="DP296" s="22"/>
      <c r="DQ296" s="22"/>
      <c r="DR296" s="22"/>
      <c r="DS296" s="22"/>
      <c r="DT296" s="22"/>
      <c r="DU296" s="22"/>
      <c r="DV296" s="22"/>
      <c r="DW296" s="22"/>
      <c r="DX296" s="22"/>
      <c r="DY296" s="22"/>
      <c r="DZ296" s="22"/>
      <c r="EA296" s="22"/>
      <c r="EB296" s="22"/>
      <c r="EC296" s="22"/>
      <c r="ED296" s="22"/>
      <c r="EE296" s="22"/>
      <c r="EF296" s="22"/>
      <c r="EG296" s="22"/>
      <c r="EH296" s="22"/>
      <c r="EI296" s="22"/>
      <c r="EJ296" s="22"/>
      <c r="EK296" s="22"/>
      <c r="EL296" s="22"/>
      <c r="EM296" s="22"/>
      <c r="EN296" s="22"/>
      <c r="EO296" s="22"/>
      <c r="EP296" s="22"/>
      <c r="EQ296" s="22"/>
      <c r="ER296" s="22"/>
      <c r="ES296" s="22"/>
      <c r="ET296" s="22"/>
      <c r="EU296" s="22"/>
      <c r="EV296" s="22"/>
      <c r="EW296" s="22"/>
      <c r="EX296" s="22"/>
      <c r="EY296" s="22"/>
      <c r="EZ296" s="22"/>
      <c r="FA296" s="22"/>
      <c r="FB296" s="22"/>
      <c r="FC296" s="22"/>
      <c r="FD296" s="22"/>
      <c r="FE296" s="22"/>
      <c r="FF296" s="22"/>
      <c r="FG296" s="22"/>
      <c r="FH296" s="22"/>
      <c r="FI296" s="22"/>
      <c r="FJ296" s="22"/>
      <c r="FK296" s="22"/>
      <c r="FL296" s="22"/>
      <c r="FM296" s="22"/>
      <c r="FN296" s="22"/>
      <c r="FO296" s="22"/>
      <c r="FP296" s="22"/>
      <c r="FQ296" s="22"/>
      <c r="FR296" s="22"/>
      <c r="FS296" s="22"/>
      <c r="FT296" s="22"/>
      <c r="FU296" s="22"/>
      <c r="FV296" s="22"/>
      <c r="FW296" s="22"/>
      <c r="FX296" s="22"/>
      <c r="FY296" s="22"/>
      <c r="FZ296" s="22"/>
      <c r="GA296" s="22"/>
      <c r="GB296" s="22"/>
      <c r="GC296" s="22"/>
      <c r="GD296" s="22"/>
      <c r="GE296" s="22"/>
      <c r="GF296" s="22"/>
      <c r="GG296" s="22"/>
      <c r="GH296" s="22"/>
      <c r="GI296" s="22"/>
      <c r="GJ296" s="22"/>
      <c r="GK296" s="22"/>
      <c r="GL296" s="22"/>
      <c r="GM296" s="22"/>
      <c r="GN296" s="22"/>
      <c r="GO296" s="22"/>
      <c r="GP296" s="22"/>
      <c r="GQ296" s="22"/>
      <c r="GR296" s="22"/>
      <c r="GS296" s="22"/>
      <c r="GT296" s="22"/>
      <c r="GU296" s="22"/>
      <c r="GV296" s="22"/>
      <c r="GW296" s="22"/>
      <c r="GX296" s="22"/>
      <c r="GY296" s="22"/>
      <c r="GZ296" s="22"/>
      <c r="HA296" s="22"/>
    </row>
    <row r="297" spans="11:209" x14ac:dyDescent="0.25">
      <c r="K297" s="114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/>
      <c r="CY297" s="22"/>
      <c r="CZ297" s="22"/>
      <c r="DA297" s="22"/>
      <c r="DB297" s="22"/>
      <c r="DC297" s="22"/>
      <c r="DD297" s="22"/>
      <c r="DE297" s="22"/>
      <c r="DF297" s="22"/>
      <c r="DG297" s="22"/>
      <c r="DH297" s="22"/>
      <c r="DI297" s="22"/>
      <c r="DJ297" s="22"/>
      <c r="DK297" s="22"/>
      <c r="DL297" s="22"/>
      <c r="DM297" s="22"/>
      <c r="DN297" s="22"/>
      <c r="DO297" s="22"/>
      <c r="DP297" s="22"/>
      <c r="DQ297" s="22"/>
      <c r="DR297" s="22"/>
      <c r="DS297" s="22"/>
      <c r="DT297" s="22"/>
      <c r="DU297" s="22"/>
      <c r="DV297" s="22"/>
      <c r="DW297" s="22"/>
      <c r="DX297" s="22"/>
      <c r="DY297" s="22"/>
      <c r="DZ297" s="22"/>
      <c r="EA297" s="22"/>
      <c r="EB297" s="22"/>
      <c r="EC297" s="22"/>
      <c r="ED297" s="22"/>
      <c r="EE297" s="22"/>
      <c r="EF297" s="22"/>
      <c r="EG297" s="22"/>
      <c r="EH297" s="22"/>
      <c r="EI297" s="22"/>
      <c r="EJ297" s="22"/>
      <c r="EK297" s="22"/>
      <c r="EL297" s="22"/>
      <c r="EM297" s="22"/>
      <c r="EN297" s="22"/>
      <c r="EO297" s="22"/>
      <c r="EP297" s="22"/>
      <c r="EQ297" s="22"/>
      <c r="ER297" s="22"/>
      <c r="ES297" s="22"/>
      <c r="ET297" s="22"/>
      <c r="EU297" s="22"/>
      <c r="EV297" s="22"/>
      <c r="EW297" s="22"/>
      <c r="EX297" s="22"/>
      <c r="EY297" s="22"/>
      <c r="EZ297" s="22"/>
      <c r="FA297" s="22"/>
      <c r="FB297" s="22"/>
      <c r="FC297" s="22"/>
      <c r="FD297" s="22"/>
      <c r="FE297" s="22"/>
      <c r="FF297" s="22"/>
      <c r="FG297" s="22"/>
      <c r="FH297" s="22"/>
      <c r="FI297" s="22"/>
      <c r="FJ297" s="22"/>
      <c r="FK297" s="22"/>
      <c r="FL297" s="22"/>
      <c r="FM297" s="22"/>
      <c r="FN297" s="22"/>
      <c r="FO297" s="22"/>
      <c r="FP297" s="22"/>
      <c r="FQ297" s="22"/>
      <c r="FR297" s="22"/>
      <c r="FS297" s="22"/>
      <c r="FT297" s="22"/>
      <c r="FU297" s="22"/>
      <c r="FV297" s="22"/>
      <c r="FW297" s="22"/>
      <c r="FX297" s="22"/>
      <c r="FY297" s="22"/>
      <c r="FZ297" s="22"/>
      <c r="GA297" s="22"/>
      <c r="GB297" s="22"/>
      <c r="GC297" s="22"/>
      <c r="GD297" s="22"/>
      <c r="GE297" s="22"/>
      <c r="GF297" s="22"/>
      <c r="GG297" s="22"/>
      <c r="GH297" s="22"/>
      <c r="GI297" s="22"/>
      <c r="GJ297" s="22"/>
      <c r="GK297" s="22"/>
      <c r="GL297" s="22"/>
      <c r="GM297" s="22"/>
      <c r="GN297" s="22"/>
      <c r="GO297" s="22"/>
      <c r="GP297" s="22"/>
      <c r="GQ297" s="22"/>
      <c r="GR297" s="22"/>
      <c r="GS297" s="22"/>
      <c r="GT297" s="22"/>
      <c r="GU297" s="22"/>
      <c r="GV297" s="22"/>
      <c r="GW297" s="22"/>
      <c r="GX297" s="22"/>
      <c r="GY297" s="22"/>
      <c r="GZ297" s="22"/>
      <c r="HA297" s="22"/>
    </row>
    <row r="298" spans="11:209" x14ac:dyDescent="0.25">
      <c r="K298" s="114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/>
      <c r="CY298" s="22"/>
      <c r="CZ298" s="22"/>
      <c r="DA298" s="22"/>
      <c r="DB298" s="22"/>
      <c r="DC298" s="22"/>
      <c r="DD298" s="22"/>
      <c r="DE298" s="22"/>
      <c r="DF298" s="22"/>
      <c r="DG298" s="22"/>
      <c r="DH298" s="22"/>
      <c r="DI298" s="22"/>
      <c r="DJ298" s="22"/>
      <c r="DK298" s="22"/>
      <c r="DL298" s="22"/>
      <c r="DM298" s="22"/>
      <c r="DN298" s="22"/>
      <c r="DO298" s="22"/>
      <c r="DP298" s="22"/>
      <c r="DQ298" s="22"/>
      <c r="DR298" s="22"/>
      <c r="DS298" s="22"/>
      <c r="DT298" s="22"/>
      <c r="DU298" s="22"/>
      <c r="DV298" s="22"/>
      <c r="DW298" s="22"/>
      <c r="DX298" s="22"/>
      <c r="DY298" s="22"/>
      <c r="DZ298" s="22"/>
      <c r="EA298" s="22"/>
      <c r="EB298" s="22"/>
      <c r="EC298" s="22"/>
      <c r="ED298" s="22"/>
      <c r="EE298" s="22"/>
      <c r="EF298" s="22"/>
      <c r="EG298" s="22"/>
      <c r="EH298" s="22"/>
      <c r="EI298" s="22"/>
      <c r="EJ298" s="22"/>
      <c r="EK298" s="22"/>
      <c r="EL298" s="22"/>
      <c r="EM298" s="22"/>
      <c r="EN298" s="22"/>
      <c r="EO298" s="22"/>
      <c r="EP298" s="22"/>
      <c r="EQ298" s="22"/>
      <c r="ER298" s="22"/>
      <c r="ES298" s="22"/>
      <c r="ET298" s="22"/>
      <c r="EU298" s="22"/>
      <c r="EV298" s="22"/>
      <c r="EW298" s="22"/>
      <c r="EX298" s="22"/>
      <c r="EY298" s="22"/>
      <c r="EZ298" s="22"/>
      <c r="FA298" s="22"/>
      <c r="FB298" s="22"/>
      <c r="FC298" s="22"/>
      <c r="FD298" s="22"/>
      <c r="FE298" s="22"/>
      <c r="FF298" s="22"/>
      <c r="FG298" s="22"/>
      <c r="FH298" s="22"/>
      <c r="FI298" s="22"/>
      <c r="FJ298" s="22"/>
      <c r="FK298" s="22"/>
      <c r="FL298" s="22"/>
      <c r="FM298" s="22"/>
      <c r="FN298" s="22"/>
      <c r="FO298" s="22"/>
      <c r="FP298" s="22"/>
      <c r="FQ298" s="22"/>
      <c r="FR298" s="22"/>
      <c r="FS298" s="22"/>
      <c r="FT298" s="22"/>
      <c r="FU298" s="22"/>
      <c r="FV298" s="22"/>
      <c r="FW298" s="22"/>
      <c r="FX298" s="22"/>
      <c r="FY298" s="22"/>
      <c r="FZ298" s="22"/>
      <c r="GA298" s="22"/>
      <c r="GB298" s="22"/>
      <c r="GC298" s="22"/>
      <c r="GD298" s="22"/>
      <c r="GE298" s="22"/>
      <c r="GF298" s="22"/>
      <c r="GG298" s="22"/>
      <c r="GH298" s="22"/>
      <c r="GI298" s="22"/>
      <c r="GJ298" s="22"/>
      <c r="GK298" s="22"/>
      <c r="GL298" s="22"/>
      <c r="GM298" s="22"/>
      <c r="GN298" s="22"/>
      <c r="GO298" s="22"/>
      <c r="GP298" s="22"/>
      <c r="GQ298" s="22"/>
      <c r="GR298" s="22"/>
      <c r="GS298" s="22"/>
      <c r="GT298" s="22"/>
      <c r="GU298" s="22"/>
      <c r="GV298" s="22"/>
      <c r="GW298" s="22"/>
      <c r="GX298" s="22"/>
      <c r="GY298" s="22"/>
      <c r="GZ298" s="22"/>
      <c r="HA298" s="22"/>
    </row>
    <row r="299" spans="11:209" x14ac:dyDescent="0.25">
      <c r="K299" s="114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22"/>
      <c r="EH299" s="22"/>
      <c r="EI299" s="22"/>
      <c r="EJ299" s="22"/>
      <c r="EK299" s="22"/>
      <c r="EL299" s="22"/>
      <c r="EM299" s="22"/>
      <c r="EN299" s="22"/>
      <c r="EO299" s="22"/>
      <c r="EP299" s="22"/>
      <c r="EQ299" s="22"/>
      <c r="ER299" s="22"/>
      <c r="ES299" s="22"/>
      <c r="ET299" s="22"/>
      <c r="EU299" s="22"/>
      <c r="EV299" s="22"/>
      <c r="EW299" s="22"/>
      <c r="EX299" s="22"/>
      <c r="EY299" s="22"/>
      <c r="EZ299" s="22"/>
      <c r="FA299" s="22"/>
      <c r="FB299" s="22"/>
      <c r="FC299" s="22"/>
      <c r="FD299" s="22"/>
      <c r="FE299" s="22"/>
      <c r="FF299" s="22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22"/>
      <c r="GB299" s="22"/>
      <c r="GC299" s="22"/>
      <c r="GD299" s="22"/>
      <c r="GE299" s="22"/>
      <c r="GF299" s="22"/>
      <c r="GG299" s="22"/>
      <c r="GH299" s="22"/>
      <c r="GI299" s="22"/>
      <c r="GJ299" s="22"/>
      <c r="GK299" s="22"/>
      <c r="GL299" s="22"/>
      <c r="GM299" s="22"/>
      <c r="GN299" s="22"/>
      <c r="GO299" s="22"/>
      <c r="GP299" s="22"/>
      <c r="GQ299" s="22"/>
      <c r="GR299" s="22"/>
      <c r="GS299" s="22"/>
      <c r="GT299" s="22"/>
      <c r="GU299" s="22"/>
      <c r="GV299" s="22"/>
      <c r="GW299" s="22"/>
      <c r="GX299" s="22"/>
      <c r="GY299" s="22"/>
      <c r="GZ299" s="22"/>
      <c r="HA299" s="22"/>
    </row>
    <row r="300" spans="11:209" x14ac:dyDescent="0.25">
      <c r="K300" s="114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22"/>
      <c r="EH300" s="22"/>
      <c r="EI300" s="22"/>
      <c r="EJ300" s="22"/>
      <c r="EK300" s="22"/>
      <c r="EL300" s="22"/>
      <c r="EM300" s="22"/>
      <c r="EN300" s="22"/>
      <c r="EO300" s="22"/>
      <c r="EP300" s="22"/>
      <c r="EQ300" s="22"/>
      <c r="ER300" s="22"/>
      <c r="ES300" s="22"/>
      <c r="ET300" s="22"/>
      <c r="EU300" s="22"/>
      <c r="EV300" s="22"/>
      <c r="EW300" s="22"/>
      <c r="EX300" s="22"/>
      <c r="EY300" s="22"/>
      <c r="EZ300" s="22"/>
      <c r="FA300" s="22"/>
      <c r="FB300" s="22"/>
      <c r="FC300" s="22"/>
      <c r="FD300" s="22"/>
      <c r="FE300" s="22"/>
      <c r="FF300" s="22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22"/>
      <c r="GB300" s="22"/>
      <c r="GC300" s="22"/>
      <c r="GD300" s="22"/>
      <c r="GE300" s="22"/>
      <c r="GF300" s="22"/>
      <c r="GG300" s="22"/>
      <c r="GH300" s="22"/>
      <c r="GI300" s="22"/>
      <c r="GJ300" s="22"/>
      <c r="GK300" s="22"/>
      <c r="GL300" s="22"/>
      <c r="GM300" s="22"/>
      <c r="GN300" s="22"/>
      <c r="GO300" s="22"/>
      <c r="GP300" s="22"/>
      <c r="GQ300" s="22"/>
      <c r="GR300" s="22"/>
      <c r="GS300" s="22"/>
      <c r="GT300" s="22"/>
      <c r="GU300" s="22"/>
      <c r="GV300" s="22"/>
      <c r="GW300" s="22"/>
      <c r="GX300" s="22"/>
      <c r="GY300" s="22"/>
      <c r="GZ300" s="22"/>
      <c r="HA300" s="22"/>
    </row>
    <row r="301" spans="11:209" x14ac:dyDescent="0.25">
      <c r="K301" s="114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22"/>
      <c r="GB301" s="22"/>
      <c r="GC301" s="22"/>
      <c r="GD301" s="22"/>
      <c r="GE301" s="22"/>
      <c r="GF301" s="22"/>
      <c r="GG301" s="22"/>
      <c r="GH301" s="22"/>
      <c r="GI301" s="22"/>
      <c r="GJ301" s="22"/>
      <c r="GK301" s="22"/>
      <c r="GL301" s="22"/>
      <c r="GM301" s="22"/>
      <c r="GN301" s="22"/>
      <c r="GO301" s="22"/>
      <c r="GP301" s="22"/>
      <c r="GQ301" s="22"/>
      <c r="GR301" s="22"/>
      <c r="GS301" s="22"/>
      <c r="GT301" s="22"/>
      <c r="GU301" s="22"/>
      <c r="GV301" s="22"/>
      <c r="GW301" s="22"/>
      <c r="GX301" s="22"/>
      <c r="GY301" s="22"/>
      <c r="GZ301" s="22"/>
      <c r="HA301" s="22"/>
    </row>
    <row r="302" spans="11:209" x14ac:dyDescent="0.25">
      <c r="K302" s="114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22"/>
      <c r="EH302" s="22"/>
      <c r="EI302" s="22"/>
      <c r="EJ302" s="22"/>
      <c r="EK302" s="22"/>
      <c r="EL302" s="22"/>
      <c r="EM302" s="22"/>
      <c r="EN302" s="22"/>
      <c r="EO302" s="22"/>
      <c r="EP302" s="22"/>
      <c r="EQ302" s="22"/>
      <c r="ER302" s="22"/>
      <c r="ES302" s="22"/>
      <c r="ET302" s="22"/>
      <c r="EU302" s="22"/>
      <c r="EV302" s="22"/>
      <c r="EW302" s="22"/>
      <c r="EX302" s="22"/>
      <c r="EY302" s="22"/>
      <c r="EZ302" s="22"/>
      <c r="FA302" s="22"/>
      <c r="FB302" s="22"/>
      <c r="FC302" s="22"/>
      <c r="FD302" s="22"/>
      <c r="FE302" s="22"/>
      <c r="FF302" s="22"/>
      <c r="FG302" s="22"/>
      <c r="FH302" s="22"/>
      <c r="FI302" s="22"/>
      <c r="FJ302" s="22"/>
      <c r="FK302" s="22"/>
      <c r="FL302" s="22"/>
      <c r="FM302" s="22"/>
      <c r="FN302" s="22"/>
      <c r="FO302" s="22"/>
      <c r="FP302" s="22"/>
      <c r="FQ302" s="22"/>
      <c r="FR302" s="22"/>
      <c r="FS302" s="22"/>
      <c r="FT302" s="22"/>
      <c r="FU302" s="22"/>
      <c r="FV302" s="22"/>
      <c r="FW302" s="22"/>
      <c r="FX302" s="22"/>
      <c r="FY302" s="22"/>
      <c r="FZ302" s="22"/>
      <c r="GA302" s="22"/>
      <c r="GB302" s="22"/>
      <c r="GC302" s="22"/>
      <c r="GD302" s="22"/>
      <c r="GE302" s="22"/>
      <c r="GF302" s="22"/>
      <c r="GG302" s="22"/>
      <c r="GH302" s="22"/>
      <c r="GI302" s="22"/>
      <c r="GJ302" s="22"/>
      <c r="GK302" s="22"/>
      <c r="GL302" s="22"/>
      <c r="GM302" s="22"/>
      <c r="GN302" s="22"/>
      <c r="GO302" s="22"/>
      <c r="GP302" s="22"/>
      <c r="GQ302" s="22"/>
      <c r="GR302" s="22"/>
      <c r="GS302" s="22"/>
      <c r="GT302" s="22"/>
      <c r="GU302" s="22"/>
      <c r="GV302" s="22"/>
      <c r="GW302" s="22"/>
      <c r="GX302" s="22"/>
      <c r="GY302" s="22"/>
      <c r="GZ302" s="22"/>
      <c r="HA302" s="22"/>
    </row>
    <row r="303" spans="11:209" x14ac:dyDescent="0.25">
      <c r="K303" s="114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22"/>
      <c r="GB303" s="22"/>
      <c r="GC303" s="22"/>
      <c r="GD303" s="22"/>
      <c r="GE303" s="22"/>
      <c r="GF303" s="22"/>
      <c r="GG303" s="22"/>
      <c r="GH303" s="22"/>
      <c r="GI303" s="22"/>
      <c r="GJ303" s="22"/>
      <c r="GK303" s="22"/>
      <c r="GL303" s="22"/>
      <c r="GM303" s="22"/>
      <c r="GN303" s="22"/>
      <c r="GO303" s="22"/>
      <c r="GP303" s="22"/>
      <c r="GQ303" s="22"/>
      <c r="GR303" s="22"/>
      <c r="GS303" s="22"/>
      <c r="GT303" s="22"/>
      <c r="GU303" s="22"/>
      <c r="GV303" s="22"/>
      <c r="GW303" s="22"/>
      <c r="GX303" s="22"/>
      <c r="GY303" s="22"/>
      <c r="GZ303" s="22"/>
      <c r="HA303" s="22"/>
    </row>
    <row r="304" spans="11:209" x14ac:dyDescent="0.25">
      <c r="K304" s="114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22"/>
      <c r="EH304" s="22"/>
      <c r="EI304" s="22"/>
      <c r="EJ304" s="22"/>
      <c r="EK304" s="22"/>
      <c r="EL304" s="22"/>
      <c r="EM304" s="22"/>
      <c r="EN304" s="22"/>
      <c r="EO304" s="22"/>
      <c r="EP304" s="22"/>
      <c r="EQ304" s="22"/>
      <c r="ER304" s="22"/>
      <c r="ES304" s="22"/>
      <c r="ET304" s="22"/>
      <c r="EU304" s="22"/>
      <c r="EV304" s="22"/>
      <c r="EW304" s="22"/>
      <c r="EX304" s="22"/>
      <c r="EY304" s="22"/>
      <c r="EZ304" s="22"/>
      <c r="FA304" s="22"/>
      <c r="FB304" s="22"/>
      <c r="FC304" s="22"/>
      <c r="FD304" s="22"/>
      <c r="FE304" s="22"/>
      <c r="FF304" s="22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22"/>
      <c r="GB304" s="22"/>
      <c r="GC304" s="22"/>
      <c r="GD304" s="22"/>
      <c r="GE304" s="22"/>
      <c r="GF304" s="22"/>
      <c r="GG304" s="22"/>
      <c r="GH304" s="22"/>
      <c r="GI304" s="22"/>
      <c r="GJ304" s="22"/>
      <c r="GK304" s="22"/>
      <c r="GL304" s="22"/>
      <c r="GM304" s="22"/>
      <c r="GN304" s="22"/>
      <c r="GO304" s="22"/>
      <c r="GP304" s="22"/>
      <c r="GQ304" s="22"/>
      <c r="GR304" s="22"/>
      <c r="GS304" s="22"/>
      <c r="GT304" s="22"/>
      <c r="GU304" s="22"/>
      <c r="GV304" s="22"/>
      <c r="GW304" s="22"/>
      <c r="GX304" s="22"/>
      <c r="GY304" s="22"/>
      <c r="GZ304" s="22"/>
      <c r="HA304" s="22"/>
    </row>
    <row r="305" spans="11:209" x14ac:dyDescent="0.25">
      <c r="K305" s="114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22"/>
      <c r="EH305" s="22"/>
      <c r="EI305" s="22"/>
      <c r="EJ305" s="22"/>
      <c r="EK305" s="22"/>
      <c r="EL305" s="22"/>
      <c r="EM305" s="22"/>
      <c r="EN305" s="22"/>
      <c r="EO305" s="22"/>
      <c r="EP305" s="22"/>
      <c r="EQ305" s="22"/>
      <c r="ER305" s="22"/>
      <c r="ES305" s="22"/>
      <c r="ET305" s="22"/>
      <c r="EU305" s="22"/>
      <c r="EV305" s="22"/>
      <c r="EW305" s="22"/>
      <c r="EX305" s="22"/>
      <c r="EY305" s="22"/>
      <c r="EZ305" s="22"/>
      <c r="FA305" s="22"/>
      <c r="FB305" s="22"/>
      <c r="FC305" s="22"/>
      <c r="FD305" s="22"/>
      <c r="FE305" s="22"/>
      <c r="FF305" s="22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22"/>
      <c r="GB305" s="22"/>
      <c r="GC305" s="22"/>
      <c r="GD305" s="22"/>
      <c r="GE305" s="22"/>
      <c r="GF305" s="22"/>
      <c r="GG305" s="22"/>
      <c r="GH305" s="22"/>
      <c r="GI305" s="22"/>
      <c r="GJ305" s="22"/>
      <c r="GK305" s="22"/>
      <c r="GL305" s="22"/>
      <c r="GM305" s="22"/>
      <c r="GN305" s="22"/>
      <c r="GO305" s="22"/>
      <c r="GP305" s="22"/>
      <c r="GQ305" s="22"/>
      <c r="GR305" s="22"/>
      <c r="GS305" s="22"/>
      <c r="GT305" s="22"/>
      <c r="GU305" s="22"/>
      <c r="GV305" s="22"/>
      <c r="GW305" s="22"/>
      <c r="GX305" s="22"/>
      <c r="GY305" s="22"/>
      <c r="GZ305" s="22"/>
      <c r="HA305" s="22"/>
    </row>
    <row r="306" spans="11:209" x14ac:dyDescent="0.25">
      <c r="K306" s="114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22"/>
      <c r="EH306" s="22"/>
      <c r="EI306" s="22"/>
      <c r="EJ306" s="22"/>
      <c r="EK306" s="22"/>
      <c r="EL306" s="22"/>
      <c r="EM306" s="22"/>
      <c r="EN306" s="22"/>
      <c r="EO306" s="22"/>
      <c r="EP306" s="22"/>
      <c r="EQ306" s="22"/>
      <c r="ER306" s="22"/>
      <c r="ES306" s="22"/>
      <c r="ET306" s="22"/>
      <c r="EU306" s="22"/>
      <c r="EV306" s="22"/>
      <c r="EW306" s="22"/>
      <c r="EX306" s="22"/>
      <c r="EY306" s="22"/>
      <c r="EZ306" s="22"/>
      <c r="FA306" s="22"/>
      <c r="FB306" s="22"/>
      <c r="FC306" s="22"/>
      <c r="FD306" s="22"/>
      <c r="FE306" s="22"/>
      <c r="FF306" s="22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22"/>
      <c r="GB306" s="22"/>
      <c r="GC306" s="22"/>
      <c r="GD306" s="22"/>
      <c r="GE306" s="22"/>
      <c r="GF306" s="22"/>
      <c r="GG306" s="22"/>
      <c r="GH306" s="22"/>
      <c r="GI306" s="22"/>
      <c r="GJ306" s="22"/>
      <c r="GK306" s="22"/>
      <c r="GL306" s="22"/>
      <c r="GM306" s="22"/>
      <c r="GN306" s="22"/>
      <c r="GO306" s="22"/>
      <c r="GP306" s="22"/>
      <c r="GQ306" s="22"/>
      <c r="GR306" s="22"/>
      <c r="GS306" s="22"/>
      <c r="GT306" s="22"/>
      <c r="GU306" s="22"/>
      <c r="GV306" s="22"/>
      <c r="GW306" s="22"/>
      <c r="GX306" s="22"/>
      <c r="GY306" s="22"/>
      <c r="GZ306" s="22"/>
      <c r="HA306" s="22"/>
    </row>
    <row r="307" spans="11:209" x14ac:dyDescent="0.25">
      <c r="K307" s="114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22"/>
      <c r="EH307" s="22"/>
      <c r="EI307" s="22"/>
      <c r="EJ307" s="22"/>
      <c r="EK307" s="22"/>
      <c r="EL307" s="22"/>
      <c r="EM307" s="22"/>
      <c r="EN307" s="22"/>
      <c r="EO307" s="22"/>
      <c r="EP307" s="22"/>
      <c r="EQ307" s="22"/>
      <c r="ER307" s="22"/>
      <c r="ES307" s="22"/>
      <c r="ET307" s="22"/>
      <c r="EU307" s="22"/>
      <c r="EV307" s="22"/>
      <c r="EW307" s="22"/>
      <c r="EX307" s="22"/>
      <c r="EY307" s="22"/>
      <c r="EZ307" s="22"/>
      <c r="FA307" s="22"/>
      <c r="FB307" s="22"/>
      <c r="FC307" s="22"/>
      <c r="FD307" s="22"/>
      <c r="FE307" s="22"/>
      <c r="FF307" s="22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22"/>
      <c r="GB307" s="22"/>
      <c r="GC307" s="22"/>
      <c r="GD307" s="22"/>
      <c r="GE307" s="22"/>
      <c r="GF307" s="22"/>
      <c r="GG307" s="22"/>
      <c r="GH307" s="22"/>
      <c r="GI307" s="22"/>
      <c r="GJ307" s="22"/>
      <c r="GK307" s="22"/>
      <c r="GL307" s="22"/>
      <c r="GM307" s="22"/>
      <c r="GN307" s="22"/>
      <c r="GO307" s="22"/>
      <c r="GP307" s="22"/>
      <c r="GQ307" s="22"/>
      <c r="GR307" s="22"/>
      <c r="GS307" s="22"/>
      <c r="GT307" s="22"/>
      <c r="GU307" s="22"/>
      <c r="GV307" s="22"/>
      <c r="GW307" s="22"/>
      <c r="GX307" s="22"/>
      <c r="GY307" s="22"/>
      <c r="GZ307" s="22"/>
      <c r="HA307" s="22"/>
    </row>
    <row r="308" spans="11:209" x14ac:dyDescent="0.25">
      <c r="K308" s="114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22"/>
      <c r="FH308" s="22"/>
      <c r="FI308" s="22"/>
      <c r="FJ308" s="22"/>
      <c r="FK308" s="22"/>
      <c r="FL308" s="22"/>
      <c r="FM308" s="22"/>
      <c r="FN308" s="22"/>
      <c r="FO308" s="22"/>
      <c r="FP308" s="22"/>
      <c r="FQ308" s="22"/>
      <c r="FR308" s="22"/>
      <c r="FS308" s="22"/>
      <c r="FT308" s="22"/>
      <c r="FU308" s="22"/>
      <c r="FV308" s="22"/>
      <c r="FW308" s="22"/>
      <c r="FX308" s="22"/>
      <c r="FY308" s="22"/>
      <c r="FZ308" s="22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2"/>
      <c r="GQ308" s="22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</row>
    <row r="309" spans="11:209" x14ac:dyDescent="0.25">
      <c r="K309" s="114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22"/>
      <c r="EH309" s="22"/>
      <c r="EI309" s="22"/>
      <c r="EJ309" s="22"/>
      <c r="EK309" s="22"/>
      <c r="EL309" s="22"/>
      <c r="EM309" s="22"/>
      <c r="EN309" s="22"/>
      <c r="EO309" s="22"/>
      <c r="EP309" s="22"/>
      <c r="EQ309" s="22"/>
      <c r="ER309" s="22"/>
      <c r="ES309" s="22"/>
      <c r="ET309" s="22"/>
      <c r="EU309" s="22"/>
      <c r="EV309" s="22"/>
      <c r="EW309" s="22"/>
      <c r="EX309" s="22"/>
      <c r="EY309" s="22"/>
      <c r="EZ309" s="22"/>
      <c r="FA309" s="22"/>
      <c r="FB309" s="22"/>
      <c r="FC309" s="22"/>
      <c r="FD309" s="22"/>
      <c r="FE309" s="22"/>
      <c r="FF309" s="22"/>
      <c r="FG309" s="22"/>
      <c r="FH309" s="22"/>
      <c r="FI309" s="22"/>
      <c r="FJ309" s="22"/>
      <c r="FK309" s="22"/>
      <c r="FL309" s="22"/>
      <c r="FM309" s="22"/>
      <c r="FN309" s="22"/>
      <c r="FO309" s="22"/>
      <c r="FP309" s="22"/>
      <c r="FQ309" s="22"/>
      <c r="FR309" s="22"/>
      <c r="FS309" s="22"/>
      <c r="FT309" s="22"/>
      <c r="FU309" s="22"/>
      <c r="FV309" s="22"/>
      <c r="FW309" s="22"/>
      <c r="FX309" s="22"/>
      <c r="FY309" s="22"/>
      <c r="FZ309" s="22"/>
      <c r="GA309" s="22"/>
      <c r="GB309" s="22"/>
      <c r="GC309" s="22"/>
      <c r="GD309" s="22"/>
      <c r="GE309" s="22"/>
      <c r="GF309" s="22"/>
      <c r="GG309" s="22"/>
      <c r="GH309" s="22"/>
      <c r="GI309" s="22"/>
      <c r="GJ309" s="22"/>
      <c r="GK309" s="22"/>
      <c r="GL309" s="22"/>
      <c r="GM309" s="22"/>
      <c r="GN309" s="22"/>
      <c r="GO309" s="22"/>
      <c r="GP309" s="22"/>
      <c r="GQ309" s="22"/>
      <c r="GR309" s="22"/>
      <c r="GS309" s="22"/>
      <c r="GT309" s="22"/>
      <c r="GU309" s="22"/>
      <c r="GV309" s="22"/>
      <c r="GW309" s="22"/>
      <c r="GX309" s="22"/>
      <c r="GY309" s="22"/>
      <c r="GZ309" s="22"/>
      <c r="HA309" s="22"/>
    </row>
    <row r="310" spans="11:209" x14ac:dyDescent="0.25">
      <c r="K310" s="114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22"/>
      <c r="EH310" s="22"/>
      <c r="EI310" s="22"/>
      <c r="EJ310" s="22"/>
      <c r="EK310" s="22"/>
      <c r="EL310" s="22"/>
      <c r="EM310" s="22"/>
      <c r="EN310" s="22"/>
      <c r="EO310" s="22"/>
      <c r="EP310" s="22"/>
      <c r="EQ310" s="22"/>
      <c r="ER310" s="22"/>
      <c r="ES310" s="22"/>
      <c r="ET310" s="22"/>
      <c r="EU310" s="22"/>
      <c r="EV310" s="22"/>
      <c r="EW310" s="22"/>
      <c r="EX310" s="22"/>
      <c r="EY310" s="22"/>
      <c r="EZ310" s="22"/>
      <c r="FA310" s="22"/>
      <c r="FB310" s="22"/>
      <c r="FC310" s="22"/>
      <c r="FD310" s="22"/>
      <c r="FE310" s="22"/>
      <c r="FF310" s="22"/>
      <c r="FG310" s="22"/>
      <c r="FH310" s="22"/>
      <c r="FI310" s="22"/>
      <c r="FJ310" s="22"/>
      <c r="FK310" s="22"/>
      <c r="FL310" s="22"/>
      <c r="FM310" s="22"/>
      <c r="FN310" s="22"/>
      <c r="FO310" s="22"/>
      <c r="FP310" s="22"/>
      <c r="FQ310" s="22"/>
      <c r="FR310" s="22"/>
      <c r="FS310" s="22"/>
      <c r="FT310" s="22"/>
      <c r="FU310" s="22"/>
      <c r="FV310" s="22"/>
      <c r="FW310" s="22"/>
      <c r="FX310" s="22"/>
      <c r="FY310" s="22"/>
      <c r="FZ310" s="22"/>
      <c r="GA310" s="22"/>
      <c r="GB310" s="22"/>
      <c r="GC310" s="22"/>
      <c r="GD310" s="22"/>
      <c r="GE310" s="22"/>
      <c r="GF310" s="22"/>
      <c r="GG310" s="22"/>
      <c r="GH310" s="22"/>
      <c r="GI310" s="22"/>
      <c r="GJ310" s="22"/>
      <c r="GK310" s="22"/>
      <c r="GL310" s="22"/>
      <c r="GM310" s="22"/>
      <c r="GN310" s="22"/>
      <c r="GO310" s="22"/>
      <c r="GP310" s="22"/>
      <c r="GQ310" s="22"/>
      <c r="GR310" s="22"/>
      <c r="GS310" s="22"/>
      <c r="GT310" s="22"/>
      <c r="GU310" s="22"/>
      <c r="GV310" s="22"/>
      <c r="GW310" s="22"/>
      <c r="GX310" s="22"/>
      <c r="GY310" s="22"/>
      <c r="GZ310" s="22"/>
      <c r="HA310" s="22"/>
    </row>
    <row r="311" spans="11:209" x14ac:dyDescent="0.25">
      <c r="K311" s="114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22"/>
      <c r="EH311" s="22"/>
      <c r="EI311" s="22"/>
      <c r="EJ311" s="22"/>
      <c r="EK311" s="22"/>
      <c r="EL311" s="22"/>
      <c r="EM311" s="22"/>
      <c r="EN311" s="22"/>
      <c r="EO311" s="22"/>
      <c r="EP311" s="22"/>
      <c r="EQ311" s="22"/>
      <c r="ER311" s="22"/>
      <c r="ES311" s="22"/>
      <c r="ET311" s="22"/>
      <c r="EU311" s="22"/>
      <c r="EV311" s="22"/>
      <c r="EW311" s="22"/>
      <c r="EX311" s="22"/>
      <c r="EY311" s="22"/>
      <c r="EZ311" s="22"/>
      <c r="FA311" s="22"/>
      <c r="FB311" s="22"/>
      <c r="FC311" s="22"/>
      <c r="FD311" s="22"/>
      <c r="FE311" s="22"/>
      <c r="FF311" s="22"/>
      <c r="FG311" s="22"/>
      <c r="FH311" s="22"/>
      <c r="FI311" s="22"/>
      <c r="FJ311" s="22"/>
      <c r="FK311" s="22"/>
      <c r="FL311" s="22"/>
      <c r="FM311" s="22"/>
      <c r="FN311" s="22"/>
      <c r="FO311" s="22"/>
      <c r="FP311" s="22"/>
      <c r="FQ311" s="22"/>
      <c r="FR311" s="22"/>
      <c r="FS311" s="22"/>
      <c r="FT311" s="22"/>
      <c r="FU311" s="22"/>
      <c r="FV311" s="22"/>
      <c r="FW311" s="22"/>
      <c r="FX311" s="22"/>
      <c r="FY311" s="22"/>
      <c r="FZ311" s="22"/>
      <c r="GA311" s="22"/>
      <c r="GB311" s="22"/>
      <c r="GC311" s="22"/>
      <c r="GD311" s="22"/>
      <c r="GE311" s="22"/>
      <c r="GF311" s="22"/>
      <c r="GG311" s="22"/>
      <c r="GH311" s="22"/>
      <c r="GI311" s="22"/>
      <c r="GJ311" s="22"/>
      <c r="GK311" s="22"/>
      <c r="GL311" s="22"/>
      <c r="GM311" s="22"/>
      <c r="GN311" s="22"/>
      <c r="GO311" s="22"/>
      <c r="GP311" s="22"/>
      <c r="GQ311" s="22"/>
      <c r="GR311" s="22"/>
      <c r="GS311" s="22"/>
      <c r="GT311" s="22"/>
      <c r="GU311" s="22"/>
      <c r="GV311" s="22"/>
      <c r="GW311" s="22"/>
      <c r="GX311" s="22"/>
      <c r="GY311" s="22"/>
      <c r="GZ311" s="22"/>
      <c r="HA311" s="22"/>
    </row>
    <row r="312" spans="11:209" x14ac:dyDescent="0.25">
      <c r="K312" s="114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22"/>
      <c r="EH312" s="22"/>
      <c r="EI312" s="22"/>
      <c r="EJ312" s="22"/>
      <c r="EK312" s="22"/>
      <c r="EL312" s="22"/>
      <c r="EM312" s="22"/>
      <c r="EN312" s="22"/>
      <c r="EO312" s="22"/>
      <c r="EP312" s="22"/>
      <c r="EQ312" s="22"/>
      <c r="ER312" s="22"/>
      <c r="ES312" s="22"/>
      <c r="ET312" s="22"/>
      <c r="EU312" s="22"/>
      <c r="EV312" s="22"/>
      <c r="EW312" s="22"/>
      <c r="EX312" s="22"/>
      <c r="EY312" s="22"/>
      <c r="EZ312" s="22"/>
      <c r="FA312" s="22"/>
      <c r="FB312" s="22"/>
      <c r="FC312" s="22"/>
      <c r="FD312" s="22"/>
      <c r="FE312" s="22"/>
      <c r="FF312" s="22"/>
      <c r="FG312" s="22"/>
      <c r="FH312" s="22"/>
      <c r="FI312" s="22"/>
      <c r="FJ312" s="22"/>
      <c r="FK312" s="22"/>
      <c r="FL312" s="22"/>
      <c r="FM312" s="22"/>
      <c r="FN312" s="22"/>
      <c r="FO312" s="22"/>
      <c r="FP312" s="22"/>
      <c r="FQ312" s="22"/>
      <c r="FR312" s="22"/>
      <c r="FS312" s="22"/>
      <c r="FT312" s="22"/>
      <c r="FU312" s="22"/>
      <c r="FV312" s="22"/>
      <c r="FW312" s="22"/>
      <c r="FX312" s="22"/>
      <c r="FY312" s="22"/>
      <c r="FZ312" s="22"/>
      <c r="GA312" s="22"/>
      <c r="GB312" s="22"/>
      <c r="GC312" s="22"/>
      <c r="GD312" s="22"/>
      <c r="GE312" s="22"/>
      <c r="GF312" s="22"/>
      <c r="GG312" s="22"/>
      <c r="GH312" s="22"/>
      <c r="GI312" s="22"/>
      <c r="GJ312" s="22"/>
      <c r="GK312" s="22"/>
      <c r="GL312" s="22"/>
      <c r="GM312" s="22"/>
      <c r="GN312" s="22"/>
      <c r="GO312" s="22"/>
      <c r="GP312" s="22"/>
      <c r="GQ312" s="22"/>
      <c r="GR312" s="22"/>
      <c r="GS312" s="22"/>
      <c r="GT312" s="22"/>
      <c r="GU312" s="22"/>
      <c r="GV312" s="22"/>
      <c r="GW312" s="22"/>
      <c r="GX312" s="22"/>
      <c r="GY312" s="22"/>
      <c r="GZ312" s="22"/>
      <c r="HA312" s="22"/>
    </row>
    <row r="313" spans="11:209" x14ac:dyDescent="0.25">
      <c r="K313" s="114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22"/>
      <c r="EH313" s="22"/>
      <c r="EI313" s="22"/>
      <c r="EJ313" s="22"/>
      <c r="EK313" s="22"/>
      <c r="EL313" s="22"/>
      <c r="EM313" s="22"/>
      <c r="EN313" s="22"/>
      <c r="EO313" s="22"/>
      <c r="EP313" s="22"/>
      <c r="EQ313" s="22"/>
      <c r="ER313" s="22"/>
      <c r="ES313" s="22"/>
      <c r="ET313" s="22"/>
      <c r="EU313" s="22"/>
      <c r="EV313" s="22"/>
      <c r="EW313" s="22"/>
      <c r="EX313" s="22"/>
      <c r="EY313" s="22"/>
      <c r="EZ313" s="22"/>
      <c r="FA313" s="22"/>
      <c r="FB313" s="22"/>
      <c r="FC313" s="22"/>
      <c r="FD313" s="22"/>
      <c r="FE313" s="22"/>
      <c r="FF313" s="22"/>
      <c r="FG313" s="22"/>
      <c r="FH313" s="22"/>
      <c r="FI313" s="22"/>
      <c r="FJ313" s="22"/>
      <c r="FK313" s="22"/>
      <c r="FL313" s="22"/>
      <c r="FM313" s="22"/>
      <c r="FN313" s="22"/>
      <c r="FO313" s="22"/>
      <c r="FP313" s="22"/>
      <c r="FQ313" s="22"/>
      <c r="FR313" s="22"/>
      <c r="FS313" s="22"/>
      <c r="FT313" s="22"/>
      <c r="FU313" s="22"/>
      <c r="FV313" s="22"/>
      <c r="FW313" s="22"/>
      <c r="FX313" s="22"/>
      <c r="FY313" s="22"/>
      <c r="FZ313" s="22"/>
      <c r="GA313" s="22"/>
      <c r="GB313" s="22"/>
      <c r="GC313" s="22"/>
      <c r="GD313" s="22"/>
      <c r="GE313" s="22"/>
      <c r="GF313" s="22"/>
      <c r="GG313" s="22"/>
      <c r="GH313" s="22"/>
      <c r="GI313" s="22"/>
      <c r="GJ313" s="22"/>
      <c r="GK313" s="22"/>
      <c r="GL313" s="22"/>
      <c r="GM313" s="22"/>
      <c r="GN313" s="22"/>
      <c r="GO313" s="22"/>
      <c r="GP313" s="22"/>
      <c r="GQ313" s="22"/>
      <c r="GR313" s="22"/>
      <c r="GS313" s="22"/>
      <c r="GT313" s="22"/>
      <c r="GU313" s="22"/>
      <c r="GV313" s="22"/>
      <c r="GW313" s="22"/>
      <c r="GX313" s="22"/>
      <c r="GY313" s="22"/>
      <c r="GZ313" s="22"/>
      <c r="HA313" s="22"/>
    </row>
    <row r="314" spans="11:209" x14ac:dyDescent="0.25">
      <c r="K314" s="114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22"/>
      <c r="EH314" s="22"/>
      <c r="EI314" s="22"/>
      <c r="EJ314" s="22"/>
      <c r="EK314" s="22"/>
      <c r="EL314" s="22"/>
      <c r="EM314" s="22"/>
      <c r="EN314" s="22"/>
      <c r="EO314" s="22"/>
      <c r="EP314" s="22"/>
      <c r="EQ314" s="22"/>
      <c r="ER314" s="22"/>
      <c r="ES314" s="22"/>
      <c r="ET314" s="22"/>
      <c r="EU314" s="22"/>
      <c r="EV314" s="22"/>
      <c r="EW314" s="22"/>
      <c r="EX314" s="22"/>
      <c r="EY314" s="22"/>
      <c r="EZ314" s="22"/>
      <c r="FA314" s="22"/>
      <c r="FB314" s="22"/>
      <c r="FC314" s="22"/>
      <c r="FD314" s="22"/>
      <c r="FE314" s="22"/>
      <c r="FF314" s="22"/>
      <c r="FG314" s="22"/>
      <c r="FH314" s="22"/>
      <c r="FI314" s="22"/>
      <c r="FJ314" s="22"/>
      <c r="FK314" s="22"/>
      <c r="FL314" s="22"/>
      <c r="FM314" s="22"/>
      <c r="FN314" s="22"/>
      <c r="FO314" s="22"/>
      <c r="FP314" s="22"/>
      <c r="FQ314" s="22"/>
      <c r="FR314" s="22"/>
      <c r="FS314" s="22"/>
      <c r="FT314" s="22"/>
      <c r="FU314" s="22"/>
      <c r="FV314" s="22"/>
      <c r="FW314" s="22"/>
      <c r="FX314" s="22"/>
      <c r="FY314" s="22"/>
      <c r="FZ314" s="22"/>
      <c r="GA314" s="22"/>
      <c r="GB314" s="22"/>
      <c r="GC314" s="22"/>
      <c r="GD314" s="22"/>
      <c r="GE314" s="22"/>
      <c r="GF314" s="22"/>
      <c r="GG314" s="22"/>
      <c r="GH314" s="22"/>
      <c r="GI314" s="22"/>
      <c r="GJ314" s="22"/>
      <c r="GK314" s="22"/>
      <c r="GL314" s="22"/>
      <c r="GM314" s="22"/>
      <c r="GN314" s="22"/>
      <c r="GO314" s="22"/>
      <c r="GP314" s="22"/>
      <c r="GQ314" s="22"/>
      <c r="GR314" s="22"/>
      <c r="GS314" s="22"/>
      <c r="GT314" s="22"/>
      <c r="GU314" s="22"/>
      <c r="GV314" s="22"/>
      <c r="GW314" s="22"/>
      <c r="GX314" s="22"/>
      <c r="GY314" s="22"/>
      <c r="GZ314" s="22"/>
      <c r="HA314" s="22"/>
    </row>
    <row r="315" spans="11:209" x14ac:dyDescent="0.25">
      <c r="K315" s="114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22"/>
      <c r="EH315" s="22"/>
      <c r="EI315" s="22"/>
      <c r="EJ315" s="22"/>
      <c r="EK315" s="22"/>
      <c r="EL315" s="22"/>
      <c r="EM315" s="22"/>
      <c r="EN315" s="22"/>
      <c r="EO315" s="22"/>
      <c r="EP315" s="22"/>
      <c r="EQ315" s="22"/>
      <c r="ER315" s="22"/>
      <c r="ES315" s="22"/>
      <c r="ET315" s="22"/>
      <c r="EU315" s="22"/>
      <c r="EV315" s="22"/>
      <c r="EW315" s="22"/>
      <c r="EX315" s="22"/>
      <c r="EY315" s="22"/>
      <c r="EZ315" s="22"/>
      <c r="FA315" s="22"/>
      <c r="FB315" s="22"/>
      <c r="FC315" s="22"/>
      <c r="FD315" s="22"/>
      <c r="FE315" s="22"/>
      <c r="FF315" s="22"/>
      <c r="FG315" s="22"/>
      <c r="FH315" s="22"/>
      <c r="FI315" s="22"/>
      <c r="FJ315" s="22"/>
      <c r="FK315" s="22"/>
      <c r="FL315" s="22"/>
      <c r="FM315" s="22"/>
      <c r="FN315" s="22"/>
      <c r="FO315" s="22"/>
      <c r="FP315" s="22"/>
      <c r="FQ315" s="22"/>
      <c r="FR315" s="22"/>
      <c r="FS315" s="22"/>
      <c r="FT315" s="22"/>
      <c r="FU315" s="22"/>
      <c r="FV315" s="22"/>
      <c r="FW315" s="22"/>
      <c r="FX315" s="22"/>
      <c r="FY315" s="22"/>
      <c r="FZ315" s="22"/>
      <c r="GA315" s="22"/>
      <c r="GB315" s="22"/>
      <c r="GC315" s="22"/>
      <c r="GD315" s="22"/>
      <c r="GE315" s="22"/>
      <c r="GF315" s="22"/>
      <c r="GG315" s="22"/>
      <c r="GH315" s="22"/>
      <c r="GI315" s="22"/>
      <c r="GJ315" s="22"/>
      <c r="GK315" s="22"/>
      <c r="GL315" s="22"/>
      <c r="GM315" s="22"/>
      <c r="GN315" s="22"/>
      <c r="GO315" s="22"/>
      <c r="GP315" s="22"/>
      <c r="GQ315" s="22"/>
      <c r="GR315" s="22"/>
      <c r="GS315" s="22"/>
      <c r="GT315" s="22"/>
      <c r="GU315" s="22"/>
      <c r="GV315" s="22"/>
      <c r="GW315" s="22"/>
      <c r="GX315" s="22"/>
      <c r="GY315" s="22"/>
      <c r="GZ315" s="22"/>
      <c r="HA315" s="22"/>
    </row>
    <row r="316" spans="11:209" x14ac:dyDescent="0.25">
      <c r="K316" s="114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22"/>
      <c r="EH316" s="22"/>
      <c r="EI316" s="22"/>
      <c r="EJ316" s="22"/>
      <c r="EK316" s="22"/>
      <c r="EL316" s="22"/>
      <c r="EM316" s="22"/>
      <c r="EN316" s="22"/>
      <c r="EO316" s="22"/>
      <c r="EP316" s="22"/>
      <c r="EQ316" s="22"/>
      <c r="ER316" s="22"/>
      <c r="ES316" s="22"/>
      <c r="ET316" s="22"/>
      <c r="EU316" s="22"/>
      <c r="EV316" s="22"/>
      <c r="EW316" s="22"/>
      <c r="EX316" s="22"/>
      <c r="EY316" s="22"/>
      <c r="EZ316" s="22"/>
      <c r="FA316" s="22"/>
      <c r="FB316" s="22"/>
      <c r="FC316" s="22"/>
      <c r="FD316" s="22"/>
      <c r="FE316" s="22"/>
      <c r="FF316" s="22"/>
      <c r="FG316" s="22"/>
      <c r="FH316" s="22"/>
      <c r="FI316" s="22"/>
      <c r="FJ316" s="22"/>
      <c r="FK316" s="22"/>
      <c r="FL316" s="22"/>
      <c r="FM316" s="22"/>
      <c r="FN316" s="22"/>
      <c r="FO316" s="22"/>
      <c r="FP316" s="22"/>
      <c r="FQ316" s="22"/>
      <c r="FR316" s="22"/>
      <c r="FS316" s="22"/>
      <c r="FT316" s="22"/>
      <c r="FU316" s="22"/>
      <c r="FV316" s="22"/>
      <c r="FW316" s="22"/>
      <c r="FX316" s="22"/>
      <c r="FY316" s="22"/>
      <c r="FZ316" s="22"/>
      <c r="GA316" s="22"/>
      <c r="GB316" s="22"/>
      <c r="GC316" s="22"/>
      <c r="GD316" s="22"/>
      <c r="GE316" s="22"/>
      <c r="GF316" s="22"/>
      <c r="GG316" s="22"/>
      <c r="GH316" s="22"/>
      <c r="GI316" s="22"/>
      <c r="GJ316" s="22"/>
      <c r="GK316" s="22"/>
      <c r="GL316" s="22"/>
      <c r="GM316" s="22"/>
      <c r="GN316" s="22"/>
      <c r="GO316" s="22"/>
      <c r="GP316" s="22"/>
      <c r="GQ316" s="22"/>
      <c r="GR316" s="22"/>
      <c r="GS316" s="22"/>
      <c r="GT316" s="22"/>
      <c r="GU316" s="22"/>
      <c r="GV316" s="22"/>
      <c r="GW316" s="22"/>
      <c r="GX316" s="22"/>
      <c r="GY316" s="22"/>
      <c r="GZ316" s="22"/>
      <c r="HA316" s="22"/>
    </row>
    <row r="317" spans="11:209" x14ac:dyDescent="0.25">
      <c r="K317" s="114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22"/>
      <c r="EH317" s="22"/>
      <c r="EI317" s="22"/>
      <c r="EJ317" s="22"/>
      <c r="EK317" s="22"/>
      <c r="EL317" s="22"/>
      <c r="EM317" s="22"/>
      <c r="EN317" s="22"/>
      <c r="EO317" s="22"/>
      <c r="EP317" s="22"/>
      <c r="EQ317" s="22"/>
      <c r="ER317" s="22"/>
      <c r="ES317" s="22"/>
      <c r="ET317" s="22"/>
      <c r="EU317" s="22"/>
      <c r="EV317" s="22"/>
      <c r="EW317" s="22"/>
      <c r="EX317" s="22"/>
      <c r="EY317" s="22"/>
      <c r="EZ317" s="22"/>
      <c r="FA317" s="22"/>
      <c r="FB317" s="22"/>
      <c r="FC317" s="22"/>
      <c r="FD317" s="22"/>
      <c r="FE317" s="22"/>
      <c r="FF317" s="22"/>
      <c r="FG317" s="22"/>
      <c r="FH317" s="22"/>
      <c r="FI317" s="22"/>
      <c r="FJ317" s="22"/>
      <c r="FK317" s="22"/>
      <c r="FL317" s="22"/>
      <c r="FM317" s="22"/>
      <c r="FN317" s="22"/>
      <c r="FO317" s="22"/>
      <c r="FP317" s="22"/>
      <c r="FQ317" s="22"/>
      <c r="FR317" s="22"/>
      <c r="FS317" s="22"/>
      <c r="FT317" s="22"/>
      <c r="FU317" s="22"/>
      <c r="FV317" s="22"/>
      <c r="FW317" s="22"/>
      <c r="FX317" s="22"/>
      <c r="FY317" s="22"/>
      <c r="FZ317" s="22"/>
      <c r="GA317" s="22"/>
      <c r="GB317" s="22"/>
      <c r="GC317" s="22"/>
      <c r="GD317" s="22"/>
      <c r="GE317" s="22"/>
      <c r="GF317" s="22"/>
      <c r="GG317" s="22"/>
      <c r="GH317" s="22"/>
      <c r="GI317" s="22"/>
      <c r="GJ317" s="22"/>
      <c r="GK317" s="22"/>
      <c r="GL317" s="22"/>
      <c r="GM317" s="22"/>
      <c r="GN317" s="22"/>
      <c r="GO317" s="22"/>
      <c r="GP317" s="22"/>
      <c r="GQ317" s="22"/>
      <c r="GR317" s="22"/>
      <c r="GS317" s="22"/>
      <c r="GT317" s="22"/>
      <c r="GU317" s="22"/>
      <c r="GV317" s="22"/>
      <c r="GW317" s="22"/>
      <c r="GX317" s="22"/>
      <c r="GY317" s="22"/>
      <c r="GZ317" s="22"/>
      <c r="HA317" s="22"/>
    </row>
    <row r="318" spans="11:209" x14ac:dyDescent="0.25">
      <c r="K318" s="114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22"/>
      <c r="EH318" s="22"/>
      <c r="EI318" s="22"/>
      <c r="EJ318" s="22"/>
      <c r="EK318" s="22"/>
      <c r="EL318" s="22"/>
      <c r="EM318" s="22"/>
      <c r="EN318" s="22"/>
      <c r="EO318" s="22"/>
      <c r="EP318" s="22"/>
      <c r="EQ318" s="22"/>
      <c r="ER318" s="22"/>
      <c r="ES318" s="22"/>
      <c r="ET318" s="22"/>
      <c r="EU318" s="22"/>
      <c r="EV318" s="22"/>
      <c r="EW318" s="22"/>
      <c r="EX318" s="22"/>
      <c r="EY318" s="22"/>
      <c r="EZ318" s="22"/>
      <c r="FA318" s="22"/>
      <c r="FB318" s="22"/>
      <c r="FC318" s="22"/>
      <c r="FD318" s="22"/>
      <c r="FE318" s="22"/>
      <c r="FF318" s="22"/>
      <c r="FG318" s="22"/>
      <c r="FH318" s="22"/>
      <c r="FI318" s="22"/>
      <c r="FJ318" s="22"/>
      <c r="FK318" s="22"/>
      <c r="FL318" s="22"/>
      <c r="FM318" s="22"/>
      <c r="FN318" s="22"/>
      <c r="FO318" s="22"/>
      <c r="FP318" s="22"/>
      <c r="FQ318" s="22"/>
      <c r="FR318" s="22"/>
      <c r="FS318" s="22"/>
      <c r="FT318" s="22"/>
      <c r="FU318" s="22"/>
      <c r="FV318" s="22"/>
      <c r="FW318" s="22"/>
      <c r="FX318" s="22"/>
      <c r="FY318" s="22"/>
      <c r="FZ318" s="22"/>
      <c r="GA318" s="22"/>
      <c r="GB318" s="22"/>
      <c r="GC318" s="22"/>
      <c r="GD318" s="22"/>
      <c r="GE318" s="22"/>
      <c r="GF318" s="22"/>
      <c r="GG318" s="22"/>
      <c r="GH318" s="22"/>
      <c r="GI318" s="22"/>
      <c r="GJ318" s="22"/>
      <c r="GK318" s="22"/>
      <c r="GL318" s="22"/>
      <c r="GM318" s="22"/>
      <c r="GN318" s="22"/>
      <c r="GO318" s="22"/>
      <c r="GP318" s="22"/>
      <c r="GQ318" s="22"/>
      <c r="GR318" s="22"/>
      <c r="GS318" s="22"/>
      <c r="GT318" s="22"/>
      <c r="GU318" s="22"/>
      <c r="GV318" s="22"/>
      <c r="GW318" s="22"/>
      <c r="GX318" s="22"/>
      <c r="GY318" s="22"/>
      <c r="GZ318" s="22"/>
      <c r="HA318" s="22"/>
    </row>
    <row r="319" spans="11:209" x14ac:dyDescent="0.25">
      <c r="K319" s="114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22"/>
      <c r="EH319" s="22"/>
      <c r="EI319" s="22"/>
      <c r="EJ319" s="22"/>
      <c r="EK319" s="22"/>
      <c r="EL319" s="22"/>
      <c r="EM319" s="22"/>
      <c r="EN319" s="22"/>
      <c r="EO319" s="22"/>
      <c r="EP319" s="22"/>
      <c r="EQ319" s="22"/>
      <c r="ER319" s="22"/>
      <c r="ES319" s="22"/>
      <c r="ET319" s="22"/>
      <c r="EU319" s="22"/>
      <c r="EV319" s="22"/>
      <c r="EW319" s="22"/>
      <c r="EX319" s="22"/>
      <c r="EY319" s="22"/>
      <c r="EZ319" s="22"/>
      <c r="FA319" s="22"/>
      <c r="FB319" s="22"/>
      <c r="FC319" s="22"/>
      <c r="FD319" s="22"/>
      <c r="FE319" s="22"/>
      <c r="FF319" s="22"/>
      <c r="FG319" s="22"/>
      <c r="FH319" s="22"/>
      <c r="FI319" s="22"/>
      <c r="FJ319" s="22"/>
      <c r="FK319" s="22"/>
      <c r="FL319" s="22"/>
      <c r="FM319" s="22"/>
      <c r="FN319" s="22"/>
      <c r="FO319" s="22"/>
      <c r="FP319" s="22"/>
      <c r="FQ319" s="22"/>
      <c r="FR319" s="22"/>
      <c r="FS319" s="22"/>
      <c r="FT319" s="22"/>
      <c r="FU319" s="22"/>
      <c r="FV319" s="22"/>
      <c r="FW319" s="22"/>
      <c r="FX319" s="22"/>
      <c r="FY319" s="22"/>
      <c r="FZ319" s="22"/>
      <c r="GA319" s="22"/>
      <c r="GB319" s="22"/>
      <c r="GC319" s="22"/>
      <c r="GD319" s="22"/>
      <c r="GE319" s="22"/>
      <c r="GF319" s="22"/>
      <c r="GG319" s="22"/>
      <c r="GH319" s="22"/>
      <c r="GI319" s="22"/>
      <c r="GJ319" s="22"/>
      <c r="GK319" s="22"/>
      <c r="GL319" s="22"/>
      <c r="GM319" s="22"/>
      <c r="GN319" s="22"/>
      <c r="GO319" s="22"/>
      <c r="GP319" s="22"/>
      <c r="GQ319" s="22"/>
      <c r="GR319" s="22"/>
      <c r="GS319" s="22"/>
      <c r="GT319" s="22"/>
      <c r="GU319" s="22"/>
      <c r="GV319" s="22"/>
      <c r="GW319" s="22"/>
      <c r="GX319" s="22"/>
      <c r="GY319" s="22"/>
      <c r="GZ319" s="22"/>
      <c r="HA319" s="22"/>
    </row>
    <row r="320" spans="11:209" x14ac:dyDescent="0.25">
      <c r="K320" s="114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22"/>
      <c r="GB320" s="22"/>
      <c r="GC320" s="22"/>
      <c r="GD320" s="22"/>
      <c r="GE320" s="22"/>
      <c r="GF320" s="22"/>
      <c r="GG320" s="22"/>
      <c r="GH320" s="22"/>
      <c r="GI320" s="22"/>
      <c r="GJ320" s="22"/>
      <c r="GK320" s="22"/>
      <c r="GL320" s="22"/>
      <c r="GM320" s="22"/>
      <c r="GN320" s="22"/>
      <c r="GO320" s="22"/>
      <c r="GP320" s="22"/>
      <c r="GQ320" s="22"/>
      <c r="GR320" s="22"/>
      <c r="GS320" s="22"/>
      <c r="GT320" s="22"/>
      <c r="GU320" s="22"/>
      <c r="GV320" s="22"/>
      <c r="GW320" s="22"/>
      <c r="GX320" s="22"/>
      <c r="GY320" s="22"/>
      <c r="GZ320" s="22"/>
      <c r="HA320" s="22"/>
    </row>
    <row r="321" spans="11:209" x14ac:dyDescent="0.25">
      <c r="K321" s="114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22"/>
      <c r="EH321" s="22"/>
      <c r="EI321" s="22"/>
      <c r="EJ321" s="22"/>
      <c r="EK321" s="22"/>
      <c r="EL321" s="22"/>
      <c r="EM321" s="22"/>
      <c r="EN321" s="22"/>
      <c r="EO321" s="22"/>
      <c r="EP321" s="22"/>
      <c r="EQ321" s="22"/>
      <c r="ER321" s="22"/>
      <c r="ES321" s="22"/>
      <c r="ET321" s="22"/>
      <c r="EU321" s="22"/>
      <c r="EV321" s="22"/>
      <c r="EW321" s="22"/>
      <c r="EX321" s="22"/>
      <c r="EY321" s="22"/>
      <c r="EZ321" s="22"/>
      <c r="FA321" s="22"/>
      <c r="FB321" s="22"/>
      <c r="FC321" s="22"/>
      <c r="FD321" s="22"/>
      <c r="FE321" s="22"/>
      <c r="FF321" s="22"/>
      <c r="FG321" s="22"/>
      <c r="FH321" s="22"/>
      <c r="FI321" s="22"/>
      <c r="FJ321" s="22"/>
      <c r="FK321" s="22"/>
      <c r="FL321" s="22"/>
      <c r="FM321" s="22"/>
      <c r="FN321" s="22"/>
      <c r="FO321" s="22"/>
      <c r="FP321" s="22"/>
      <c r="FQ321" s="22"/>
      <c r="FR321" s="22"/>
      <c r="FS321" s="22"/>
      <c r="FT321" s="22"/>
      <c r="FU321" s="22"/>
      <c r="FV321" s="22"/>
      <c r="FW321" s="22"/>
      <c r="FX321" s="22"/>
      <c r="FY321" s="22"/>
      <c r="FZ321" s="22"/>
      <c r="GA321" s="22"/>
      <c r="GB321" s="22"/>
      <c r="GC321" s="22"/>
      <c r="GD321" s="22"/>
      <c r="GE321" s="22"/>
      <c r="GF321" s="22"/>
      <c r="GG321" s="22"/>
      <c r="GH321" s="22"/>
      <c r="GI321" s="22"/>
      <c r="GJ321" s="22"/>
      <c r="GK321" s="22"/>
      <c r="GL321" s="22"/>
      <c r="GM321" s="22"/>
      <c r="GN321" s="22"/>
      <c r="GO321" s="22"/>
      <c r="GP321" s="22"/>
      <c r="GQ321" s="22"/>
      <c r="GR321" s="22"/>
      <c r="GS321" s="22"/>
      <c r="GT321" s="22"/>
      <c r="GU321" s="22"/>
      <c r="GV321" s="22"/>
      <c r="GW321" s="22"/>
      <c r="GX321" s="22"/>
      <c r="GY321" s="22"/>
      <c r="GZ321" s="22"/>
      <c r="HA321" s="22"/>
    </row>
    <row r="322" spans="11:209" x14ac:dyDescent="0.25">
      <c r="K322" s="114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22"/>
      <c r="EH322" s="22"/>
      <c r="EI322" s="22"/>
      <c r="EJ322" s="22"/>
      <c r="EK322" s="22"/>
      <c r="EL322" s="22"/>
      <c r="EM322" s="22"/>
      <c r="EN322" s="22"/>
      <c r="EO322" s="22"/>
      <c r="EP322" s="22"/>
      <c r="EQ322" s="22"/>
      <c r="ER322" s="22"/>
      <c r="ES322" s="22"/>
      <c r="ET322" s="22"/>
      <c r="EU322" s="22"/>
      <c r="EV322" s="22"/>
      <c r="EW322" s="22"/>
      <c r="EX322" s="22"/>
      <c r="EY322" s="22"/>
      <c r="EZ322" s="22"/>
      <c r="FA322" s="22"/>
      <c r="FB322" s="22"/>
      <c r="FC322" s="22"/>
      <c r="FD322" s="22"/>
      <c r="FE322" s="22"/>
      <c r="FF322" s="22"/>
      <c r="FG322" s="22"/>
      <c r="FH322" s="22"/>
      <c r="FI322" s="22"/>
      <c r="FJ322" s="22"/>
      <c r="FK322" s="22"/>
      <c r="FL322" s="22"/>
      <c r="FM322" s="22"/>
      <c r="FN322" s="22"/>
      <c r="FO322" s="22"/>
      <c r="FP322" s="22"/>
      <c r="FQ322" s="22"/>
      <c r="FR322" s="22"/>
      <c r="FS322" s="22"/>
      <c r="FT322" s="22"/>
      <c r="FU322" s="22"/>
      <c r="FV322" s="22"/>
      <c r="FW322" s="22"/>
      <c r="FX322" s="22"/>
      <c r="FY322" s="22"/>
      <c r="FZ322" s="22"/>
      <c r="GA322" s="22"/>
      <c r="GB322" s="22"/>
      <c r="GC322" s="22"/>
      <c r="GD322" s="22"/>
      <c r="GE322" s="22"/>
      <c r="GF322" s="22"/>
      <c r="GG322" s="22"/>
      <c r="GH322" s="22"/>
      <c r="GI322" s="22"/>
      <c r="GJ322" s="22"/>
      <c r="GK322" s="22"/>
      <c r="GL322" s="22"/>
      <c r="GM322" s="22"/>
      <c r="GN322" s="22"/>
      <c r="GO322" s="22"/>
      <c r="GP322" s="22"/>
      <c r="GQ322" s="22"/>
      <c r="GR322" s="22"/>
      <c r="GS322" s="22"/>
      <c r="GT322" s="22"/>
      <c r="GU322" s="22"/>
      <c r="GV322" s="22"/>
      <c r="GW322" s="22"/>
      <c r="GX322" s="22"/>
      <c r="GY322" s="22"/>
      <c r="GZ322" s="22"/>
      <c r="HA322" s="22"/>
    </row>
    <row r="323" spans="11:209" x14ac:dyDescent="0.25">
      <c r="K323" s="114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22"/>
      <c r="EH323" s="22"/>
      <c r="EI323" s="22"/>
      <c r="EJ323" s="22"/>
      <c r="EK323" s="22"/>
      <c r="EL323" s="22"/>
      <c r="EM323" s="22"/>
      <c r="EN323" s="22"/>
      <c r="EO323" s="22"/>
      <c r="EP323" s="22"/>
      <c r="EQ323" s="22"/>
      <c r="ER323" s="22"/>
      <c r="ES323" s="22"/>
      <c r="ET323" s="22"/>
      <c r="EU323" s="22"/>
      <c r="EV323" s="22"/>
      <c r="EW323" s="22"/>
      <c r="EX323" s="22"/>
      <c r="EY323" s="22"/>
      <c r="EZ323" s="22"/>
      <c r="FA323" s="22"/>
      <c r="FB323" s="22"/>
      <c r="FC323" s="22"/>
      <c r="FD323" s="22"/>
      <c r="FE323" s="22"/>
      <c r="FF323" s="22"/>
      <c r="FG323" s="22"/>
      <c r="FH323" s="22"/>
      <c r="FI323" s="22"/>
      <c r="FJ323" s="22"/>
      <c r="FK323" s="22"/>
      <c r="FL323" s="22"/>
      <c r="FM323" s="22"/>
      <c r="FN323" s="22"/>
      <c r="FO323" s="22"/>
      <c r="FP323" s="22"/>
      <c r="FQ323" s="22"/>
      <c r="FR323" s="22"/>
      <c r="FS323" s="22"/>
      <c r="FT323" s="22"/>
      <c r="FU323" s="22"/>
      <c r="FV323" s="22"/>
      <c r="FW323" s="22"/>
      <c r="FX323" s="22"/>
      <c r="FY323" s="22"/>
      <c r="FZ323" s="22"/>
      <c r="GA323" s="22"/>
      <c r="GB323" s="22"/>
      <c r="GC323" s="22"/>
      <c r="GD323" s="22"/>
      <c r="GE323" s="22"/>
      <c r="GF323" s="22"/>
      <c r="GG323" s="22"/>
      <c r="GH323" s="22"/>
      <c r="GI323" s="22"/>
      <c r="GJ323" s="22"/>
      <c r="GK323" s="22"/>
      <c r="GL323" s="22"/>
      <c r="GM323" s="22"/>
      <c r="GN323" s="22"/>
      <c r="GO323" s="22"/>
      <c r="GP323" s="22"/>
      <c r="GQ323" s="22"/>
      <c r="GR323" s="22"/>
      <c r="GS323" s="22"/>
      <c r="GT323" s="22"/>
      <c r="GU323" s="22"/>
      <c r="GV323" s="22"/>
      <c r="GW323" s="22"/>
      <c r="GX323" s="22"/>
      <c r="GY323" s="22"/>
      <c r="GZ323" s="22"/>
      <c r="HA323" s="22"/>
    </row>
    <row r="324" spans="11:209" x14ac:dyDescent="0.25">
      <c r="K324" s="114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22"/>
      <c r="EH324" s="22"/>
      <c r="EI324" s="22"/>
      <c r="EJ324" s="22"/>
      <c r="EK324" s="22"/>
      <c r="EL324" s="22"/>
      <c r="EM324" s="22"/>
      <c r="EN324" s="22"/>
      <c r="EO324" s="22"/>
      <c r="EP324" s="22"/>
      <c r="EQ324" s="22"/>
      <c r="ER324" s="22"/>
      <c r="ES324" s="22"/>
      <c r="ET324" s="22"/>
      <c r="EU324" s="22"/>
      <c r="EV324" s="22"/>
      <c r="EW324" s="22"/>
      <c r="EX324" s="22"/>
      <c r="EY324" s="22"/>
      <c r="EZ324" s="22"/>
      <c r="FA324" s="22"/>
      <c r="FB324" s="22"/>
      <c r="FC324" s="22"/>
      <c r="FD324" s="22"/>
      <c r="FE324" s="22"/>
      <c r="FF324" s="22"/>
      <c r="FG324" s="22"/>
      <c r="FH324" s="22"/>
      <c r="FI324" s="22"/>
      <c r="FJ324" s="22"/>
      <c r="FK324" s="22"/>
      <c r="FL324" s="22"/>
      <c r="FM324" s="22"/>
      <c r="FN324" s="22"/>
      <c r="FO324" s="22"/>
      <c r="FP324" s="22"/>
      <c r="FQ324" s="22"/>
      <c r="FR324" s="22"/>
      <c r="FS324" s="22"/>
      <c r="FT324" s="22"/>
      <c r="FU324" s="22"/>
      <c r="FV324" s="22"/>
      <c r="FW324" s="22"/>
      <c r="FX324" s="22"/>
      <c r="FY324" s="22"/>
      <c r="FZ324" s="22"/>
      <c r="GA324" s="22"/>
      <c r="GB324" s="22"/>
      <c r="GC324" s="22"/>
      <c r="GD324" s="22"/>
      <c r="GE324" s="22"/>
      <c r="GF324" s="22"/>
      <c r="GG324" s="22"/>
      <c r="GH324" s="22"/>
      <c r="GI324" s="22"/>
      <c r="GJ324" s="22"/>
      <c r="GK324" s="22"/>
      <c r="GL324" s="22"/>
      <c r="GM324" s="22"/>
      <c r="GN324" s="22"/>
      <c r="GO324" s="22"/>
      <c r="GP324" s="22"/>
      <c r="GQ324" s="22"/>
      <c r="GR324" s="22"/>
      <c r="GS324" s="22"/>
      <c r="GT324" s="22"/>
      <c r="GU324" s="22"/>
      <c r="GV324" s="22"/>
      <c r="GW324" s="22"/>
      <c r="GX324" s="22"/>
      <c r="GY324" s="22"/>
      <c r="GZ324" s="22"/>
      <c r="HA324" s="22"/>
    </row>
    <row r="325" spans="11:209" x14ac:dyDescent="0.25">
      <c r="K325" s="114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22"/>
      <c r="EH325" s="22"/>
      <c r="EI325" s="22"/>
      <c r="EJ325" s="22"/>
      <c r="EK325" s="22"/>
      <c r="EL325" s="22"/>
      <c r="EM325" s="22"/>
      <c r="EN325" s="22"/>
      <c r="EO325" s="22"/>
      <c r="EP325" s="22"/>
      <c r="EQ325" s="22"/>
      <c r="ER325" s="22"/>
      <c r="ES325" s="22"/>
      <c r="ET325" s="22"/>
      <c r="EU325" s="22"/>
      <c r="EV325" s="22"/>
      <c r="EW325" s="22"/>
      <c r="EX325" s="22"/>
      <c r="EY325" s="22"/>
      <c r="EZ325" s="22"/>
      <c r="FA325" s="22"/>
      <c r="FB325" s="22"/>
      <c r="FC325" s="22"/>
      <c r="FD325" s="22"/>
      <c r="FE325" s="22"/>
      <c r="FF325" s="22"/>
      <c r="FG325" s="22"/>
      <c r="FH325" s="22"/>
      <c r="FI325" s="22"/>
      <c r="FJ325" s="22"/>
      <c r="FK325" s="22"/>
      <c r="FL325" s="22"/>
      <c r="FM325" s="22"/>
      <c r="FN325" s="22"/>
      <c r="FO325" s="22"/>
      <c r="FP325" s="22"/>
      <c r="FQ325" s="22"/>
      <c r="FR325" s="22"/>
      <c r="FS325" s="22"/>
      <c r="FT325" s="22"/>
      <c r="FU325" s="22"/>
      <c r="FV325" s="22"/>
      <c r="FW325" s="22"/>
      <c r="FX325" s="22"/>
      <c r="FY325" s="22"/>
      <c r="FZ325" s="22"/>
      <c r="GA325" s="22"/>
      <c r="GB325" s="22"/>
      <c r="GC325" s="22"/>
      <c r="GD325" s="22"/>
      <c r="GE325" s="22"/>
      <c r="GF325" s="22"/>
      <c r="GG325" s="22"/>
      <c r="GH325" s="22"/>
      <c r="GI325" s="22"/>
      <c r="GJ325" s="22"/>
      <c r="GK325" s="22"/>
      <c r="GL325" s="22"/>
      <c r="GM325" s="22"/>
      <c r="GN325" s="22"/>
      <c r="GO325" s="22"/>
      <c r="GP325" s="22"/>
      <c r="GQ325" s="22"/>
      <c r="GR325" s="22"/>
      <c r="GS325" s="22"/>
      <c r="GT325" s="22"/>
      <c r="GU325" s="22"/>
      <c r="GV325" s="22"/>
      <c r="GW325" s="22"/>
      <c r="GX325" s="22"/>
      <c r="GY325" s="22"/>
      <c r="GZ325" s="22"/>
      <c r="HA325" s="22"/>
    </row>
    <row r="326" spans="11:209" x14ac:dyDescent="0.25">
      <c r="K326" s="114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22"/>
      <c r="GB326" s="22"/>
      <c r="GC326" s="22"/>
      <c r="GD326" s="22"/>
      <c r="GE326" s="22"/>
      <c r="GF326" s="22"/>
      <c r="GG326" s="22"/>
      <c r="GH326" s="22"/>
      <c r="GI326" s="22"/>
      <c r="GJ326" s="22"/>
      <c r="GK326" s="22"/>
      <c r="GL326" s="22"/>
      <c r="GM326" s="22"/>
      <c r="GN326" s="22"/>
      <c r="GO326" s="22"/>
      <c r="GP326" s="22"/>
      <c r="GQ326" s="22"/>
      <c r="GR326" s="22"/>
      <c r="GS326" s="22"/>
      <c r="GT326" s="22"/>
      <c r="GU326" s="22"/>
      <c r="GV326" s="22"/>
      <c r="GW326" s="22"/>
      <c r="GX326" s="22"/>
      <c r="GY326" s="22"/>
      <c r="GZ326" s="22"/>
      <c r="HA326" s="22"/>
    </row>
    <row r="327" spans="11:209" x14ac:dyDescent="0.25">
      <c r="K327" s="114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22"/>
      <c r="EH327" s="22"/>
      <c r="EI327" s="22"/>
      <c r="EJ327" s="22"/>
      <c r="EK327" s="22"/>
      <c r="EL327" s="22"/>
      <c r="EM327" s="22"/>
      <c r="EN327" s="22"/>
      <c r="EO327" s="22"/>
      <c r="EP327" s="22"/>
      <c r="EQ327" s="22"/>
      <c r="ER327" s="22"/>
      <c r="ES327" s="22"/>
      <c r="ET327" s="22"/>
      <c r="EU327" s="22"/>
      <c r="EV327" s="22"/>
      <c r="EW327" s="22"/>
      <c r="EX327" s="22"/>
      <c r="EY327" s="22"/>
      <c r="EZ327" s="22"/>
      <c r="FA327" s="22"/>
      <c r="FB327" s="22"/>
      <c r="FC327" s="22"/>
      <c r="FD327" s="22"/>
      <c r="FE327" s="22"/>
      <c r="FF327" s="22"/>
      <c r="FG327" s="22"/>
      <c r="FH327" s="22"/>
      <c r="FI327" s="22"/>
      <c r="FJ327" s="22"/>
      <c r="FK327" s="22"/>
      <c r="FL327" s="22"/>
      <c r="FM327" s="22"/>
      <c r="FN327" s="22"/>
      <c r="FO327" s="22"/>
      <c r="FP327" s="22"/>
      <c r="FQ327" s="22"/>
      <c r="FR327" s="22"/>
      <c r="FS327" s="22"/>
      <c r="FT327" s="22"/>
      <c r="FU327" s="22"/>
      <c r="FV327" s="22"/>
      <c r="FW327" s="22"/>
      <c r="FX327" s="22"/>
      <c r="FY327" s="22"/>
      <c r="FZ327" s="22"/>
      <c r="GA327" s="22"/>
      <c r="GB327" s="22"/>
      <c r="GC327" s="22"/>
      <c r="GD327" s="22"/>
      <c r="GE327" s="22"/>
      <c r="GF327" s="22"/>
      <c r="GG327" s="22"/>
      <c r="GH327" s="22"/>
      <c r="GI327" s="22"/>
      <c r="GJ327" s="22"/>
      <c r="GK327" s="22"/>
      <c r="GL327" s="22"/>
      <c r="GM327" s="22"/>
      <c r="GN327" s="22"/>
      <c r="GO327" s="22"/>
      <c r="GP327" s="22"/>
      <c r="GQ327" s="22"/>
      <c r="GR327" s="22"/>
      <c r="GS327" s="22"/>
      <c r="GT327" s="22"/>
      <c r="GU327" s="22"/>
      <c r="GV327" s="22"/>
      <c r="GW327" s="22"/>
      <c r="GX327" s="22"/>
      <c r="GY327" s="22"/>
      <c r="GZ327" s="22"/>
      <c r="HA327" s="22"/>
    </row>
    <row r="328" spans="11:209" x14ac:dyDescent="0.25">
      <c r="K328" s="114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22"/>
      <c r="EH328" s="22"/>
      <c r="EI328" s="22"/>
      <c r="EJ328" s="22"/>
      <c r="EK328" s="22"/>
      <c r="EL328" s="22"/>
      <c r="EM328" s="22"/>
      <c r="EN328" s="22"/>
      <c r="EO328" s="22"/>
      <c r="EP328" s="22"/>
      <c r="EQ328" s="22"/>
      <c r="ER328" s="22"/>
      <c r="ES328" s="22"/>
      <c r="ET328" s="22"/>
      <c r="EU328" s="22"/>
      <c r="EV328" s="22"/>
      <c r="EW328" s="22"/>
      <c r="EX328" s="22"/>
      <c r="EY328" s="22"/>
      <c r="EZ328" s="22"/>
      <c r="FA328" s="22"/>
      <c r="FB328" s="22"/>
      <c r="FC328" s="22"/>
      <c r="FD328" s="22"/>
      <c r="FE328" s="22"/>
      <c r="FF328" s="22"/>
      <c r="FG328" s="22"/>
      <c r="FH328" s="22"/>
      <c r="FI328" s="22"/>
      <c r="FJ328" s="22"/>
      <c r="FK328" s="22"/>
      <c r="FL328" s="22"/>
      <c r="FM328" s="22"/>
      <c r="FN328" s="22"/>
      <c r="FO328" s="22"/>
      <c r="FP328" s="22"/>
      <c r="FQ328" s="22"/>
      <c r="FR328" s="22"/>
      <c r="FS328" s="22"/>
      <c r="FT328" s="22"/>
      <c r="FU328" s="22"/>
      <c r="FV328" s="22"/>
      <c r="FW328" s="22"/>
      <c r="FX328" s="22"/>
      <c r="FY328" s="22"/>
      <c r="FZ328" s="22"/>
      <c r="GA328" s="22"/>
      <c r="GB328" s="22"/>
      <c r="GC328" s="22"/>
      <c r="GD328" s="22"/>
      <c r="GE328" s="22"/>
      <c r="GF328" s="22"/>
      <c r="GG328" s="22"/>
      <c r="GH328" s="22"/>
      <c r="GI328" s="22"/>
      <c r="GJ328" s="22"/>
      <c r="GK328" s="22"/>
      <c r="GL328" s="22"/>
      <c r="GM328" s="22"/>
      <c r="GN328" s="22"/>
      <c r="GO328" s="22"/>
      <c r="GP328" s="22"/>
      <c r="GQ328" s="22"/>
      <c r="GR328" s="22"/>
      <c r="GS328" s="22"/>
      <c r="GT328" s="22"/>
      <c r="GU328" s="22"/>
      <c r="GV328" s="22"/>
      <c r="GW328" s="22"/>
      <c r="GX328" s="22"/>
      <c r="GY328" s="22"/>
      <c r="GZ328" s="22"/>
      <c r="HA328" s="22"/>
    </row>
    <row r="329" spans="11:209" x14ac:dyDescent="0.25">
      <c r="K329" s="114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22"/>
      <c r="EH329" s="22"/>
      <c r="EI329" s="22"/>
      <c r="EJ329" s="22"/>
      <c r="EK329" s="22"/>
      <c r="EL329" s="22"/>
      <c r="EM329" s="22"/>
      <c r="EN329" s="22"/>
      <c r="EO329" s="22"/>
      <c r="EP329" s="22"/>
      <c r="EQ329" s="22"/>
      <c r="ER329" s="22"/>
      <c r="ES329" s="22"/>
      <c r="ET329" s="22"/>
      <c r="EU329" s="22"/>
      <c r="EV329" s="22"/>
      <c r="EW329" s="22"/>
      <c r="EX329" s="22"/>
      <c r="EY329" s="22"/>
      <c r="EZ329" s="22"/>
      <c r="FA329" s="22"/>
      <c r="FB329" s="22"/>
      <c r="FC329" s="22"/>
      <c r="FD329" s="22"/>
      <c r="FE329" s="22"/>
      <c r="FF329" s="22"/>
      <c r="FG329" s="22"/>
      <c r="FH329" s="22"/>
      <c r="FI329" s="22"/>
      <c r="FJ329" s="22"/>
      <c r="FK329" s="22"/>
      <c r="FL329" s="22"/>
      <c r="FM329" s="22"/>
      <c r="FN329" s="22"/>
      <c r="FO329" s="22"/>
      <c r="FP329" s="22"/>
      <c r="FQ329" s="22"/>
      <c r="FR329" s="22"/>
      <c r="FS329" s="22"/>
      <c r="FT329" s="22"/>
      <c r="FU329" s="22"/>
      <c r="FV329" s="22"/>
      <c r="FW329" s="22"/>
      <c r="FX329" s="22"/>
      <c r="FY329" s="22"/>
      <c r="FZ329" s="22"/>
      <c r="GA329" s="22"/>
      <c r="GB329" s="22"/>
      <c r="GC329" s="22"/>
      <c r="GD329" s="22"/>
      <c r="GE329" s="22"/>
      <c r="GF329" s="22"/>
      <c r="GG329" s="22"/>
      <c r="GH329" s="22"/>
      <c r="GI329" s="22"/>
      <c r="GJ329" s="22"/>
      <c r="GK329" s="22"/>
      <c r="GL329" s="22"/>
      <c r="GM329" s="22"/>
      <c r="GN329" s="22"/>
      <c r="GO329" s="22"/>
      <c r="GP329" s="22"/>
      <c r="GQ329" s="22"/>
      <c r="GR329" s="22"/>
      <c r="GS329" s="22"/>
      <c r="GT329" s="22"/>
      <c r="GU329" s="22"/>
      <c r="GV329" s="22"/>
      <c r="GW329" s="22"/>
      <c r="GX329" s="22"/>
      <c r="GY329" s="22"/>
      <c r="GZ329" s="22"/>
      <c r="HA329" s="22"/>
    </row>
    <row r="330" spans="11:209" x14ac:dyDescent="0.25">
      <c r="K330" s="114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22"/>
      <c r="EH330" s="22"/>
      <c r="EI330" s="22"/>
      <c r="EJ330" s="22"/>
      <c r="EK330" s="22"/>
      <c r="EL330" s="22"/>
      <c r="EM330" s="22"/>
      <c r="EN330" s="22"/>
      <c r="EO330" s="22"/>
      <c r="EP330" s="22"/>
      <c r="EQ330" s="22"/>
      <c r="ER330" s="22"/>
      <c r="ES330" s="22"/>
      <c r="ET330" s="22"/>
      <c r="EU330" s="22"/>
      <c r="EV330" s="22"/>
      <c r="EW330" s="22"/>
      <c r="EX330" s="22"/>
      <c r="EY330" s="22"/>
      <c r="EZ330" s="22"/>
      <c r="FA330" s="22"/>
      <c r="FB330" s="22"/>
      <c r="FC330" s="22"/>
      <c r="FD330" s="22"/>
      <c r="FE330" s="22"/>
      <c r="FF330" s="22"/>
      <c r="FG330" s="22"/>
      <c r="FH330" s="22"/>
      <c r="FI330" s="22"/>
      <c r="FJ330" s="22"/>
      <c r="FK330" s="22"/>
      <c r="FL330" s="22"/>
      <c r="FM330" s="22"/>
      <c r="FN330" s="22"/>
      <c r="FO330" s="22"/>
      <c r="FP330" s="22"/>
      <c r="FQ330" s="22"/>
      <c r="FR330" s="22"/>
      <c r="FS330" s="22"/>
      <c r="FT330" s="22"/>
      <c r="FU330" s="22"/>
      <c r="FV330" s="22"/>
      <c r="FW330" s="22"/>
      <c r="FX330" s="22"/>
      <c r="FY330" s="22"/>
      <c r="FZ330" s="22"/>
      <c r="GA330" s="22"/>
      <c r="GB330" s="22"/>
      <c r="GC330" s="22"/>
      <c r="GD330" s="22"/>
      <c r="GE330" s="22"/>
      <c r="GF330" s="22"/>
      <c r="GG330" s="22"/>
      <c r="GH330" s="22"/>
      <c r="GI330" s="22"/>
      <c r="GJ330" s="22"/>
      <c r="GK330" s="22"/>
      <c r="GL330" s="22"/>
      <c r="GM330" s="22"/>
      <c r="GN330" s="22"/>
      <c r="GO330" s="22"/>
      <c r="GP330" s="22"/>
      <c r="GQ330" s="22"/>
      <c r="GR330" s="22"/>
      <c r="GS330" s="22"/>
      <c r="GT330" s="22"/>
      <c r="GU330" s="22"/>
      <c r="GV330" s="22"/>
      <c r="GW330" s="22"/>
      <c r="GX330" s="22"/>
      <c r="GY330" s="22"/>
      <c r="GZ330" s="22"/>
      <c r="HA330" s="22"/>
    </row>
    <row r="331" spans="11:209" x14ac:dyDescent="0.25">
      <c r="K331" s="114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22"/>
      <c r="EH331" s="22"/>
      <c r="EI331" s="22"/>
      <c r="EJ331" s="22"/>
      <c r="EK331" s="22"/>
      <c r="EL331" s="22"/>
      <c r="EM331" s="22"/>
      <c r="EN331" s="22"/>
      <c r="EO331" s="22"/>
      <c r="EP331" s="22"/>
      <c r="EQ331" s="22"/>
      <c r="ER331" s="22"/>
      <c r="ES331" s="22"/>
      <c r="ET331" s="22"/>
      <c r="EU331" s="22"/>
      <c r="EV331" s="22"/>
      <c r="EW331" s="22"/>
      <c r="EX331" s="22"/>
      <c r="EY331" s="22"/>
      <c r="EZ331" s="22"/>
      <c r="FA331" s="22"/>
      <c r="FB331" s="22"/>
      <c r="FC331" s="22"/>
      <c r="FD331" s="22"/>
      <c r="FE331" s="22"/>
      <c r="FF331" s="22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22"/>
      <c r="GB331" s="22"/>
      <c r="GC331" s="22"/>
      <c r="GD331" s="22"/>
      <c r="GE331" s="22"/>
      <c r="GF331" s="22"/>
      <c r="GG331" s="22"/>
      <c r="GH331" s="22"/>
      <c r="GI331" s="22"/>
      <c r="GJ331" s="22"/>
      <c r="GK331" s="22"/>
      <c r="GL331" s="22"/>
      <c r="GM331" s="22"/>
      <c r="GN331" s="22"/>
      <c r="GO331" s="22"/>
      <c r="GP331" s="22"/>
      <c r="GQ331" s="22"/>
      <c r="GR331" s="22"/>
      <c r="GS331" s="22"/>
      <c r="GT331" s="22"/>
      <c r="GU331" s="22"/>
      <c r="GV331" s="22"/>
      <c r="GW331" s="22"/>
      <c r="GX331" s="22"/>
      <c r="GY331" s="22"/>
      <c r="GZ331" s="22"/>
      <c r="HA331" s="22"/>
    </row>
    <row r="332" spans="11:209" x14ac:dyDescent="0.25">
      <c r="K332" s="114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22"/>
      <c r="EH332" s="22"/>
      <c r="EI332" s="22"/>
      <c r="EJ332" s="22"/>
      <c r="EK332" s="22"/>
      <c r="EL332" s="22"/>
      <c r="EM332" s="22"/>
      <c r="EN332" s="22"/>
      <c r="EO332" s="22"/>
      <c r="EP332" s="22"/>
      <c r="EQ332" s="22"/>
      <c r="ER332" s="22"/>
      <c r="ES332" s="22"/>
      <c r="ET332" s="22"/>
      <c r="EU332" s="22"/>
      <c r="EV332" s="22"/>
      <c r="EW332" s="22"/>
      <c r="EX332" s="22"/>
      <c r="EY332" s="22"/>
      <c r="EZ332" s="22"/>
      <c r="FA332" s="22"/>
      <c r="FB332" s="22"/>
      <c r="FC332" s="22"/>
      <c r="FD332" s="22"/>
      <c r="FE332" s="22"/>
      <c r="FF332" s="22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22"/>
      <c r="GB332" s="22"/>
      <c r="GC332" s="22"/>
      <c r="GD332" s="22"/>
      <c r="GE332" s="22"/>
      <c r="GF332" s="22"/>
      <c r="GG332" s="22"/>
      <c r="GH332" s="22"/>
      <c r="GI332" s="22"/>
      <c r="GJ332" s="22"/>
      <c r="GK332" s="22"/>
      <c r="GL332" s="22"/>
      <c r="GM332" s="22"/>
      <c r="GN332" s="22"/>
      <c r="GO332" s="22"/>
      <c r="GP332" s="22"/>
      <c r="GQ332" s="22"/>
      <c r="GR332" s="22"/>
      <c r="GS332" s="22"/>
      <c r="GT332" s="22"/>
      <c r="GU332" s="22"/>
      <c r="GV332" s="22"/>
      <c r="GW332" s="22"/>
      <c r="GX332" s="22"/>
      <c r="GY332" s="22"/>
      <c r="GZ332" s="22"/>
      <c r="HA332" s="22"/>
    </row>
    <row r="333" spans="11:209" x14ac:dyDescent="0.25">
      <c r="K333" s="114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22"/>
      <c r="EH333" s="22"/>
      <c r="EI333" s="22"/>
      <c r="EJ333" s="22"/>
      <c r="EK333" s="22"/>
      <c r="EL333" s="22"/>
      <c r="EM333" s="22"/>
      <c r="EN333" s="22"/>
      <c r="EO333" s="22"/>
      <c r="EP333" s="22"/>
      <c r="EQ333" s="22"/>
      <c r="ER333" s="22"/>
      <c r="ES333" s="22"/>
      <c r="ET333" s="22"/>
      <c r="EU333" s="22"/>
      <c r="EV333" s="22"/>
      <c r="EW333" s="22"/>
      <c r="EX333" s="22"/>
      <c r="EY333" s="22"/>
      <c r="EZ333" s="22"/>
      <c r="FA333" s="22"/>
      <c r="FB333" s="22"/>
      <c r="FC333" s="22"/>
      <c r="FD333" s="22"/>
      <c r="FE333" s="22"/>
      <c r="FF333" s="22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22"/>
      <c r="GB333" s="22"/>
      <c r="GC333" s="22"/>
      <c r="GD333" s="22"/>
      <c r="GE333" s="22"/>
      <c r="GF333" s="22"/>
      <c r="GG333" s="22"/>
      <c r="GH333" s="22"/>
      <c r="GI333" s="22"/>
      <c r="GJ333" s="22"/>
      <c r="GK333" s="22"/>
      <c r="GL333" s="22"/>
      <c r="GM333" s="22"/>
      <c r="GN333" s="22"/>
      <c r="GO333" s="22"/>
      <c r="GP333" s="22"/>
      <c r="GQ333" s="22"/>
      <c r="GR333" s="22"/>
      <c r="GS333" s="22"/>
      <c r="GT333" s="22"/>
      <c r="GU333" s="22"/>
      <c r="GV333" s="22"/>
      <c r="GW333" s="22"/>
      <c r="GX333" s="22"/>
      <c r="GY333" s="22"/>
      <c r="GZ333" s="22"/>
      <c r="HA333" s="22"/>
    </row>
    <row r="334" spans="11:209" x14ac:dyDescent="0.25">
      <c r="K334" s="114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22"/>
      <c r="EH334" s="22"/>
      <c r="EI334" s="22"/>
      <c r="EJ334" s="22"/>
      <c r="EK334" s="22"/>
      <c r="EL334" s="22"/>
      <c r="EM334" s="22"/>
      <c r="EN334" s="22"/>
      <c r="EO334" s="22"/>
      <c r="EP334" s="22"/>
      <c r="EQ334" s="22"/>
      <c r="ER334" s="22"/>
      <c r="ES334" s="22"/>
      <c r="ET334" s="22"/>
      <c r="EU334" s="22"/>
      <c r="EV334" s="22"/>
      <c r="EW334" s="22"/>
      <c r="EX334" s="22"/>
      <c r="EY334" s="22"/>
      <c r="EZ334" s="22"/>
      <c r="FA334" s="22"/>
      <c r="FB334" s="22"/>
      <c r="FC334" s="22"/>
      <c r="FD334" s="22"/>
      <c r="FE334" s="22"/>
      <c r="FF334" s="22"/>
      <c r="FG334" s="22"/>
      <c r="FH334" s="22"/>
      <c r="FI334" s="22"/>
      <c r="FJ334" s="22"/>
      <c r="FK334" s="22"/>
      <c r="FL334" s="22"/>
      <c r="FM334" s="22"/>
      <c r="FN334" s="22"/>
      <c r="FO334" s="22"/>
      <c r="FP334" s="22"/>
      <c r="FQ334" s="22"/>
      <c r="FR334" s="22"/>
      <c r="FS334" s="22"/>
      <c r="FT334" s="22"/>
      <c r="FU334" s="22"/>
      <c r="FV334" s="22"/>
      <c r="FW334" s="22"/>
      <c r="FX334" s="22"/>
      <c r="FY334" s="22"/>
      <c r="FZ334" s="22"/>
      <c r="GA334" s="22"/>
      <c r="GB334" s="22"/>
      <c r="GC334" s="22"/>
      <c r="GD334" s="22"/>
      <c r="GE334" s="22"/>
      <c r="GF334" s="22"/>
      <c r="GG334" s="22"/>
      <c r="GH334" s="22"/>
      <c r="GI334" s="22"/>
      <c r="GJ334" s="22"/>
      <c r="GK334" s="22"/>
      <c r="GL334" s="22"/>
      <c r="GM334" s="22"/>
      <c r="GN334" s="22"/>
      <c r="GO334" s="22"/>
      <c r="GP334" s="22"/>
      <c r="GQ334" s="22"/>
      <c r="GR334" s="22"/>
      <c r="GS334" s="22"/>
      <c r="GT334" s="22"/>
      <c r="GU334" s="22"/>
      <c r="GV334" s="22"/>
      <c r="GW334" s="22"/>
      <c r="GX334" s="22"/>
      <c r="GY334" s="22"/>
      <c r="GZ334" s="22"/>
      <c r="HA334" s="22"/>
    </row>
    <row r="335" spans="11:209" x14ac:dyDescent="0.25">
      <c r="K335" s="114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22"/>
      <c r="EH335" s="22"/>
      <c r="EI335" s="22"/>
      <c r="EJ335" s="22"/>
      <c r="EK335" s="22"/>
      <c r="EL335" s="22"/>
      <c r="EM335" s="22"/>
      <c r="EN335" s="22"/>
      <c r="EO335" s="22"/>
      <c r="EP335" s="22"/>
      <c r="EQ335" s="22"/>
      <c r="ER335" s="22"/>
      <c r="ES335" s="22"/>
      <c r="ET335" s="22"/>
      <c r="EU335" s="22"/>
      <c r="EV335" s="22"/>
      <c r="EW335" s="22"/>
      <c r="EX335" s="22"/>
      <c r="EY335" s="22"/>
      <c r="EZ335" s="22"/>
      <c r="FA335" s="22"/>
      <c r="FB335" s="22"/>
      <c r="FC335" s="22"/>
      <c r="FD335" s="22"/>
      <c r="FE335" s="22"/>
      <c r="FF335" s="22"/>
      <c r="FG335" s="22"/>
      <c r="FH335" s="22"/>
      <c r="FI335" s="22"/>
      <c r="FJ335" s="22"/>
      <c r="FK335" s="22"/>
      <c r="FL335" s="22"/>
      <c r="FM335" s="22"/>
      <c r="FN335" s="22"/>
      <c r="FO335" s="22"/>
      <c r="FP335" s="22"/>
      <c r="FQ335" s="22"/>
      <c r="FR335" s="22"/>
      <c r="FS335" s="22"/>
      <c r="FT335" s="22"/>
      <c r="FU335" s="22"/>
      <c r="FV335" s="22"/>
      <c r="FW335" s="22"/>
      <c r="FX335" s="22"/>
      <c r="FY335" s="22"/>
      <c r="FZ335" s="22"/>
      <c r="GA335" s="22"/>
      <c r="GB335" s="22"/>
      <c r="GC335" s="22"/>
      <c r="GD335" s="22"/>
      <c r="GE335" s="22"/>
      <c r="GF335" s="22"/>
      <c r="GG335" s="22"/>
      <c r="GH335" s="22"/>
      <c r="GI335" s="22"/>
      <c r="GJ335" s="22"/>
      <c r="GK335" s="22"/>
      <c r="GL335" s="22"/>
      <c r="GM335" s="22"/>
      <c r="GN335" s="22"/>
      <c r="GO335" s="22"/>
      <c r="GP335" s="22"/>
      <c r="GQ335" s="22"/>
      <c r="GR335" s="22"/>
      <c r="GS335" s="22"/>
      <c r="GT335" s="22"/>
      <c r="GU335" s="22"/>
      <c r="GV335" s="22"/>
      <c r="GW335" s="22"/>
      <c r="GX335" s="22"/>
      <c r="GY335" s="22"/>
      <c r="GZ335" s="22"/>
      <c r="HA335" s="22"/>
    </row>
    <row r="336" spans="11:209" x14ac:dyDescent="0.25">
      <c r="K336" s="114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22"/>
      <c r="EH336" s="22"/>
      <c r="EI336" s="22"/>
      <c r="EJ336" s="22"/>
      <c r="EK336" s="22"/>
      <c r="EL336" s="22"/>
      <c r="EM336" s="22"/>
      <c r="EN336" s="22"/>
      <c r="EO336" s="22"/>
      <c r="EP336" s="22"/>
      <c r="EQ336" s="22"/>
      <c r="ER336" s="22"/>
      <c r="ES336" s="22"/>
      <c r="ET336" s="22"/>
      <c r="EU336" s="22"/>
      <c r="EV336" s="22"/>
      <c r="EW336" s="22"/>
      <c r="EX336" s="22"/>
      <c r="EY336" s="22"/>
      <c r="EZ336" s="22"/>
      <c r="FA336" s="22"/>
      <c r="FB336" s="22"/>
      <c r="FC336" s="22"/>
      <c r="FD336" s="22"/>
      <c r="FE336" s="22"/>
      <c r="FF336" s="22"/>
      <c r="FG336" s="22"/>
      <c r="FH336" s="22"/>
      <c r="FI336" s="22"/>
      <c r="FJ336" s="22"/>
      <c r="FK336" s="22"/>
      <c r="FL336" s="22"/>
      <c r="FM336" s="22"/>
      <c r="FN336" s="22"/>
      <c r="FO336" s="22"/>
      <c r="FP336" s="22"/>
      <c r="FQ336" s="22"/>
      <c r="FR336" s="22"/>
      <c r="FS336" s="22"/>
      <c r="FT336" s="22"/>
      <c r="FU336" s="22"/>
      <c r="FV336" s="22"/>
      <c r="FW336" s="22"/>
      <c r="FX336" s="22"/>
      <c r="FY336" s="22"/>
      <c r="FZ336" s="22"/>
      <c r="GA336" s="22"/>
      <c r="GB336" s="22"/>
      <c r="GC336" s="22"/>
      <c r="GD336" s="22"/>
      <c r="GE336" s="22"/>
      <c r="GF336" s="22"/>
      <c r="GG336" s="22"/>
      <c r="GH336" s="22"/>
      <c r="GI336" s="22"/>
      <c r="GJ336" s="22"/>
      <c r="GK336" s="22"/>
      <c r="GL336" s="22"/>
      <c r="GM336" s="22"/>
      <c r="GN336" s="22"/>
      <c r="GO336" s="22"/>
      <c r="GP336" s="22"/>
      <c r="GQ336" s="22"/>
      <c r="GR336" s="22"/>
      <c r="GS336" s="22"/>
      <c r="GT336" s="22"/>
      <c r="GU336" s="22"/>
      <c r="GV336" s="22"/>
      <c r="GW336" s="22"/>
      <c r="GX336" s="22"/>
      <c r="GY336" s="22"/>
      <c r="GZ336" s="22"/>
      <c r="HA336" s="22"/>
    </row>
    <row r="337" spans="11:209" x14ac:dyDescent="0.25">
      <c r="K337" s="114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22"/>
      <c r="EH337" s="22"/>
      <c r="EI337" s="22"/>
      <c r="EJ337" s="22"/>
      <c r="EK337" s="22"/>
      <c r="EL337" s="22"/>
      <c r="EM337" s="22"/>
      <c r="EN337" s="22"/>
      <c r="EO337" s="22"/>
      <c r="EP337" s="22"/>
      <c r="EQ337" s="22"/>
      <c r="ER337" s="22"/>
      <c r="ES337" s="22"/>
      <c r="ET337" s="22"/>
      <c r="EU337" s="22"/>
      <c r="EV337" s="22"/>
      <c r="EW337" s="22"/>
      <c r="EX337" s="22"/>
      <c r="EY337" s="22"/>
      <c r="EZ337" s="22"/>
      <c r="FA337" s="22"/>
      <c r="FB337" s="22"/>
      <c r="FC337" s="22"/>
      <c r="FD337" s="22"/>
      <c r="FE337" s="22"/>
      <c r="FF337" s="22"/>
      <c r="FG337" s="22"/>
      <c r="FH337" s="22"/>
      <c r="FI337" s="22"/>
      <c r="FJ337" s="22"/>
      <c r="FK337" s="22"/>
      <c r="FL337" s="22"/>
      <c r="FM337" s="22"/>
      <c r="FN337" s="22"/>
      <c r="FO337" s="22"/>
      <c r="FP337" s="22"/>
      <c r="FQ337" s="22"/>
      <c r="FR337" s="22"/>
      <c r="FS337" s="22"/>
      <c r="FT337" s="22"/>
      <c r="FU337" s="22"/>
      <c r="FV337" s="22"/>
      <c r="FW337" s="22"/>
      <c r="FX337" s="22"/>
      <c r="FY337" s="22"/>
      <c r="FZ337" s="22"/>
      <c r="GA337" s="22"/>
      <c r="GB337" s="22"/>
      <c r="GC337" s="22"/>
      <c r="GD337" s="22"/>
      <c r="GE337" s="22"/>
      <c r="GF337" s="22"/>
      <c r="GG337" s="22"/>
      <c r="GH337" s="22"/>
      <c r="GI337" s="22"/>
      <c r="GJ337" s="22"/>
      <c r="GK337" s="22"/>
      <c r="GL337" s="22"/>
      <c r="GM337" s="22"/>
      <c r="GN337" s="22"/>
      <c r="GO337" s="22"/>
      <c r="GP337" s="22"/>
      <c r="GQ337" s="22"/>
      <c r="GR337" s="22"/>
      <c r="GS337" s="22"/>
      <c r="GT337" s="22"/>
      <c r="GU337" s="22"/>
      <c r="GV337" s="22"/>
      <c r="GW337" s="22"/>
      <c r="GX337" s="22"/>
      <c r="GY337" s="22"/>
      <c r="GZ337" s="22"/>
      <c r="HA337" s="22"/>
    </row>
    <row r="338" spans="11:209" x14ac:dyDescent="0.25">
      <c r="K338" s="114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22"/>
      <c r="EH338" s="22"/>
      <c r="EI338" s="22"/>
      <c r="EJ338" s="22"/>
      <c r="EK338" s="22"/>
      <c r="EL338" s="22"/>
      <c r="EM338" s="22"/>
      <c r="EN338" s="22"/>
      <c r="EO338" s="22"/>
      <c r="EP338" s="22"/>
      <c r="EQ338" s="22"/>
      <c r="ER338" s="22"/>
      <c r="ES338" s="22"/>
      <c r="ET338" s="22"/>
      <c r="EU338" s="22"/>
      <c r="EV338" s="22"/>
      <c r="EW338" s="22"/>
      <c r="EX338" s="22"/>
      <c r="EY338" s="22"/>
      <c r="EZ338" s="22"/>
      <c r="FA338" s="22"/>
      <c r="FB338" s="22"/>
      <c r="FC338" s="22"/>
      <c r="FD338" s="22"/>
      <c r="FE338" s="22"/>
      <c r="FF338" s="22"/>
      <c r="FG338" s="22"/>
      <c r="FH338" s="22"/>
      <c r="FI338" s="22"/>
      <c r="FJ338" s="22"/>
      <c r="FK338" s="22"/>
      <c r="FL338" s="22"/>
      <c r="FM338" s="22"/>
      <c r="FN338" s="22"/>
      <c r="FO338" s="22"/>
      <c r="FP338" s="22"/>
      <c r="FQ338" s="22"/>
      <c r="FR338" s="22"/>
      <c r="FS338" s="22"/>
      <c r="FT338" s="22"/>
      <c r="FU338" s="22"/>
      <c r="FV338" s="22"/>
      <c r="FW338" s="22"/>
      <c r="FX338" s="22"/>
      <c r="FY338" s="22"/>
      <c r="FZ338" s="22"/>
      <c r="GA338" s="22"/>
      <c r="GB338" s="22"/>
      <c r="GC338" s="22"/>
      <c r="GD338" s="22"/>
      <c r="GE338" s="22"/>
      <c r="GF338" s="22"/>
      <c r="GG338" s="22"/>
      <c r="GH338" s="22"/>
      <c r="GI338" s="22"/>
      <c r="GJ338" s="22"/>
      <c r="GK338" s="22"/>
      <c r="GL338" s="22"/>
      <c r="GM338" s="22"/>
      <c r="GN338" s="22"/>
      <c r="GO338" s="22"/>
      <c r="GP338" s="22"/>
      <c r="GQ338" s="22"/>
      <c r="GR338" s="22"/>
      <c r="GS338" s="22"/>
      <c r="GT338" s="22"/>
      <c r="GU338" s="22"/>
      <c r="GV338" s="22"/>
      <c r="GW338" s="22"/>
      <c r="GX338" s="22"/>
      <c r="GY338" s="22"/>
      <c r="GZ338" s="22"/>
      <c r="HA338" s="22"/>
    </row>
    <row r="339" spans="11:209" x14ac:dyDescent="0.25">
      <c r="K339" s="114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22"/>
      <c r="EH339" s="22"/>
      <c r="EI339" s="22"/>
      <c r="EJ339" s="22"/>
      <c r="EK339" s="22"/>
      <c r="EL339" s="22"/>
      <c r="EM339" s="22"/>
      <c r="EN339" s="22"/>
      <c r="EO339" s="22"/>
      <c r="EP339" s="22"/>
      <c r="EQ339" s="22"/>
      <c r="ER339" s="22"/>
      <c r="ES339" s="22"/>
      <c r="ET339" s="22"/>
      <c r="EU339" s="22"/>
      <c r="EV339" s="22"/>
      <c r="EW339" s="22"/>
      <c r="EX339" s="22"/>
      <c r="EY339" s="22"/>
      <c r="EZ339" s="22"/>
      <c r="FA339" s="22"/>
      <c r="FB339" s="22"/>
      <c r="FC339" s="22"/>
      <c r="FD339" s="22"/>
      <c r="FE339" s="22"/>
      <c r="FF339" s="22"/>
      <c r="FG339" s="22"/>
      <c r="FH339" s="22"/>
      <c r="FI339" s="22"/>
      <c r="FJ339" s="22"/>
      <c r="FK339" s="22"/>
      <c r="FL339" s="22"/>
      <c r="FM339" s="22"/>
      <c r="FN339" s="22"/>
      <c r="FO339" s="22"/>
      <c r="FP339" s="22"/>
      <c r="FQ339" s="22"/>
      <c r="FR339" s="22"/>
      <c r="FS339" s="22"/>
      <c r="FT339" s="22"/>
      <c r="FU339" s="22"/>
      <c r="FV339" s="22"/>
      <c r="FW339" s="22"/>
      <c r="FX339" s="22"/>
      <c r="FY339" s="22"/>
      <c r="FZ339" s="22"/>
      <c r="GA339" s="22"/>
      <c r="GB339" s="22"/>
      <c r="GC339" s="22"/>
      <c r="GD339" s="22"/>
      <c r="GE339" s="22"/>
      <c r="GF339" s="22"/>
      <c r="GG339" s="22"/>
      <c r="GH339" s="22"/>
      <c r="GI339" s="22"/>
      <c r="GJ339" s="22"/>
      <c r="GK339" s="22"/>
      <c r="GL339" s="22"/>
      <c r="GM339" s="22"/>
      <c r="GN339" s="22"/>
      <c r="GO339" s="22"/>
      <c r="GP339" s="22"/>
      <c r="GQ339" s="22"/>
      <c r="GR339" s="22"/>
      <c r="GS339" s="22"/>
      <c r="GT339" s="22"/>
      <c r="GU339" s="22"/>
      <c r="GV339" s="22"/>
      <c r="GW339" s="22"/>
      <c r="GX339" s="22"/>
      <c r="GY339" s="22"/>
      <c r="GZ339" s="22"/>
      <c r="HA339" s="22"/>
    </row>
    <row r="340" spans="11:209" x14ac:dyDescent="0.25">
      <c r="K340" s="114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22"/>
      <c r="EH340" s="22"/>
      <c r="EI340" s="22"/>
      <c r="EJ340" s="22"/>
      <c r="EK340" s="22"/>
      <c r="EL340" s="22"/>
      <c r="EM340" s="22"/>
      <c r="EN340" s="22"/>
      <c r="EO340" s="22"/>
      <c r="EP340" s="22"/>
      <c r="EQ340" s="22"/>
      <c r="ER340" s="22"/>
      <c r="ES340" s="22"/>
      <c r="ET340" s="22"/>
      <c r="EU340" s="22"/>
      <c r="EV340" s="22"/>
      <c r="EW340" s="22"/>
      <c r="EX340" s="22"/>
      <c r="EY340" s="22"/>
      <c r="EZ340" s="22"/>
      <c r="FA340" s="22"/>
      <c r="FB340" s="22"/>
      <c r="FC340" s="22"/>
      <c r="FD340" s="22"/>
      <c r="FE340" s="22"/>
      <c r="FF340" s="22"/>
      <c r="FG340" s="22"/>
      <c r="FH340" s="22"/>
      <c r="FI340" s="22"/>
      <c r="FJ340" s="22"/>
      <c r="FK340" s="22"/>
      <c r="FL340" s="22"/>
      <c r="FM340" s="22"/>
      <c r="FN340" s="22"/>
      <c r="FO340" s="22"/>
      <c r="FP340" s="22"/>
      <c r="FQ340" s="22"/>
      <c r="FR340" s="22"/>
      <c r="FS340" s="22"/>
      <c r="FT340" s="22"/>
      <c r="FU340" s="22"/>
      <c r="FV340" s="22"/>
      <c r="FW340" s="22"/>
      <c r="FX340" s="22"/>
      <c r="FY340" s="22"/>
      <c r="FZ340" s="22"/>
      <c r="GA340" s="22"/>
      <c r="GB340" s="22"/>
      <c r="GC340" s="22"/>
      <c r="GD340" s="22"/>
      <c r="GE340" s="22"/>
      <c r="GF340" s="22"/>
      <c r="GG340" s="22"/>
      <c r="GH340" s="22"/>
      <c r="GI340" s="22"/>
      <c r="GJ340" s="22"/>
      <c r="GK340" s="22"/>
      <c r="GL340" s="22"/>
      <c r="GM340" s="22"/>
      <c r="GN340" s="22"/>
      <c r="GO340" s="22"/>
      <c r="GP340" s="22"/>
      <c r="GQ340" s="22"/>
      <c r="GR340" s="22"/>
      <c r="GS340" s="22"/>
      <c r="GT340" s="22"/>
      <c r="GU340" s="22"/>
      <c r="GV340" s="22"/>
      <c r="GW340" s="22"/>
      <c r="GX340" s="22"/>
      <c r="GY340" s="22"/>
      <c r="GZ340" s="22"/>
      <c r="HA340" s="22"/>
    </row>
    <row r="341" spans="11:209" x14ac:dyDescent="0.25">
      <c r="K341" s="114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22"/>
      <c r="EH341" s="22"/>
      <c r="EI341" s="22"/>
      <c r="EJ341" s="22"/>
      <c r="EK341" s="22"/>
      <c r="EL341" s="22"/>
      <c r="EM341" s="22"/>
      <c r="EN341" s="22"/>
      <c r="EO341" s="22"/>
      <c r="EP341" s="22"/>
      <c r="EQ341" s="22"/>
      <c r="ER341" s="22"/>
      <c r="ES341" s="22"/>
      <c r="ET341" s="22"/>
      <c r="EU341" s="22"/>
      <c r="EV341" s="22"/>
      <c r="EW341" s="22"/>
      <c r="EX341" s="22"/>
      <c r="EY341" s="22"/>
      <c r="EZ341" s="22"/>
      <c r="FA341" s="22"/>
      <c r="FB341" s="22"/>
      <c r="FC341" s="22"/>
      <c r="FD341" s="22"/>
      <c r="FE341" s="22"/>
      <c r="FF341" s="22"/>
      <c r="FG341" s="22"/>
      <c r="FH341" s="22"/>
      <c r="FI341" s="22"/>
      <c r="FJ341" s="22"/>
      <c r="FK341" s="22"/>
      <c r="FL341" s="22"/>
      <c r="FM341" s="22"/>
      <c r="FN341" s="22"/>
      <c r="FO341" s="22"/>
      <c r="FP341" s="22"/>
      <c r="FQ341" s="22"/>
      <c r="FR341" s="22"/>
      <c r="FS341" s="22"/>
      <c r="FT341" s="22"/>
      <c r="FU341" s="22"/>
      <c r="FV341" s="22"/>
      <c r="FW341" s="22"/>
      <c r="FX341" s="22"/>
      <c r="FY341" s="22"/>
      <c r="FZ341" s="22"/>
      <c r="GA341" s="22"/>
      <c r="GB341" s="22"/>
      <c r="GC341" s="22"/>
      <c r="GD341" s="22"/>
      <c r="GE341" s="22"/>
      <c r="GF341" s="22"/>
      <c r="GG341" s="22"/>
      <c r="GH341" s="22"/>
      <c r="GI341" s="22"/>
      <c r="GJ341" s="22"/>
      <c r="GK341" s="22"/>
      <c r="GL341" s="22"/>
      <c r="GM341" s="22"/>
      <c r="GN341" s="22"/>
      <c r="GO341" s="22"/>
      <c r="GP341" s="22"/>
      <c r="GQ341" s="22"/>
      <c r="GR341" s="22"/>
      <c r="GS341" s="22"/>
      <c r="GT341" s="22"/>
      <c r="GU341" s="22"/>
      <c r="GV341" s="22"/>
      <c r="GW341" s="22"/>
      <c r="GX341" s="22"/>
      <c r="GY341" s="22"/>
      <c r="GZ341" s="22"/>
      <c r="HA341" s="22"/>
    </row>
    <row r="342" spans="11:209" x14ac:dyDescent="0.25">
      <c r="K342" s="114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22"/>
      <c r="EH342" s="22"/>
      <c r="EI342" s="22"/>
      <c r="EJ342" s="22"/>
      <c r="EK342" s="22"/>
      <c r="EL342" s="22"/>
      <c r="EM342" s="22"/>
      <c r="EN342" s="22"/>
      <c r="EO342" s="22"/>
      <c r="EP342" s="22"/>
      <c r="EQ342" s="22"/>
      <c r="ER342" s="22"/>
      <c r="ES342" s="22"/>
      <c r="ET342" s="22"/>
      <c r="EU342" s="22"/>
      <c r="EV342" s="22"/>
      <c r="EW342" s="22"/>
      <c r="EX342" s="22"/>
      <c r="EY342" s="22"/>
      <c r="EZ342" s="22"/>
      <c r="FA342" s="22"/>
      <c r="FB342" s="22"/>
      <c r="FC342" s="22"/>
      <c r="FD342" s="22"/>
      <c r="FE342" s="22"/>
      <c r="FF342" s="22"/>
      <c r="FG342" s="22"/>
      <c r="FH342" s="22"/>
      <c r="FI342" s="22"/>
      <c r="FJ342" s="22"/>
      <c r="FK342" s="22"/>
      <c r="FL342" s="22"/>
      <c r="FM342" s="22"/>
      <c r="FN342" s="22"/>
      <c r="FO342" s="22"/>
      <c r="FP342" s="22"/>
      <c r="FQ342" s="22"/>
      <c r="FR342" s="22"/>
      <c r="FS342" s="22"/>
      <c r="FT342" s="22"/>
      <c r="FU342" s="22"/>
      <c r="FV342" s="22"/>
      <c r="FW342" s="22"/>
      <c r="FX342" s="22"/>
      <c r="FY342" s="22"/>
      <c r="FZ342" s="22"/>
      <c r="GA342" s="22"/>
      <c r="GB342" s="22"/>
      <c r="GC342" s="22"/>
      <c r="GD342" s="22"/>
      <c r="GE342" s="22"/>
      <c r="GF342" s="22"/>
      <c r="GG342" s="22"/>
      <c r="GH342" s="22"/>
      <c r="GI342" s="22"/>
      <c r="GJ342" s="22"/>
      <c r="GK342" s="22"/>
      <c r="GL342" s="22"/>
      <c r="GM342" s="22"/>
      <c r="GN342" s="22"/>
      <c r="GO342" s="22"/>
      <c r="GP342" s="22"/>
      <c r="GQ342" s="22"/>
      <c r="GR342" s="22"/>
      <c r="GS342" s="22"/>
      <c r="GT342" s="22"/>
      <c r="GU342" s="22"/>
      <c r="GV342" s="22"/>
      <c r="GW342" s="22"/>
      <c r="GX342" s="22"/>
      <c r="GY342" s="22"/>
      <c r="GZ342" s="22"/>
      <c r="HA342" s="22"/>
    </row>
    <row r="343" spans="11:209" x14ac:dyDescent="0.25">
      <c r="K343" s="114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2"/>
      <c r="EF343" s="22"/>
      <c r="EG343" s="22"/>
      <c r="EH343" s="22"/>
      <c r="EI343" s="22"/>
      <c r="EJ343" s="22"/>
      <c r="EK343" s="22"/>
      <c r="EL343" s="22"/>
      <c r="EM343" s="22"/>
      <c r="EN343" s="22"/>
      <c r="EO343" s="22"/>
      <c r="EP343" s="22"/>
      <c r="EQ343" s="22"/>
      <c r="ER343" s="22"/>
      <c r="ES343" s="22"/>
      <c r="ET343" s="22"/>
      <c r="EU343" s="22"/>
      <c r="EV343" s="22"/>
      <c r="EW343" s="22"/>
      <c r="EX343" s="22"/>
      <c r="EY343" s="22"/>
      <c r="EZ343" s="22"/>
      <c r="FA343" s="22"/>
      <c r="FB343" s="22"/>
      <c r="FC343" s="22"/>
      <c r="FD343" s="22"/>
      <c r="FE343" s="22"/>
      <c r="FF343" s="22"/>
      <c r="FG343" s="22"/>
      <c r="FH343" s="22"/>
      <c r="FI343" s="22"/>
      <c r="FJ343" s="22"/>
      <c r="FK343" s="22"/>
      <c r="FL343" s="22"/>
      <c r="FM343" s="22"/>
      <c r="FN343" s="22"/>
      <c r="FO343" s="22"/>
      <c r="FP343" s="22"/>
      <c r="FQ343" s="22"/>
      <c r="FR343" s="22"/>
      <c r="FS343" s="22"/>
      <c r="FT343" s="22"/>
      <c r="FU343" s="22"/>
      <c r="FV343" s="22"/>
      <c r="FW343" s="22"/>
      <c r="FX343" s="22"/>
      <c r="FY343" s="22"/>
      <c r="FZ343" s="22"/>
      <c r="GA343" s="22"/>
      <c r="GB343" s="22"/>
      <c r="GC343" s="22"/>
      <c r="GD343" s="22"/>
      <c r="GE343" s="22"/>
      <c r="GF343" s="22"/>
      <c r="GG343" s="22"/>
      <c r="GH343" s="22"/>
      <c r="GI343" s="22"/>
      <c r="GJ343" s="22"/>
      <c r="GK343" s="22"/>
      <c r="GL343" s="22"/>
      <c r="GM343" s="22"/>
      <c r="GN343" s="22"/>
      <c r="GO343" s="22"/>
      <c r="GP343" s="22"/>
      <c r="GQ343" s="22"/>
      <c r="GR343" s="22"/>
      <c r="GS343" s="22"/>
      <c r="GT343" s="22"/>
      <c r="GU343" s="22"/>
      <c r="GV343" s="22"/>
      <c r="GW343" s="22"/>
      <c r="GX343" s="22"/>
      <c r="GY343" s="22"/>
      <c r="GZ343" s="22"/>
      <c r="HA343" s="22"/>
    </row>
    <row r="344" spans="11:209" x14ac:dyDescent="0.25">
      <c r="K344" s="114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2"/>
      <c r="EF344" s="22"/>
      <c r="EG344" s="22"/>
      <c r="EH344" s="22"/>
      <c r="EI344" s="22"/>
      <c r="EJ344" s="22"/>
      <c r="EK344" s="22"/>
      <c r="EL344" s="22"/>
      <c r="EM344" s="22"/>
      <c r="EN344" s="22"/>
      <c r="EO344" s="22"/>
      <c r="EP344" s="22"/>
      <c r="EQ344" s="22"/>
      <c r="ER344" s="22"/>
      <c r="ES344" s="22"/>
      <c r="ET344" s="22"/>
      <c r="EU344" s="22"/>
      <c r="EV344" s="22"/>
      <c r="EW344" s="22"/>
      <c r="EX344" s="22"/>
      <c r="EY344" s="22"/>
      <c r="EZ344" s="22"/>
      <c r="FA344" s="22"/>
      <c r="FB344" s="22"/>
      <c r="FC344" s="22"/>
      <c r="FD344" s="22"/>
      <c r="FE344" s="22"/>
      <c r="FF344" s="22"/>
      <c r="FG344" s="22"/>
      <c r="FH344" s="22"/>
      <c r="FI344" s="22"/>
      <c r="FJ344" s="22"/>
      <c r="FK344" s="22"/>
      <c r="FL344" s="22"/>
      <c r="FM344" s="22"/>
      <c r="FN344" s="22"/>
      <c r="FO344" s="22"/>
      <c r="FP344" s="22"/>
      <c r="FQ344" s="22"/>
      <c r="FR344" s="22"/>
      <c r="FS344" s="22"/>
      <c r="FT344" s="22"/>
      <c r="FU344" s="22"/>
      <c r="FV344" s="22"/>
      <c r="FW344" s="22"/>
      <c r="FX344" s="22"/>
      <c r="FY344" s="22"/>
      <c r="FZ344" s="22"/>
      <c r="GA344" s="22"/>
      <c r="GB344" s="22"/>
      <c r="GC344" s="22"/>
      <c r="GD344" s="22"/>
      <c r="GE344" s="22"/>
      <c r="GF344" s="22"/>
      <c r="GG344" s="22"/>
      <c r="GH344" s="22"/>
      <c r="GI344" s="22"/>
      <c r="GJ344" s="22"/>
      <c r="GK344" s="22"/>
      <c r="GL344" s="22"/>
      <c r="GM344" s="22"/>
      <c r="GN344" s="22"/>
      <c r="GO344" s="22"/>
      <c r="GP344" s="22"/>
      <c r="GQ344" s="22"/>
      <c r="GR344" s="22"/>
      <c r="GS344" s="22"/>
      <c r="GT344" s="22"/>
      <c r="GU344" s="22"/>
      <c r="GV344" s="22"/>
      <c r="GW344" s="22"/>
      <c r="GX344" s="22"/>
      <c r="GY344" s="22"/>
      <c r="GZ344" s="22"/>
      <c r="HA344" s="22"/>
    </row>
    <row r="345" spans="11:209" x14ac:dyDescent="0.25">
      <c r="K345" s="114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22"/>
      <c r="EH345" s="22"/>
      <c r="EI345" s="22"/>
      <c r="EJ345" s="22"/>
      <c r="EK345" s="22"/>
      <c r="EL345" s="22"/>
      <c r="EM345" s="22"/>
      <c r="EN345" s="22"/>
      <c r="EO345" s="22"/>
      <c r="EP345" s="22"/>
      <c r="EQ345" s="22"/>
      <c r="ER345" s="22"/>
      <c r="ES345" s="22"/>
      <c r="ET345" s="22"/>
      <c r="EU345" s="22"/>
      <c r="EV345" s="22"/>
      <c r="EW345" s="22"/>
      <c r="EX345" s="22"/>
      <c r="EY345" s="22"/>
      <c r="EZ345" s="22"/>
      <c r="FA345" s="22"/>
      <c r="FB345" s="22"/>
      <c r="FC345" s="22"/>
      <c r="FD345" s="22"/>
      <c r="FE345" s="22"/>
      <c r="FF345" s="22"/>
      <c r="FG345" s="22"/>
      <c r="FH345" s="22"/>
      <c r="FI345" s="22"/>
      <c r="FJ345" s="22"/>
      <c r="FK345" s="22"/>
      <c r="FL345" s="22"/>
      <c r="FM345" s="22"/>
      <c r="FN345" s="22"/>
      <c r="FO345" s="22"/>
      <c r="FP345" s="22"/>
      <c r="FQ345" s="22"/>
      <c r="FR345" s="22"/>
      <c r="FS345" s="22"/>
      <c r="FT345" s="22"/>
      <c r="FU345" s="22"/>
      <c r="FV345" s="22"/>
      <c r="FW345" s="22"/>
      <c r="FX345" s="22"/>
      <c r="FY345" s="22"/>
      <c r="FZ345" s="22"/>
      <c r="GA345" s="22"/>
      <c r="GB345" s="22"/>
      <c r="GC345" s="22"/>
      <c r="GD345" s="22"/>
      <c r="GE345" s="22"/>
      <c r="GF345" s="22"/>
      <c r="GG345" s="22"/>
      <c r="GH345" s="22"/>
      <c r="GI345" s="22"/>
      <c r="GJ345" s="22"/>
      <c r="GK345" s="22"/>
      <c r="GL345" s="22"/>
      <c r="GM345" s="22"/>
      <c r="GN345" s="22"/>
      <c r="GO345" s="22"/>
      <c r="GP345" s="22"/>
      <c r="GQ345" s="22"/>
      <c r="GR345" s="22"/>
      <c r="GS345" s="22"/>
      <c r="GT345" s="22"/>
      <c r="GU345" s="22"/>
      <c r="GV345" s="22"/>
      <c r="GW345" s="22"/>
      <c r="GX345" s="22"/>
      <c r="GY345" s="22"/>
      <c r="GZ345" s="22"/>
      <c r="HA345" s="22"/>
    </row>
    <row r="346" spans="11:209" x14ac:dyDescent="0.25">
      <c r="K346" s="114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22"/>
      <c r="EH346" s="22"/>
      <c r="EI346" s="22"/>
      <c r="EJ346" s="22"/>
      <c r="EK346" s="22"/>
      <c r="EL346" s="22"/>
      <c r="EM346" s="22"/>
      <c r="EN346" s="22"/>
      <c r="EO346" s="22"/>
      <c r="EP346" s="22"/>
      <c r="EQ346" s="22"/>
      <c r="ER346" s="22"/>
      <c r="ES346" s="22"/>
      <c r="ET346" s="22"/>
      <c r="EU346" s="22"/>
      <c r="EV346" s="22"/>
      <c r="EW346" s="22"/>
      <c r="EX346" s="22"/>
      <c r="EY346" s="22"/>
      <c r="EZ346" s="22"/>
      <c r="FA346" s="22"/>
      <c r="FB346" s="22"/>
      <c r="FC346" s="22"/>
      <c r="FD346" s="22"/>
      <c r="FE346" s="22"/>
      <c r="FF346" s="22"/>
      <c r="FG346" s="22"/>
      <c r="FH346" s="22"/>
      <c r="FI346" s="22"/>
      <c r="FJ346" s="22"/>
      <c r="FK346" s="22"/>
      <c r="FL346" s="22"/>
      <c r="FM346" s="22"/>
      <c r="FN346" s="22"/>
      <c r="FO346" s="22"/>
      <c r="FP346" s="22"/>
      <c r="FQ346" s="22"/>
      <c r="FR346" s="22"/>
      <c r="FS346" s="22"/>
      <c r="FT346" s="22"/>
      <c r="FU346" s="22"/>
      <c r="FV346" s="22"/>
      <c r="FW346" s="22"/>
      <c r="FX346" s="22"/>
      <c r="FY346" s="22"/>
      <c r="FZ346" s="22"/>
      <c r="GA346" s="22"/>
      <c r="GB346" s="22"/>
      <c r="GC346" s="22"/>
      <c r="GD346" s="22"/>
      <c r="GE346" s="22"/>
      <c r="GF346" s="22"/>
      <c r="GG346" s="22"/>
      <c r="GH346" s="22"/>
      <c r="GI346" s="22"/>
      <c r="GJ346" s="22"/>
      <c r="GK346" s="22"/>
      <c r="GL346" s="22"/>
      <c r="GM346" s="22"/>
      <c r="GN346" s="22"/>
      <c r="GO346" s="22"/>
      <c r="GP346" s="22"/>
      <c r="GQ346" s="22"/>
      <c r="GR346" s="22"/>
      <c r="GS346" s="22"/>
      <c r="GT346" s="22"/>
      <c r="GU346" s="22"/>
      <c r="GV346" s="22"/>
      <c r="GW346" s="22"/>
      <c r="GX346" s="22"/>
      <c r="GY346" s="22"/>
      <c r="GZ346" s="22"/>
      <c r="HA346" s="22"/>
    </row>
    <row r="347" spans="11:209" x14ac:dyDescent="0.25">
      <c r="K347" s="114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2"/>
      <c r="EF347" s="22"/>
      <c r="EG347" s="22"/>
      <c r="EH347" s="22"/>
      <c r="EI347" s="22"/>
      <c r="EJ347" s="22"/>
      <c r="EK347" s="22"/>
      <c r="EL347" s="22"/>
      <c r="EM347" s="22"/>
      <c r="EN347" s="22"/>
      <c r="EO347" s="22"/>
      <c r="EP347" s="22"/>
      <c r="EQ347" s="22"/>
      <c r="ER347" s="22"/>
      <c r="ES347" s="22"/>
      <c r="ET347" s="22"/>
      <c r="EU347" s="22"/>
      <c r="EV347" s="22"/>
      <c r="EW347" s="22"/>
      <c r="EX347" s="22"/>
      <c r="EY347" s="22"/>
      <c r="EZ347" s="22"/>
      <c r="FA347" s="22"/>
      <c r="FB347" s="22"/>
      <c r="FC347" s="22"/>
      <c r="FD347" s="22"/>
      <c r="FE347" s="22"/>
      <c r="FF347" s="22"/>
      <c r="FG347" s="22"/>
      <c r="FH347" s="22"/>
      <c r="FI347" s="22"/>
      <c r="FJ347" s="22"/>
      <c r="FK347" s="22"/>
      <c r="FL347" s="22"/>
      <c r="FM347" s="22"/>
      <c r="FN347" s="22"/>
      <c r="FO347" s="22"/>
      <c r="FP347" s="22"/>
      <c r="FQ347" s="22"/>
      <c r="FR347" s="22"/>
      <c r="FS347" s="22"/>
      <c r="FT347" s="22"/>
      <c r="FU347" s="22"/>
      <c r="FV347" s="22"/>
      <c r="FW347" s="22"/>
      <c r="FX347" s="22"/>
      <c r="FY347" s="22"/>
      <c r="FZ347" s="22"/>
      <c r="GA347" s="22"/>
      <c r="GB347" s="22"/>
      <c r="GC347" s="22"/>
      <c r="GD347" s="22"/>
      <c r="GE347" s="22"/>
      <c r="GF347" s="22"/>
      <c r="GG347" s="22"/>
      <c r="GH347" s="22"/>
      <c r="GI347" s="22"/>
      <c r="GJ347" s="22"/>
      <c r="GK347" s="22"/>
      <c r="GL347" s="22"/>
      <c r="GM347" s="22"/>
      <c r="GN347" s="22"/>
      <c r="GO347" s="22"/>
      <c r="GP347" s="22"/>
      <c r="GQ347" s="22"/>
      <c r="GR347" s="22"/>
      <c r="GS347" s="22"/>
      <c r="GT347" s="22"/>
      <c r="GU347" s="22"/>
      <c r="GV347" s="22"/>
      <c r="GW347" s="22"/>
      <c r="GX347" s="22"/>
      <c r="GY347" s="22"/>
      <c r="GZ347" s="22"/>
      <c r="HA347" s="22"/>
    </row>
    <row r="348" spans="11:209" x14ac:dyDescent="0.25">
      <c r="K348" s="114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22"/>
      <c r="EH348" s="22"/>
      <c r="EI348" s="22"/>
      <c r="EJ348" s="22"/>
      <c r="EK348" s="22"/>
      <c r="EL348" s="22"/>
      <c r="EM348" s="22"/>
      <c r="EN348" s="22"/>
      <c r="EO348" s="22"/>
      <c r="EP348" s="22"/>
      <c r="EQ348" s="22"/>
      <c r="ER348" s="22"/>
      <c r="ES348" s="22"/>
      <c r="ET348" s="22"/>
      <c r="EU348" s="22"/>
      <c r="EV348" s="22"/>
      <c r="EW348" s="22"/>
      <c r="EX348" s="22"/>
      <c r="EY348" s="22"/>
      <c r="EZ348" s="22"/>
      <c r="FA348" s="22"/>
      <c r="FB348" s="22"/>
      <c r="FC348" s="22"/>
      <c r="FD348" s="22"/>
      <c r="FE348" s="22"/>
      <c r="FF348" s="22"/>
      <c r="FG348" s="22"/>
      <c r="FH348" s="22"/>
      <c r="FI348" s="22"/>
      <c r="FJ348" s="22"/>
      <c r="FK348" s="22"/>
      <c r="FL348" s="22"/>
      <c r="FM348" s="22"/>
      <c r="FN348" s="22"/>
      <c r="FO348" s="22"/>
      <c r="FP348" s="22"/>
      <c r="FQ348" s="22"/>
      <c r="FR348" s="22"/>
      <c r="FS348" s="22"/>
      <c r="FT348" s="22"/>
      <c r="FU348" s="22"/>
      <c r="FV348" s="22"/>
      <c r="FW348" s="22"/>
      <c r="FX348" s="22"/>
      <c r="FY348" s="22"/>
      <c r="FZ348" s="22"/>
      <c r="GA348" s="22"/>
      <c r="GB348" s="22"/>
      <c r="GC348" s="22"/>
      <c r="GD348" s="22"/>
      <c r="GE348" s="22"/>
      <c r="GF348" s="22"/>
      <c r="GG348" s="22"/>
      <c r="GH348" s="22"/>
      <c r="GI348" s="22"/>
      <c r="GJ348" s="22"/>
      <c r="GK348" s="22"/>
      <c r="GL348" s="22"/>
      <c r="GM348" s="22"/>
      <c r="GN348" s="22"/>
      <c r="GO348" s="22"/>
      <c r="GP348" s="22"/>
      <c r="GQ348" s="22"/>
      <c r="GR348" s="22"/>
      <c r="GS348" s="22"/>
      <c r="GT348" s="22"/>
      <c r="GU348" s="22"/>
      <c r="GV348" s="22"/>
      <c r="GW348" s="22"/>
      <c r="GX348" s="22"/>
      <c r="GY348" s="22"/>
      <c r="GZ348" s="22"/>
      <c r="HA348" s="22"/>
    </row>
    <row r="349" spans="11:209" x14ac:dyDescent="0.25">
      <c r="K349" s="114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2"/>
      <c r="EF349" s="22"/>
      <c r="EG349" s="22"/>
      <c r="EH349" s="22"/>
      <c r="EI349" s="22"/>
      <c r="EJ349" s="22"/>
      <c r="EK349" s="22"/>
      <c r="EL349" s="22"/>
      <c r="EM349" s="22"/>
      <c r="EN349" s="22"/>
      <c r="EO349" s="22"/>
      <c r="EP349" s="22"/>
      <c r="EQ349" s="22"/>
      <c r="ER349" s="22"/>
      <c r="ES349" s="22"/>
      <c r="ET349" s="22"/>
      <c r="EU349" s="22"/>
      <c r="EV349" s="22"/>
      <c r="EW349" s="22"/>
      <c r="EX349" s="22"/>
      <c r="EY349" s="22"/>
      <c r="EZ349" s="22"/>
      <c r="FA349" s="22"/>
      <c r="FB349" s="22"/>
      <c r="FC349" s="22"/>
      <c r="FD349" s="22"/>
      <c r="FE349" s="22"/>
      <c r="FF349" s="22"/>
      <c r="FG349" s="22"/>
      <c r="FH349" s="22"/>
      <c r="FI349" s="22"/>
      <c r="FJ349" s="22"/>
      <c r="FK349" s="22"/>
      <c r="FL349" s="22"/>
      <c r="FM349" s="22"/>
      <c r="FN349" s="22"/>
      <c r="FO349" s="22"/>
      <c r="FP349" s="22"/>
      <c r="FQ349" s="22"/>
      <c r="FR349" s="22"/>
      <c r="FS349" s="22"/>
      <c r="FT349" s="22"/>
      <c r="FU349" s="22"/>
      <c r="FV349" s="22"/>
      <c r="FW349" s="22"/>
      <c r="FX349" s="22"/>
      <c r="FY349" s="22"/>
      <c r="FZ349" s="22"/>
      <c r="GA349" s="22"/>
      <c r="GB349" s="22"/>
      <c r="GC349" s="22"/>
      <c r="GD349" s="22"/>
      <c r="GE349" s="22"/>
      <c r="GF349" s="22"/>
      <c r="GG349" s="22"/>
      <c r="GH349" s="22"/>
      <c r="GI349" s="22"/>
      <c r="GJ349" s="22"/>
      <c r="GK349" s="22"/>
      <c r="GL349" s="22"/>
      <c r="GM349" s="22"/>
      <c r="GN349" s="22"/>
      <c r="GO349" s="22"/>
      <c r="GP349" s="22"/>
      <c r="GQ349" s="22"/>
      <c r="GR349" s="22"/>
      <c r="GS349" s="22"/>
      <c r="GT349" s="22"/>
      <c r="GU349" s="22"/>
      <c r="GV349" s="22"/>
      <c r="GW349" s="22"/>
      <c r="GX349" s="22"/>
      <c r="GY349" s="22"/>
      <c r="GZ349" s="22"/>
      <c r="HA349" s="22"/>
    </row>
    <row r="350" spans="11:209" x14ac:dyDescent="0.25">
      <c r="K350" s="114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2"/>
      <c r="EF350" s="22"/>
      <c r="EG350" s="22"/>
      <c r="EH350" s="22"/>
      <c r="EI350" s="22"/>
      <c r="EJ350" s="22"/>
      <c r="EK350" s="22"/>
      <c r="EL350" s="22"/>
      <c r="EM350" s="22"/>
      <c r="EN350" s="22"/>
      <c r="EO350" s="22"/>
      <c r="EP350" s="22"/>
      <c r="EQ350" s="22"/>
      <c r="ER350" s="22"/>
      <c r="ES350" s="22"/>
      <c r="ET350" s="22"/>
      <c r="EU350" s="22"/>
      <c r="EV350" s="22"/>
      <c r="EW350" s="22"/>
      <c r="EX350" s="22"/>
      <c r="EY350" s="22"/>
      <c r="EZ350" s="22"/>
      <c r="FA350" s="22"/>
      <c r="FB350" s="22"/>
      <c r="FC350" s="22"/>
      <c r="FD350" s="22"/>
      <c r="FE350" s="22"/>
      <c r="FF350" s="22"/>
      <c r="FG350" s="22"/>
      <c r="FH350" s="22"/>
      <c r="FI350" s="22"/>
      <c r="FJ350" s="22"/>
      <c r="FK350" s="22"/>
      <c r="FL350" s="22"/>
      <c r="FM350" s="22"/>
      <c r="FN350" s="22"/>
      <c r="FO350" s="22"/>
      <c r="FP350" s="22"/>
      <c r="FQ350" s="22"/>
      <c r="FR350" s="22"/>
      <c r="FS350" s="22"/>
      <c r="FT350" s="22"/>
      <c r="FU350" s="22"/>
      <c r="FV350" s="22"/>
      <c r="FW350" s="22"/>
      <c r="FX350" s="22"/>
      <c r="FY350" s="22"/>
      <c r="FZ350" s="22"/>
      <c r="GA350" s="22"/>
      <c r="GB350" s="22"/>
      <c r="GC350" s="22"/>
      <c r="GD350" s="22"/>
      <c r="GE350" s="22"/>
      <c r="GF350" s="22"/>
      <c r="GG350" s="22"/>
      <c r="GH350" s="22"/>
      <c r="GI350" s="22"/>
      <c r="GJ350" s="22"/>
      <c r="GK350" s="22"/>
      <c r="GL350" s="22"/>
      <c r="GM350" s="22"/>
      <c r="GN350" s="22"/>
      <c r="GO350" s="22"/>
      <c r="GP350" s="22"/>
      <c r="GQ350" s="22"/>
      <c r="GR350" s="22"/>
      <c r="GS350" s="22"/>
      <c r="GT350" s="22"/>
      <c r="GU350" s="22"/>
      <c r="GV350" s="22"/>
      <c r="GW350" s="22"/>
      <c r="GX350" s="22"/>
      <c r="GY350" s="22"/>
      <c r="GZ350" s="22"/>
      <c r="HA350" s="22"/>
    </row>
    <row r="351" spans="11:209" x14ac:dyDescent="0.25">
      <c r="K351" s="114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2"/>
      <c r="EF351" s="22"/>
      <c r="EG351" s="22"/>
      <c r="EH351" s="22"/>
      <c r="EI351" s="22"/>
      <c r="EJ351" s="22"/>
      <c r="EK351" s="22"/>
      <c r="EL351" s="22"/>
      <c r="EM351" s="22"/>
      <c r="EN351" s="22"/>
      <c r="EO351" s="22"/>
      <c r="EP351" s="22"/>
      <c r="EQ351" s="22"/>
      <c r="ER351" s="22"/>
      <c r="ES351" s="22"/>
      <c r="ET351" s="22"/>
      <c r="EU351" s="22"/>
      <c r="EV351" s="22"/>
      <c r="EW351" s="22"/>
      <c r="EX351" s="22"/>
      <c r="EY351" s="22"/>
      <c r="EZ351" s="22"/>
      <c r="FA351" s="22"/>
      <c r="FB351" s="22"/>
      <c r="FC351" s="22"/>
      <c r="FD351" s="22"/>
      <c r="FE351" s="22"/>
      <c r="FF351" s="22"/>
      <c r="FG351" s="22"/>
      <c r="FH351" s="22"/>
      <c r="FI351" s="22"/>
      <c r="FJ351" s="22"/>
      <c r="FK351" s="22"/>
      <c r="FL351" s="22"/>
      <c r="FM351" s="22"/>
      <c r="FN351" s="22"/>
      <c r="FO351" s="22"/>
      <c r="FP351" s="22"/>
      <c r="FQ351" s="22"/>
      <c r="FR351" s="22"/>
      <c r="FS351" s="22"/>
      <c r="FT351" s="22"/>
      <c r="FU351" s="22"/>
      <c r="FV351" s="22"/>
      <c r="FW351" s="22"/>
      <c r="FX351" s="22"/>
      <c r="FY351" s="22"/>
      <c r="FZ351" s="22"/>
      <c r="GA351" s="22"/>
      <c r="GB351" s="22"/>
      <c r="GC351" s="22"/>
      <c r="GD351" s="22"/>
      <c r="GE351" s="22"/>
      <c r="GF351" s="22"/>
      <c r="GG351" s="22"/>
      <c r="GH351" s="22"/>
      <c r="GI351" s="22"/>
      <c r="GJ351" s="22"/>
      <c r="GK351" s="22"/>
      <c r="GL351" s="22"/>
      <c r="GM351" s="22"/>
      <c r="GN351" s="22"/>
      <c r="GO351" s="22"/>
      <c r="GP351" s="22"/>
      <c r="GQ351" s="22"/>
      <c r="GR351" s="22"/>
      <c r="GS351" s="22"/>
      <c r="GT351" s="22"/>
      <c r="GU351" s="22"/>
      <c r="GV351" s="22"/>
      <c r="GW351" s="22"/>
      <c r="GX351" s="22"/>
      <c r="GY351" s="22"/>
      <c r="GZ351" s="22"/>
      <c r="HA351" s="22"/>
    </row>
    <row r="352" spans="11:209" x14ac:dyDescent="0.25">
      <c r="K352" s="114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22"/>
      <c r="EH352" s="22"/>
      <c r="EI352" s="22"/>
      <c r="EJ352" s="22"/>
      <c r="EK352" s="22"/>
      <c r="EL352" s="22"/>
      <c r="EM352" s="22"/>
      <c r="EN352" s="22"/>
      <c r="EO352" s="22"/>
      <c r="EP352" s="22"/>
      <c r="EQ352" s="22"/>
      <c r="ER352" s="22"/>
      <c r="ES352" s="22"/>
      <c r="ET352" s="22"/>
      <c r="EU352" s="22"/>
      <c r="EV352" s="22"/>
      <c r="EW352" s="22"/>
      <c r="EX352" s="22"/>
      <c r="EY352" s="22"/>
      <c r="EZ352" s="22"/>
      <c r="FA352" s="22"/>
      <c r="FB352" s="22"/>
      <c r="FC352" s="22"/>
      <c r="FD352" s="22"/>
      <c r="FE352" s="22"/>
      <c r="FF352" s="22"/>
      <c r="FG352" s="22"/>
      <c r="FH352" s="22"/>
      <c r="FI352" s="22"/>
      <c r="FJ352" s="22"/>
      <c r="FK352" s="22"/>
      <c r="FL352" s="22"/>
      <c r="FM352" s="22"/>
      <c r="FN352" s="22"/>
      <c r="FO352" s="22"/>
      <c r="FP352" s="22"/>
      <c r="FQ352" s="22"/>
      <c r="FR352" s="22"/>
      <c r="FS352" s="22"/>
      <c r="FT352" s="22"/>
      <c r="FU352" s="22"/>
      <c r="FV352" s="22"/>
      <c r="FW352" s="22"/>
      <c r="FX352" s="22"/>
      <c r="FY352" s="22"/>
      <c r="FZ352" s="22"/>
      <c r="GA352" s="22"/>
      <c r="GB352" s="22"/>
      <c r="GC352" s="22"/>
      <c r="GD352" s="22"/>
      <c r="GE352" s="22"/>
      <c r="GF352" s="22"/>
      <c r="GG352" s="22"/>
      <c r="GH352" s="22"/>
      <c r="GI352" s="22"/>
      <c r="GJ352" s="22"/>
      <c r="GK352" s="22"/>
      <c r="GL352" s="22"/>
      <c r="GM352" s="22"/>
      <c r="GN352" s="22"/>
      <c r="GO352" s="22"/>
      <c r="GP352" s="22"/>
      <c r="GQ352" s="22"/>
      <c r="GR352" s="22"/>
      <c r="GS352" s="22"/>
      <c r="GT352" s="22"/>
      <c r="GU352" s="22"/>
      <c r="GV352" s="22"/>
      <c r="GW352" s="22"/>
      <c r="GX352" s="22"/>
      <c r="GY352" s="22"/>
      <c r="GZ352" s="22"/>
      <c r="HA352" s="22"/>
    </row>
    <row r="353" spans="11:209" x14ac:dyDescent="0.25">
      <c r="K353" s="114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2"/>
      <c r="EF353" s="22"/>
      <c r="EG353" s="22"/>
      <c r="EH353" s="22"/>
      <c r="EI353" s="22"/>
      <c r="EJ353" s="22"/>
      <c r="EK353" s="22"/>
      <c r="EL353" s="22"/>
      <c r="EM353" s="22"/>
      <c r="EN353" s="22"/>
      <c r="EO353" s="22"/>
      <c r="EP353" s="22"/>
      <c r="EQ353" s="22"/>
      <c r="ER353" s="22"/>
      <c r="ES353" s="22"/>
      <c r="ET353" s="22"/>
      <c r="EU353" s="22"/>
      <c r="EV353" s="22"/>
      <c r="EW353" s="22"/>
      <c r="EX353" s="22"/>
      <c r="EY353" s="22"/>
      <c r="EZ353" s="22"/>
      <c r="FA353" s="22"/>
      <c r="FB353" s="22"/>
      <c r="FC353" s="22"/>
      <c r="FD353" s="22"/>
      <c r="FE353" s="22"/>
      <c r="FF353" s="22"/>
      <c r="FG353" s="22"/>
      <c r="FH353" s="22"/>
      <c r="FI353" s="22"/>
      <c r="FJ353" s="22"/>
      <c r="FK353" s="22"/>
      <c r="FL353" s="22"/>
      <c r="FM353" s="22"/>
      <c r="FN353" s="22"/>
      <c r="FO353" s="22"/>
      <c r="FP353" s="22"/>
      <c r="FQ353" s="22"/>
      <c r="FR353" s="22"/>
      <c r="FS353" s="22"/>
      <c r="FT353" s="22"/>
      <c r="FU353" s="22"/>
      <c r="FV353" s="22"/>
      <c r="FW353" s="22"/>
      <c r="FX353" s="22"/>
      <c r="FY353" s="22"/>
      <c r="FZ353" s="22"/>
      <c r="GA353" s="22"/>
      <c r="GB353" s="22"/>
      <c r="GC353" s="22"/>
      <c r="GD353" s="22"/>
      <c r="GE353" s="22"/>
      <c r="GF353" s="22"/>
      <c r="GG353" s="22"/>
      <c r="GH353" s="22"/>
      <c r="GI353" s="22"/>
      <c r="GJ353" s="22"/>
      <c r="GK353" s="22"/>
      <c r="GL353" s="22"/>
      <c r="GM353" s="22"/>
      <c r="GN353" s="22"/>
      <c r="GO353" s="22"/>
      <c r="GP353" s="22"/>
      <c r="GQ353" s="22"/>
      <c r="GR353" s="22"/>
      <c r="GS353" s="22"/>
      <c r="GT353" s="22"/>
      <c r="GU353" s="22"/>
      <c r="GV353" s="22"/>
      <c r="GW353" s="22"/>
      <c r="GX353" s="22"/>
      <c r="GY353" s="22"/>
      <c r="GZ353" s="22"/>
      <c r="HA353" s="22"/>
    </row>
    <row r="354" spans="11:209" x14ac:dyDescent="0.25">
      <c r="K354" s="114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2"/>
      <c r="EF354" s="22"/>
      <c r="EG354" s="22"/>
      <c r="EH354" s="22"/>
      <c r="EI354" s="22"/>
      <c r="EJ354" s="22"/>
      <c r="EK354" s="22"/>
      <c r="EL354" s="22"/>
      <c r="EM354" s="22"/>
      <c r="EN354" s="22"/>
      <c r="EO354" s="22"/>
      <c r="EP354" s="22"/>
      <c r="EQ354" s="22"/>
      <c r="ER354" s="22"/>
      <c r="ES354" s="22"/>
      <c r="ET354" s="22"/>
      <c r="EU354" s="22"/>
      <c r="EV354" s="22"/>
      <c r="EW354" s="22"/>
      <c r="EX354" s="22"/>
      <c r="EY354" s="22"/>
      <c r="EZ354" s="22"/>
      <c r="FA354" s="22"/>
      <c r="FB354" s="22"/>
      <c r="FC354" s="22"/>
      <c r="FD354" s="22"/>
      <c r="FE354" s="22"/>
      <c r="FF354" s="22"/>
      <c r="FG354" s="22"/>
      <c r="FH354" s="22"/>
      <c r="FI354" s="22"/>
      <c r="FJ354" s="22"/>
      <c r="FK354" s="22"/>
      <c r="FL354" s="22"/>
      <c r="FM354" s="22"/>
      <c r="FN354" s="22"/>
      <c r="FO354" s="22"/>
      <c r="FP354" s="22"/>
      <c r="FQ354" s="22"/>
      <c r="FR354" s="22"/>
      <c r="FS354" s="22"/>
      <c r="FT354" s="22"/>
      <c r="FU354" s="22"/>
      <c r="FV354" s="22"/>
      <c r="FW354" s="22"/>
      <c r="FX354" s="22"/>
      <c r="FY354" s="22"/>
      <c r="FZ354" s="22"/>
      <c r="GA354" s="22"/>
      <c r="GB354" s="22"/>
      <c r="GC354" s="22"/>
      <c r="GD354" s="22"/>
      <c r="GE354" s="22"/>
      <c r="GF354" s="22"/>
      <c r="GG354" s="22"/>
      <c r="GH354" s="22"/>
      <c r="GI354" s="22"/>
      <c r="GJ354" s="22"/>
      <c r="GK354" s="22"/>
      <c r="GL354" s="22"/>
      <c r="GM354" s="22"/>
      <c r="GN354" s="22"/>
      <c r="GO354" s="22"/>
      <c r="GP354" s="22"/>
      <c r="GQ354" s="22"/>
      <c r="GR354" s="22"/>
      <c r="GS354" s="22"/>
      <c r="GT354" s="22"/>
      <c r="GU354" s="22"/>
      <c r="GV354" s="22"/>
      <c r="GW354" s="22"/>
      <c r="GX354" s="22"/>
      <c r="GY354" s="22"/>
      <c r="GZ354" s="22"/>
      <c r="HA354" s="22"/>
    </row>
    <row r="355" spans="11:209" x14ac:dyDescent="0.25">
      <c r="K355" s="114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2"/>
      <c r="EF355" s="22"/>
      <c r="EG355" s="22"/>
      <c r="EH355" s="22"/>
      <c r="EI355" s="22"/>
      <c r="EJ355" s="22"/>
      <c r="EK355" s="22"/>
      <c r="EL355" s="22"/>
      <c r="EM355" s="22"/>
      <c r="EN355" s="22"/>
      <c r="EO355" s="22"/>
      <c r="EP355" s="22"/>
      <c r="EQ355" s="22"/>
      <c r="ER355" s="22"/>
      <c r="ES355" s="22"/>
      <c r="ET355" s="22"/>
      <c r="EU355" s="22"/>
      <c r="EV355" s="22"/>
      <c r="EW355" s="22"/>
      <c r="EX355" s="22"/>
      <c r="EY355" s="22"/>
      <c r="EZ355" s="22"/>
      <c r="FA355" s="22"/>
      <c r="FB355" s="22"/>
      <c r="FC355" s="22"/>
      <c r="FD355" s="22"/>
      <c r="FE355" s="22"/>
      <c r="FF355" s="22"/>
      <c r="FG355" s="22"/>
      <c r="FH355" s="22"/>
      <c r="FI355" s="22"/>
      <c r="FJ355" s="22"/>
      <c r="FK355" s="22"/>
      <c r="FL355" s="22"/>
      <c r="FM355" s="22"/>
      <c r="FN355" s="22"/>
      <c r="FO355" s="22"/>
      <c r="FP355" s="22"/>
      <c r="FQ355" s="22"/>
      <c r="FR355" s="22"/>
      <c r="FS355" s="22"/>
      <c r="FT355" s="22"/>
      <c r="FU355" s="22"/>
      <c r="FV355" s="22"/>
      <c r="FW355" s="22"/>
      <c r="FX355" s="22"/>
      <c r="FY355" s="22"/>
      <c r="FZ355" s="22"/>
      <c r="GA355" s="22"/>
      <c r="GB355" s="22"/>
      <c r="GC355" s="22"/>
      <c r="GD355" s="22"/>
      <c r="GE355" s="22"/>
      <c r="GF355" s="22"/>
      <c r="GG355" s="22"/>
      <c r="GH355" s="22"/>
      <c r="GI355" s="22"/>
      <c r="GJ355" s="22"/>
      <c r="GK355" s="22"/>
      <c r="GL355" s="22"/>
      <c r="GM355" s="22"/>
      <c r="GN355" s="22"/>
      <c r="GO355" s="22"/>
      <c r="GP355" s="22"/>
      <c r="GQ355" s="22"/>
      <c r="GR355" s="22"/>
      <c r="GS355" s="22"/>
      <c r="GT355" s="22"/>
      <c r="GU355" s="22"/>
      <c r="GV355" s="22"/>
      <c r="GW355" s="22"/>
      <c r="GX355" s="22"/>
      <c r="GY355" s="22"/>
      <c r="GZ355" s="22"/>
      <c r="HA355" s="22"/>
    </row>
    <row r="356" spans="11:209" x14ac:dyDescent="0.25">
      <c r="K356" s="114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22"/>
      <c r="EH356" s="22"/>
      <c r="EI356" s="22"/>
      <c r="EJ356" s="22"/>
      <c r="EK356" s="22"/>
      <c r="EL356" s="22"/>
      <c r="EM356" s="22"/>
      <c r="EN356" s="22"/>
      <c r="EO356" s="22"/>
      <c r="EP356" s="22"/>
      <c r="EQ356" s="22"/>
      <c r="ER356" s="22"/>
      <c r="ES356" s="22"/>
      <c r="ET356" s="22"/>
      <c r="EU356" s="22"/>
      <c r="EV356" s="22"/>
      <c r="EW356" s="22"/>
      <c r="EX356" s="22"/>
      <c r="EY356" s="22"/>
      <c r="EZ356" s="22"/>
      <c r="FA356" s="22"/>
      <c r="FB356" s="22"/>
      <c r="FC356" s="22"/>
      <c r="FD356" s="22"/>
      <c r="FE356" s="22"/>
      <c r="FF356" s="22"/>
      <c r="FG356" s="22"/>
      <c r="FH356" s="22"/>
      <c r="FI356" s="22"/>
      <c r="FJ356" s="22"/>
      <c r="FK356" s="22"/>
      <c r="FL356" s="22"/>
      <c r="FM356" s="22"/>
      <c r="FN356" s="22"/>
      <c r="FO356" s="22"/>
      <c r="FP356" s="22"/>
      <c r="FQ356" s="22"/>
      <c r="FR356" s="22"/>
      <c r="FS356" s="22"/>
      <c r="FT356" s="22"/>
      <c r="FU356" s="22"/>
      <c r="FV356" s="22"/>
      <c r="FW356" s="22"/>
      <c r="FX356" s="22"/>
      <c r="FY356" s="22"/>
      <c r="FZ356" s="22"/>
      <c r="GA356" s="22"/>
      <c r="GB356" s="22"/>
      <c r="GC356" s="22"/>
      <c r="GD356" s="22"/>
      <c r="GE356" s="22"/>
      <c r="GF356" s="22"/>
      <c r="GG356" s="22"/>
      <c r="GH356" s="22"/>
      <c r="GI356" s="22"/>
      <c r="GJ356" s="22"/>
      <c r="GK356" s="22"/>
      <c r="GL356" s="22"/>
      <c r="GM356" s="22"/>
      <c r="GN356" s="22"/>
      <c r="GO356" s="22"/>
      <c r="GP356" s="22"/>
      <c r="GQ356" s="22"/>
      <c r="GR356" s="22"/>
      <c r="GS356" s="22"/>
      <c r="GT356" s="22"/>
      <c r="GU356" s="22"/>
      <c r="GV356" s="22"/>
      <c r="GW356" s="22"/>
      <c r="GX356" s="22"/>
      <c r="GY356" s="22"/>
      <c r="GZ356" s="22"/>
      <c r="HA356" s="22"/>
    </row>
    <row r="357" spans="11:209" x14ac:dyDescent="0.25">
      <c r="K357" s="114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2"/>
      <c r="EF357" s="22"/>
      <c r="EG357" s="22"/>
      <c r="EH357" s="22"/>
      <c r="EI357" s="22"/>
      <c r="EJ357" s="22"/>
      <c r="EK357" s="22"/>
      <c r="EL357" s="22"/>
      <c r="EM357" s="22"/>
      <c r="EN357" s="22"/>
      <c r="EO357" s="22"/>
      <c r="EP357" s="22"/>
      <c r="EQ357" s="22"/>
      <c r="ER357" s="22"/>
      <c r="ES357" s="22"/>
      <c r="ET357" s="22"/>
      <c r="EU357" s="22"/>
      <c r="EV357" s="22"/>
      <c r="EW357" s="22"/>
      <c r="EX357" s="22"/>
      <c r="EY357" s="22"/>
      <c r="EZ357" s="22"/>
      <c r="FA357" s="22"/>
      <c r="FB357" s="22"/>
      <c r="FC357" s="22"/>
      <c r="FD357" s="22"/>
      <c r="FE357" s="22"/>
      <c r="FF357" s="22"/>
      <c r="FG357" s="22"/>
      <c r="FH357" s="22"/>
      <c r="FI357" s="22"/>
      <c r="FJ357" s="22"/>
      <c r="FK357" s="22"/>
      <c r="FL357" s="22"/>
      <c r="FM357" s="22"/>
      <c r="FN357" s="22"/>
      <c r="FO357" s="22"/>
      <c r="FP357" s="22"/>
      <c r="FQ357" s="22"/>
      <c r="FR357" s="22"/>
      <c r="FS357" s="22"/>
      <c r="FT357" s="22"/>
      <c r="FU357" s="22"/>
      <c r="FV357" s="22"/>
      <c r="FW357" s="22"/>
      <c r="FX357" s="22"/>
      <c r="FY357" s="22"/>
      <c r="FZ357" s="22"/>
      <c r="GA357" s="22"/>
      <c r="GB357" s="22"/>
      <c r="GC357" s="22"/>
      <c r="GD357" s="22"/>
      <c r="GE357" s="22"/>
      <c r="GF357" s="22"/>
      <c r="GG357" s="22"/>
      <c r="GH357" s="22"/>
      <c r="GI357" s="22"/>
      <c r="GJ357" s="22"/>
      <c r="GK357" s="22"/>
      <c r="GL357" s="22"/>
      <c r="GM357" s="22"/>
      <c r="GN357" s="22"/>
      <c r="GO357" s="22"/>
      <c r="GP357" s="22"/>
      <c r="GQ357" s="22"/>
      <c r="GR357" s="22"/>
      <c r="GS357" s="22"/>
      <c r="GT357" s="22"/>
      <c r="GU357" s="22"/>
      <c r="GV357" s="22"/>
      <c r="GW357" s="22"/>
      <c r="GX357" s="22"/>
      <c r="GY357" s="22"/>
      <c r="GZ357" s="22"/>
      <c r="HA357" s="22"/>
    </row>
    <row r="358" spans="11:209" x14ac:dyDescent="0.25">
      <c r="K358" s="114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2"/>
      <c r="EF358" s="22"/>
      <c r="EG358" s="22"/>
      <c r="EH358" s="22"/>
      <c r="EI358" s="22"/>
      <c r="EJ358" s="22"/>
      <c r="EK358" s="22"/>
      <c r="EL358" s="22"/>
      <c r="EM358" s="22"/>
      <c r="EN358" s="22"/>
      <c r="EO358" s="22"/>
      <c r="EP358" s="22"/>
      <c r="EQ358" s="22"/>
      <c r="ER358" s="22"/>
      <c r="ES358" s="22"/>
      <c r="ET358" s="22"/>
      <c r="EU358" s="22"/>
      <c r="EV358" s="22"/>
      <c r="EW358" s="22"/>
      <c r="EX358" s="22"/>
      <c r="EY358" s="22"/>
      <c r="EZ358" s="22"/>
      <c r="FA358" s="22"/>
      <c r="FB358" s="22"/>
      <c r="FC358" s="22"/>
      <c r="FD358" s="22"/>
      <c r="FE358" s="22"/>
      <c r="FF358" s="22"/>
      <c r="FG358" s="22"/>
      <c r="FH358" s="22"/>
      <c r="FI358" s="22"/>
      <c r="FJ358" s="22"/>
      <c r="FK358" s="22"/>
      <c r="FL358" s="22"/>
      <c r="FM358" s="22"/>
      <c r="FN358" s="22"/>
      <c r="FO358" s="22"/>
      <c r="FP358" s="22"/>
      <c r="FQ358" s="22"/>
      <c r="FR358" s="22"/>
      <c r="FS358" s="22"/>
      <c r="FT358" s="22"/>
      <c r="FU358" s="22"/>
      <c r="FV358" s="22"/>
      <c r="FW358" s="22"/>
      <c r="FX358" s="22"/>
      <c r="FY358" s="22"/>
      <c r="FZ358" s="22"/>
      <c r="GA358" s="22"/>
      <c r="GB358" s="22"/>
      <c r="GC358" s="22"/>
      <c r="GD358" s="22"/>
      <c r="GE358" s="22"/>
      <c r="GF358" s="22"/>
      <c r="GG358" s="22"/>
      <c r="GH358" s="22"/>
      <c r="GI358" s="22"/>
      <c r="GJ358" s="22"/>
      <c r="GK358" s="22"/>
      <c r="GL358" s="22"/>
      <c r="GM358" s="22"/>
      <c r="GN358" s="22"/>
      <c r="GO358" s="22"/>
      <c r="GP358" s="22"/>
      <c r="GQ358" s="22"/>
      <c r="GR358" s="22"/>
      <c r="GS358" s="22"/>
      <c r="GT358" s="22"/>
      <c r="GU358" s="22"/>
      <c r="GV358" s="22"/>
      <c r="GW358" s="22"/>
      <c r="GX358" s="22"/>
      <c r="GY358" s="22"/>
      <c r="GZ358" s="22"/>
      <c r="HA358" s="22"/>
    </row>
    <row r="359" spans="11:209" x14ac:dyDescent="0.25">
      <c r="K359" s="114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22"/>
      <c r="EH359" s="22"/>
      <c r="EI359" s="22"/>
      <c r="EJ359" s="22"/>
      <c r="EK359" s="22"/>
      <c r="EL359" s="22"/>
      <c r="EM359" s="22"/>
      <c r="EN359" s="22"/>
      <c r="EO359" s="22"/>
      <c r="EP359" s="22"/>
      <c r="EQ359" s="22"/>
      <c r="ER359" s="22"/>
      <c r="ES359" s="22"/>
      <c r="ET359" s="22"/>
      <c r="EU359" s="22"/>
      <c r="EV359" s="22"/>
      <c r="EW359" s="22"/>
      <c r="EX359" s="22"/>
      <c r="EY359" s="22"/>
      <c r="EZ359" s="22"/>
      <c r="FA359" s="22"/>
      <c r="FB359" s="22"/>
      <c r="FC359" s="22"/>
      <c r="FD359" s="22"/>
      <c r="FE359" s="22"/>
      <c r="FF359" s="22"/>
      <c r="FG359" s="22"/>
      <c r="FH359" s="22"/>
      <c r="FI359" s="22"/>
      <c r="FJ359" s="22"/>
      <c r="FK359" s="22"/>
      <c r="FL359" s="22"/>
      <c r="FM359" s="22"/>
      <c r="FN359" s="22"/>
      <c r="FO359" s="22"/>
      <c r="FP359" s="22"/>
      <c r="FQ359" s="22"/>
      <c r="FR359" s="22"/>
      <c r="FS359" s="22"/>
      <c r="FT359" s="22"/>
      <c r="FU359" s="22"/>
      <c r="FV359" s="22"/>
      <c r="FW359" s="22"/>
      <c r="FX359" s="22"/>
      <c r="FY359" s="22"/>
      <c r="FZ359" s="22"/>
      <c r="GA359" s="22"/>
      <c r="GB359" s="22"/>
      <c r="GC359" s="22"/>
      <c r="GD359" s="22"/>
      <c r="GE359" s="22"/>
      <c r="GF359" s="22"/>
      <c r="GG359" s="22"/>
      <c r="GH359" s="22"/>
      <c r="GI359" s="22"/>
      <c r="GJ359" s="22"/>
      <c r="GK359" s="22"/>
      <c r="GL359" s="22"/>
      <c r="GM359" s="22"/>
      <c r="GN359" s="22"/>
      <c r="GO359" s="22"/>
      <c r="GP359" s="22"/>
      <c r="GQ359" s="22"/>
      <c r="GR359" s="22"/>
      <c r="GS359" s="22"/>
      <c r="GT359" s="22"/>
      <c r="GU359" s="22"/>
      <c r="GV359" s="22"/>
      <c r="GW359" s="22"/>
      <c r="GX359" s="22"/>
      <c r="GY359" s="22"/>
      <c r="GZ359" s="22"/>
      <c r="HA359" s="22"/>
    </row>
    <row r="360" spans="11:209" x14ac:dyDescent="0.25">
      <c r="K360" s="114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2"/>
      <c r="EF360" s="22"/>
      <c r="EG360" s="22"/>
      <c r="EH360" s="22"/>
      <c r="EI360" s="22"/>
      <c r="EJ360" s="22"/>
      <c r="EK360" s="22"/>
      <c r="EL360" s="22"/>
      <c r="EM360" s="22"/>
      <c r="EN360" s="22"/>
      <c r="EO360" s="22"/>
      <c r="EP360" s="22"/>
      <c r="EQ360" s="22"/>
      <c r="ER360" s="22"/>
      <c r="ES360" s="22"/>
      <c r="ET360" s="22"/>
      <c r="EU360" s="22"/>
      <c r="EV360" s="22"/>
      <c r="EW360" s="22"/>
      <c r="EX360" s="22"/>
      <c r="EY360" s="22"/>
      <c r="EZ360" s="22"/>
      <c r="FA360" s="22"/>
      <c r="FB360" s="22"/>
      <c r="FC360" s="22"/>
      <c r="FD360" s="22"/>
      <c r="FE360" s="22"/>
      <c r="FF360" s="22"/>
      <c r="FG360" s="22"/>
      <c r="FH360" s="22"/>
      <c r="FI360" s="22"/>
      <c r="FJ360" s="22"/>
      <c r="FK360" s="22"/>
      <c r="FL360" s="22"/>
      <c r="FM360" s="22"/>
      <c r="FN360" s="22"/>
      <c r="FO360" s="22"/>
      <c r="FP360" s="22"/>
      <c r="FQ360" s="22"/>
      <c r="FR360" s="22"/>
      <c r="FS360" s="22"/>
      <c r="FT360" s="22"/>
      <c r="FU360" s="22"/>
      <c r="FV360" s="22"/>
      <c r="FW360" s="22"/>
      <c r="FX360" s="22"/>
      <c r="FY360" s="22"/>
      <c r="FZ360" s="22"/>
      <c r="GA360" s="22"/>
      <c r="GB360" s="22"/>
      <c r="GC360" s="22"/>
      <c r="GD360" s="22"/>
      <c r="GE360" s="22"/>
      <c r="GF360" s="22"/>
      <c r="GG360" s="22"/>
      <c r="GH360" s="22"/>
      <c r="GI360" s="22"/>
      <c r="GJ360" s="22"/>
      <c r="GK360" s="22"/>
      <c r="GL360" s="22"/>
      <c r="GM360" s="22"/>
      <c r="GN360" s="22"/>
      <c r="GO360" s="22"/>
      <c r="GP360" s="22"/>
      <c r="GQ360" s="22"/>
      <c r="GR360" s="22"/>
      <c r="GS360" s="22"/>
      <c r="GT360" s="22"/>
      <c r="GU360" s="22"/>
      <c r="GV360" s="22"/>
      <c r="GW360" s="22"/>
      <c r="GX360" s="22"/>
      <c r="GY360" s="22"/>
      <c r="GZ360" s="22"/>
      <c r="HA360" s="22"/>
    </row>
    <row r="361" spans="11:209" x14ac:dyDescent="0.25">
      <c r="K361" s="114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2"/>
      <c r="EF361" s="22"/>
      <c r="EG361" s="22"/>
      <c r="EH361" s="22"/>
      <c r="EI361" s="22"/>
      <c r="EJ361" s="22"/>
      <c r="EK361" s="22"/>
      <c r="EL361" s="22"/>
      <c r="EM361" s="22"/>
      <c r="EN361" s="22"/>
      <c r="EO361" s="22"/>
      <c r="EP361" s="22"/>
      <c r="EQ361" s="22"/>
      <c r="ER361" s="22"/>
      <c r="ES361" s="22"/>
      <c r="ET361" s="22"/>
      <c r="EU361" s="22"/>
      <c r="EV361" s="22"/>
      <c r="EW361" s="22"/>
      <c r="EX361" s="22"/>
      <c r="EY361" s="22"/>
      <c r="EZ361" s="22"/>
      <c r="FA361" s="22"/>
      <c r="FB361" s="22"/>
      <c r="FC361" s="22"/>
      <c r="FD361" s="22"/>
      <c r="FE361" s="22"/>
      <c r="FF361" s="22"/>
      <c r="FG361" s="22"/>
      <c r="FH361" s="22"/>
      <c r="FI361" s="22"/>
      <c r="FJ361" s="22"/>
      <c r="FK361" s="22"/>
      <c r="FL361" s="22"/>
      <c r="FM361" s="22"/>
      <c r="FN361" s="22"/>
      <c r="FO361" s="22"/>
      <c r="FP361" s="22"/>
      <c r="FQ361" s="22"/>
      <c r="FR361" s="22"/>
      <c r="FS361" s="22"/>
      <c r="FT361" s="22"/>
      <c r="FU361" s="22"/>
      <c r="FV361" s="22"/>
      <c r="FW361" s="22"/>
      <c r="FX361" s="22"/>
      <c r="FY361" s="22"/>
      <c r="FZ361" s="22"/>
      <c r="GA361" s="22"/>
      <c r="GB361" s="22"/>
      <c r="GC361" s="22"/>
      <c r="GD361" s="22"/>
      <c r="GE361" s="22"/>
      <c r="GF361" s="22"/>
      <c r="GG361" s="22"/>
      <c r="GH361" s="22"/>
      <c r="GI361" s="22"/>
      <c r="GJ361" s="22"/>
      <c r="GK361" s="22"/>
      <c r="GL361" s="22"/>
      <c r="GM361" s="22"/>
      <c r="GN361" s="22"/>
      <c r="GO361" s="22"/>
      <c r="GP361" s="22"/>
      <c r="GQ361" s="22"/>
      <c r="GR361" s="22"/>
      <c r="GS361" s="22"/>
      <c r="GT361" s="22"/>
      <c r="GU361" s="22"/>
      <c r="GV361" s="22"/>
      <c r="GW361" s="22"/>
      <c r="GX361" s="22"/>
      <c r="GY361" s="22"/>
      <c r="GZ361" s="22"/>
      <c r="HA361" s="22"/>
    </row>
    <row r="362" spans="11:209" x14ac:dyDescent="0.25">
      <c r="K362" s="114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2"/>
      <c r="EF362" s="22"/>
      <c r="EG362" s="22"/>
      <c r="EH362" s="22"/>
      <c r="EI362" s="22"/>
      <c r="EJ362" s="22"/>
      <c r="EK362" s="22"/>
      <c r="EL362" s="22"/>
      <c r="EM362" s="22"/>
      <c r="EN362" s="22"/>
      <c r="EO362" s="22"/>
      <c r="EP362" s="22"/>
      <c r="EQ362" s="22"/>
      <c r="ER362" s="22"/>
      <c r="ES362" s="22"/>
      <c r="ET362" s="22"/>
      <c r="EU362" s="22"/>
      <c r="EV362" s="22"/>
      <c r="EW362" s="22"/>
      <c r="EX362" s="22"/>
      <c r="EY362" s="22"/>
      <c r="EZ362" s="22"/>
      <c r="FA362" s="22"/>
      <c r="FB362" s="22"/>
      <c r="FC362" s="22"/>
      <c r="FD362" s="22"/>
      <c r="FE362" s="22"/>
      <c r="FF362" s="22"/>
      <c r="FG362" s="22"/>
      <c r="FH362" s="22"/>
      <c r="FI362" s="22"/>
      <c r="FJ362" s="22"/>
      <c r="FK362" s="22"/>
      <c r="FL362" s="22"/>
      <c r="FM362" s="22"/>
      <c r="FN362" s="22"/>
      <c r="FO362" s="22"/>
      <c r="FP362" s="22"/>
      <c r="FQ362" s="22"/>
      <c r="FR362" s="22"/>
      <c r="FS362" s="22"/>
      <c r="FT362" s="22"/>
      <c r="FU362" s="22"/>
      <c r="FV362" s="22"/>
      <c r="FW362" s="22"/>
      <c r="FX362" s="22"/>
      <c r="FY362" s="22"/>
      <c r="FZ362" s="22"/>
      <c r="GA362" s="22"/>
      <c r="GB362" s="22"/>
      <c r="GC362" s="22"/>
      <c r="GD362" s="22"/>
      <c r="GE362" s="22"/>
      <c r="GF362" s="22"/>
      <c r="GG362" s="22"/>
      <c r="GH362" s="22"/>
      <c r="GI362" s="22"/>
      <c r="GJ362" s="22"/>
      <c r="GK362" s="22"/>
      <c r="GL362" s="22"/>
      <c r="GM362" s="22"/>
      <c r="GN362" s="22"/>
      <c r="GO362" s="22"/>
      <c r="GP362" s="22"/>
      <c r="GQ362" s="22"/>
      <c r="GR362" s="22"/>
      <c r="GS362" s="22"/>
      <c r="GT362" s="22"/>
      <c r="GU362" s="22"/>
      <c r="GV362" s="22"/>
      <c r="GW362" s="22"/>
      <c r="GX362" s="22"/>
      <c r="GY362" s="22"/>
      <c r="GZ362" s="22"/>
      <c r="HA362" s="22"/>
    </row>
    <row r="363" spans="11:209" x14ac:dyDescent="0.25">
      <c r="K363" s="114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2"/>
      <c r="EF363" s="22"/>
      <c r="EG363" s="22"/>
      <c r="EH363" s="22"/>
      <c r="EI363" s="22"/>
      <c r="EJ363" s="22"/>
      <c r="EK363" s="22"/>
      <c r="EL363" s="22"/>
      <c r="EM363" s="22"/>
      <c r="EN363" s="22"/>
      <c r="EO363" s="22"/>
      <c r="EP363" s="22"/>
      <c r="EQ363" s="22"/>
      <c r="ER363" s="22"/>
      <c r="ES363" s="22"/>
      <c r="ET363" s="22"/>
      <c r="EU363" s="22"/>
      <c r="EV363" s="22"/>
      <c r="EW363" s="22"/>
      <c r="EX363" s="22"/>
      <c r="EY363" s="22"/>
      <c r="EZ363" s="22"/>
      <c r="FA363" s="22"/>
      <c r="FB363" s="22"/>
      <c r="FC363" s="22"/>
      <c r="FD363" s="22"/>
      <c r="FE363" s="22"/>
      <c r="FF363" s="22"/>
      <c r="FG363" s="22"/>
      <c r="FH363" s="22"/>
      <c r="FI363" s="22"/>
      <c r="FJ363" s="22"/>
      <c r="FK363" s="22"/>
      <c r="FL363" s="22"/>
      <c r="FM363" s="22"/>
      <c r="FN363" s="22"/>
      <c r="FO363" s="22"/>
      <c r="FP363" s="22"/>
      <c r="FQ363" s="22"/>
      <c r="FR363" s="22"/>
      <c r="FS363" s="22"/>
      <c r="FT363" s="22"/>
      <c r="FU363" s="22"/>
      <c r="FV363" s="22"/>
      <c r="FW363" s="22"/>
      <c r="FX363" s="22"/>
      <c r="FY363" s="22"/>
      <c r="FZ363" s="22"/>
      <c r="GA363" s="22"/>
      <c r="GB363" s="22"/>
      <c r="GC363" s="22"/>
      <c r="GD363" s="22"/>
      <c r="GE363" s="22"/>
      <c r="GF363" s="22"/>
      <c r="GG363" s="22"/>
      <c r="GH363" s="22"/>
      <c r="GI363" s="22"/>
      <c r="GJ363" s="22"/>
      <c r="GK363" s="22"/>
      <c r="GL363" s="22"/>
      <c r="GM363" s="22"/>
      <c r="GN363" s="22"/>
      <c r="GO363" s="22"/>
      <c r="GP363" s="22"/>
      <c r="GQ363" s="22"/>
      <c r="GR363" s="22"/>
      <c r="GS363" s="22"/>
      <c r="GT363" s="22"/>
      <c r="GU363" s="22"/>
      <c r="GV363" s="22"/>
      <c r="GW363" s="22"/>
      <c r="GX363" s="22"/>
      <c r="GY363" s="22"/>
      <c r="GZ363" s="22"/>
      <c r="HA363" s="22"/>
    </row>
    <row r="364" spans="11:209" x14ac:dyDescent="0.25">
      <c r="K364" s="114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22"/>
      <c r="EH364" s="22"/>
      <c r="EI364" s="22"/>
      <c r="EJ364" s="22"/>
      <c r="EK364" s="22"/>
      <c r="EL364" s="22"/>
      <c r="EM364" s="22"/>
      <c r="EN364" s="22"/>
      <c r="EO364" s="22"/>
      <c r="EP364" s="22"/>
      <c r="EQ364" s="22"/>
      <c r="ER364" s="22"/>
      <c r="ES364" s="22"/>
      <c r="ET364" s="22"/>
      <c r="EU364" s="22"/>
      <c r="EV364" s="22"/>
      <c r="EW364" s="22"/>
      <c r="EX364" s="22"/>
      <c r="EY364" s="22"/>
      <c r="EZ364" s="22"/>
      <c r="FA364" s="22"/>
      <c r="FB364" s="22"/>
      <c r="FC364" s="22"/>
      <c r="FD364" s="22"/>
      <c r="FE364" s="22"/>
      <c r="FF364" s="22"/>
      <c r="FG364" s="22"/>
      <c r="FH364" s="22"/>
      <c r="FI364" s="22"/>
      <c r="FJ364" s="22"/>
      <c r="FK364" s="22"/>
      <c r="FL364" s="22"/>
      <c r="FM364" s="22"/>
      <c r="FN364" s="22"/>
      <c r="FO364" s="22"/>
      <c r="FP364" s="22"/>
      <c r="FQ364" s="22"/>
      <c r="FR364" s="22"/>
      <c r="FS364" s="22"/>
      <c r="FT364" s="22"/>
      <c r="FU364" s="22"/>
      <c r="FV364" s="22"/>
      <c r="FW364" s="22"/>
      <c r="FX364" s="22"/>
      <c r="FY364" s="22"/>
      <c r="FZ364" s="22"/>
      <c r="GA364" s="22"/>
      <c r="GB364" s="22"/>
      <c r="GC364" s="22"/>
      <c r="GD364" s="22"/>
      <c r="GE364" s="22"/>
      <c r="GF364" s="22"/>
      <c r="GG364" s="22"/>
      <c r="GH364" s="22"/>
      <c r="GI364" s="22"/>
      <c r="GJ364" s="22"/>
      <c r="GK364" s="22"/>
      <c r="GL364" s="22"/>
      <c r="GM364" s="22"/>
      <c r="GN364" s="22"/>
      <c r="GO364" s="22"/>
      <c r="GP364" s="22"/>
      <c r="GQ364" s="22"/>
      <c r="GR364" s="22"/>
      <c r="GS364" s="22"/>
      <c r="GT364" s="22"/>
      <c r="GU364" s="22"/>
      <c r="GV364" s="22"/>
      <c r="GW364" s="22"/>
      <c r="GX364" s="22"/>
      <c r="GY364" s="22"/>
      <c r="GZ364" s="22"/>
      <c r="HA364" s="22"/>
    </row>
    <row r="365" spans="11:209" x14ac:dyDescent="0.25">
      <c r="K365" s="114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2"/>
      <c r="EF365" s="22"/>
      <c r="EG365" s="22"/>
      <c r="EH365" s="22"/>
      <c r="EI365" s="22"/>
      <c r="EJ365" s="22"/>
      <c r="EK365" s="22"/>
      <c r="EL365" s="22"/>
      <c r="EM365" s="22"/>
      <c r="EN365" s="22"/>
      <c r="EO365" s="22"/>
      <c r="EP365" s="22"/>
      <c r="EQ365" s="22"/>
      <c r="ER365" s="22"/>
      <c r="ES365" s="22"/>
      <c r="ET365" s="22"/>
      <c r="EU365" s="22"/>
      <c r="EV365" s="22"/>
      <c r="EW365" s="22"/>
      <c r="EX365" s="22"/>
      <c r="EY365" s="22"/>
      <c r="EZ365" s="22"/>
      <c r="FA365" s="22"/>
      <c r="FB365" s="22"/>
      <c r="FC365" s="22"/>
      <c r="FD365" s="22"/>
      <c r="FE365" s="22"/>
      <c r="FF365" s="22"/>
      <c r="FG365" s="22"/>
      <c r="FH365" s="22"/>
      <c r="FI365" s="22"/>
      <c r="FJ365" s="22"/>
      <c r="FK365" s="22"/>
      <c r="FL365" s="22"/>
      <c r="FM365" s="22"/>
      <c r="FN365" s="22"/>
      <c r="FO365" s="22"/>
      <c r="FP365" s="22"/>
      <c r="FQ365" s="22"/>
      <c r="FR365" s="22"/>
      <c r="FS365" s="22"/>
      <c r="FT365" s="22"/>
      <c r="FU365" s="22"/>
      <c r="FV365" s="22"/>
      <c r="FW365" s="22"/>
      <c r="FX365" s="22"/>
      <c r="FY365" s="22"/>
      <c r="FZ365" s="22"/>
      <c r="GA365" s="22"/>
      <c r="GB365" s="22"/>
      <c r="GC365" s="22"/>
      <c r="GD365" s="22"/>
      <c r="GE365" s="22"/>
      <c r="GF365" s="22"/>
      <c r="GG365" s="22"/>
      <c r="GH365" s="22"/>
      <c r="GI365" s="22"/>
      <c r="GJ365" s="22"/>
      <c r="GK365" s="22"/>
      <c r="GL365" s="22"/>
      <c r="GM365" s="22"/>
      <c r="GN365" s="22"/>
      <c r="GO365" s="22"/>
      <c r="GP365" s="22"/>
      <c r="GQ365" s="22"/>
      <c r="GR365" s="22"/>
      <c r="GS365" s="22"/>
      <c r="GT365" s="22"/>
      <c r="GU365" s="22"/>
      <c r="GV365" s="22"/>
      <c r="GW365" s="22"/>
      <c r="GX365" s="22"/>
      <c r="GY365" s="22"/>
      <c r="GZ365" s="22"/>
      <c r="HA365" s="22"/>
    </row>
    <row r="366" spans="11:209" x14ac:dyDescent="0.25">
      <c r="K366" s="114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2"/>
      <c r="EF366" s="22"/>
      <c r="EG366" s="22"/>
      <c r="EH366" s="22"/>
      <c r="EI366" s="22"/>
      <c r="EJ366" s="22"/>
      <c r="EK366" s="22"/>
      <c r="EL366" s="22"/>
      <c r="EM366" s="22"/>
      <c r="EN366" s="22"/>
      <c r="EO366" s="22"/>
      <c r="EP366" s="22"/>
      <c r="EQ366" s="22"/>
      <c r="ER366" s="22"/>
      <c r="ES366" s="22"/>
      <c r="ET366" s="22"/>
      <c r="EU366" s="22"/>
      <c r="EV366" s="22"/>
      <c r="EW366" s="22"/>
      <c r="EX366" s="22"/>
      <c r="EY366" s="22"/>
      <c r="EZ366" s="22"/>
      <c r="FA366" s="22"/>
      <c r="FB366" s="22"/>
      <c r="FC366" s="22"/>
      <c r="FD366" s="22"/>
      <c r="FE366" s="22"/>
      <c r="FF366" s="22"/>
      <c r="FG366" s="22"/>
      <c r="FH366" s="22"/>
      <c r="FI366" s="22"/>
      <c r="FJ366" s="22"/>
      <c r="FK366" s="22"/>
      <c r="FL366" s="22"/>
      <c r="FM366" s="22"/>
      <c r="FN366" s="22"/>
      <c r="FO366" s="22"/>
      <c r="FP366" s="22"/>
      <c r="FQ366" s="22"/>
      <c r="FR366" s="22"/>
      <c r="FS366" s="22"/>
      <c r="FT366" s="22"/>
      <c r="FU366" s="22"/>
      <c r="FV366" s="22"/>
      <c r="FW366" s="22"/>
      <c r="FX366" s="22"/>
      <c r="FY366" s="22"/>
      <c r="FZ366" s="22"/>
      <c r="GA366" s="22"/>
      <c r="GB366" s="22"/>
      <c r="GC366" s="22"/>
      <c r="GD366" s="22"/>
      <c r="GE366" s="22"/>
      <c r="GF366" s="22"/>
      <c r="GG366" s="22"/>
      <c r="GH366" s="22"/>
      <c r="GI366" s="22"/>
      <c r="GJ366" s="22"/>
      <c r="GK366" s="22"/>
      <c r="GL366" s="22"/>
      <c r="GM366" s="22"/>
      <c r="GN366" s="22"/>
      <c r="GO366" s="22"/>
      <c r="GP366" s="22"/>
      <c r="GQ366" s="22"/>
      <c r="GR366" s="22"/>
      <c r="GS366" s="22"/>
      <c r="GT366" s="22"/>
      <c r="GU366" s="22"/>
      <c r="GV366" s="22"/>
      <c r="GW366" s="22"/>
      <c r="GX366" s="22"/>
      <c r="GY366" s="22"/>
      <c r="GZ366" s="22"/>
      <c r="HA366" s="22"/>
    </row>
    <row r="367" spans="11:209" x14ac:dyDescent="0.25">
      <c r="K367" s="114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2"/>
      <c r="EF367" s="22"/>
      <c r="EG367" s="22"/>
      <c r="EH367" s="22"/>
      <c r="EI367" s="22"/>
      <c r="EJ367" s="22"/>
      <c r="EK367" s="22"/>
      <c r="EL367" s="22"/>
      <c r="EM367" s="22"/>
      <c r="EN367" s="22"/>
      <c r="EO367" s="22"/>
      <c r="EP367" s="22"/>
      <c r="EQ367" s="22"/>
      <c r="ER367" s="22"/>
      <c r="ES367" s="22"/>
      <c r="ET367" s="22"/>
      <c r="EU367" s="22"/>
      <c r="EV367" s="22"/>
      <c r="EW367" s="22"/>
      <c r="EX367" s="22"/>
      <c r="EY367" s="22"/>
      <c r="EZ367" s="22"/>
      <c r="FA367" s="22"/>
      <c r="FB367" s="22"/>
      <c r="FC367" s="22"/>
      <c r="FD367" s="22"/>
      <c r="FE367" s="22"/>
      <c r="FF367" s="22"/>
      <c r="FG367" s="22"/>
      <c r="FH367" s="22"/>
      <c r="FI367" s="22"/>
      <c r="FJ367" s="22"/>
      <c r="FK367" s="22"/>
      <c r="FL367" s="22"/>
      <c r="FM367" s="22"/>
      <c r="FN367" s="22"/>
      <c r="FO367" s="22"/>
      <c r="FP367" s="22"/>
      <c r="FQ367" s="22"/>
      <c r="FR367" s="22"/>
      <c r="FS367" s="22"/>
      <c r="FT367" s="22"/>
      <c r="FU367" s="22"/>
      <c r="FV367" s="22"/>
      <c r="FW367" s="22"/>
      <c r="FX367" s="22"/>
      <c r="FY367" s="22"/>
      <c r="FZ367" s="22"/>
      <c r="GA367" s="22"/>
      <c r="GB367" s="22"/>
      <c r="GC367" s="22"/>
      <c r="GD367" s="22"/>
      <c r="GE367" s="22"/>
      <c r="GF367" s="22"/>
      <c r="GG367" s="22"/>
      <c r="GH367" s="22"/>
      <c r="GI367" s="22"/>
      <c r="GJ367" s="22"/>
      <c r="GK367" s="22"/>
      <c r="GL367" s="22"/>
      <c r="GM367" s="22"/>
      <c r="GN367" s="22"/>
      <c r="GO367" s="22"/>
      <c r="GP367" s="22"/>
      <c r="GQ367" s="22"/>
      <c r="GR367" s="22"/>
      <c r="GS367" s="22"/>
      <c r="GT367" s="22"/>
      <c r="GU367" s="22"/>
      <c r="GV367" s="22"/>
      <c r="GW367" s="22"/>
      <c r="GX367" s="22"/>
      <c r="GY367" s="22"/>
      <c r="GZ367" s="22"/>
      <c r="HA367" s="22"/>
    </row>
    <row r="368" spans="11:209" x14ac:dyDescent="0.25">
      <c r="K368" s="114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2"/>
      <c r="EF368" s="22"/>
      <c r="EG368" s="22"/>
      <c r="EH368" s="22"/>
      <c r="EI368" s="22"/>
      <c r="EJ368" s="22"/>
      <c r="EK368" s="22"/>
      <c r="EL368" s="22"/>
      <c r="EM368" s="22"/>
      <c r="EN368" s="22"/>
      <c r="EO368" s="22"/>
      <c r="EP368" s="22"/>
      <c r="EQ368" s="22"/>
      <c r="ER368" s="22"/>
      <c r="ES368" s="22"/>
      <c r="ET368" s="22"/>
      <c r="EU368" s="22"/>
      <c r="EV368" s="22"/>
      <c r="EW368" s="22"/>
      <c r="EX368" s="22"/>
      <c r="EY368" s="22"/>
      <c r="EZ368" s="22"/>
      <c r="FA368" s="22"/>
      <c r="FB368" s="22"/>
      <c r="FC368" s="22"/>
      <c r="FD368" s="22"/>
      <c r="FE368" s="22"/>
      <c r="FF368" s="22"/>
      <c r="FG368" s="22"/>
      <c r="FH368" s="22"/>
      <c r="FI368" s="22"/>
      <c r="FJ368" s="22"/>
      <c r="FK368" s="22"/>
      <c r="FL368" s="22"/>
      <c r="FM368" s="22"/>
      <c r="FN368" s="22"/>
      <c r="FO368" s="22"/>
      <c r="FP368" s="22"/>
      <c r="FQ368" s="22"/>
      <c r="FR368" s="22"/>
      <c r="FS368" s="22"/>
      <c r="FT368" s="22"/>
      <c r="FU368" s="22"/>
      <c r="FV368" s="22"/>
      <c r="FW368" s="22"/>
      <c r="FX368" s="22"/>
      <c r="FY368" s="22"/>
      <c r="FZ368" s="22"/>
      <c r="GA368" s="22"/>
      <c r="GB368" s="22"/>
      <c r="GC368" s="22"/>
      <c r="GD368" s="22"/>
      <c r="GE368" s="22"/>
      <c r="GF368" s="22"/>
      <c r="GG368" s="22"/>
      <c r="GH368" s="22"/>
      <c r="GI368" s="22"/>
      <c r="GJ368" s="22"/>
      <c r="GK368" s="22"/>
      <c r="GL368" s="22"/>
      <c r="GM368" s="22"/>
      <c r="GN368" s="22"/>
      <c r="GO368" s="22"/>
      <c r="GP368" s="22"/>
      <c r="GQ368" s="22"/>
      <c r="GR368" s="22"/>
      <c r="GS368" s="22"/>
      <c r="GT368" s="22"/>
      <c r="GU368" s="22"/>
      <c r="GV368" s="22"/>
      <c r="GW368" s="22"/>
      <c r="GX368" s="22"/>
      <c r="GY368" s="22"/>
      <c r="GZ368" s="22"/>
      <c r="HA368" s="22"/>
    </row>
    <row r="369" spans="11:209" x14ac:dyDescent="0.25">
      <c r="K369" s="114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22"/>
      <c r="EH369" s="22"/>
      <c r="EI369" s="22"/>
      <c r="EJ369" s="22"/>
      <c r="EK369" s="22"/>
      <c r="EL369" s="22"/>
      <c r="EM369" s="22"/>
      <c r="EN369" s="22"/>
      <c r="EO369" s="22"/>
      <c r="EP369" s="22"/>
      <c r="EQ369" s="22"/>
      <c r="ER369" s="22"/>
      <c r="ES369" s="22"/>
      <c r="ET369" s="22"/>
      <c r="EU369" s="22"/>
      <c r="EV369" s="22"/>
      <c r="EW369" s="22"/>
      <c r="EX369" s="22"/>
      <c r="EY369" s="22"/>
      <c r="EZ369" s="22"/>
      <c r="FA369" s="22"/>
      <c r="FB369" s="22"/>
      <c r="FC369" s="22"/>
      <c r="FD369" s="22"/>
      <c r="FE369" s="22"/>
      <c r="FF369" s="22"/>
      <c r="FG369" s="22"/>
      <c r="FH369" s="22"/>
      <c r="FI369" s="22"/>
      <c r="FJ369" s="22"/>
      <c r="FK369" s="22"/>
      <c r="FL369" s="22"/>
      <c r="FM369" s="22"/>
      <c r="FN369" s="22"/>
      <c r="FO369" s="22"/>
      <c r="FP369" s="22"/>
      <c r="FQ369" s="22"/>
      <c r="FR369" s="22"/>
      <c r="FS369" s="22"/>
      <c r="FT369" s="22"/>
      <c r="FU369" s="22"/>
      <c r="FV369" s="22"/>
      <c r="FW369" s="22"/>
      <c r="FX369" s="22"/>
      <c r="FY369" s="22"/>
      <c r="FZ369" s="22"/>
      <c r="GA369" s="22"/>
      <c r="GB369" s="22"/>
      <c r="GC369" s="22"/>
      <c r="GD369" s="22"/>
      <c r="GE369" s="22"/>
      <c r="GF369" s="22"/>
      <c r="GG369" s="22"/>
      <c r="GH369" s="22"/>
      <c r="GI369" s="22"/>
      <c r="GJ369" s="22"/>
      <c r="GK369" s="22"/>
      <c r="GL369" s="22"/>
      <c r="GM369" s="22"/>
      <c r="GN369" s="22"/>
      <c r="GO369" s="22"/>
      <c r="GP369" s="22"/>
      <c r="GQ369" s="22"/>
      <c r="GR369" s="22"/>
      <c r="GS369" s="22"/>
      <c r="GT369" s="22"/>
      <c r="GU369" s="22"/>
      <c r="GV369" s="22"/>
      <c r="GW369" s="22"/>
      <c r="GX369" s="22"/>
      <c r="GY369" s="22"/>
      <c r="GZ369" s="22"/>
      <c r="HA369" s="22"/>
    </row>
    <row r="370" spans="11:209" x14ac:dyDescent="0.25">
      <c r="K370" s="114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22"/>
      <c r="EH370" s="22"/>
      <c r="EI370" s="22"/>
      <c r="EJ370" s="22"/>
      <c r="EK370" s="22"/>
      <c r="EL370" s="22"/>
      <c r="EM370" s="22"/>
      <c r="EN370" s="22"/>
      <c r="EO370" s="22"/>
      <c r="EP370" s="22"/>
      <c r="EQ370" s="22"/>
      <c r="ER370" s="22"/>
      <c r="ES370" s="22"/>
      <c r="ET370" s="22"/>
      <c r="EU370" s="22"/>
      <c r="EV370" s="22"/>
      <c r="EW370" s="22"/>
      <c r="EX370" s="22"/>
      <c r="EY370" s="22"/>
      <c r="EZ370" s="22"/>
      <c r="FA370" s="22"/>
      <c r="FB370" s="22"/>
      <c r="FC370" s="22"/>
      <c r="FD370" s="22"/>
      <c r="FE370" s="22"/>
      <c r="FF370" s="22"/>
      <c r="FG370" s="22"/>
      <c r="FH370" s="22"/>
      <c r="FI370" s="22"/>
      <c r="FJ370" s="22"/>
      <c r="FK370" s="22"/>
      <c r="FL370" s="22"/>
      <c r="FM370" s="22"/>
      <c r="FN370" s="22"/>
      <c r="FO370" s="22"/>
      <c r="FP370" s="22"/>
      <c r="FQ370" s="22"/>
      <c r="FR370" s="22"/>
      <c r="FS370" s="22"/>
      <c r="FT370" s="22"/>
      <c r="FU370" s="22"/>
      <c r="FV370" s="22"/>
      <c r="FW370" s="22"/>
      <c r="FX370" s="22"/>
      <c r="FY370" s="22"/>
      <c r="FZ370" s="22"/>
      <c r="GA370" s="22"/>
      <c r="GB370" s="22"/>
      <c r="GC370" s="22"/>
      <c r="GD370" s="22"/>
      <c r="GE370" s="22"/>
      <c r="GF370" s="22"/>
      <c r="GG370" s="22"/>
      <c r="GH370" s="22"/>
      <c r="GI370" s="22"/>
      <c r="GJ370" s="22"/>
      <c r="GK370" s="22"/>
      <c r="GL370" s="22"/>
      <c r="GM370" s="22"/>
      <c r="GN370" s="22"/>
      <c r="GO370" s="22"/>
      <c r="GP370" s="22"/>
      <c r="GQ370" s="22"/>
      <c r="GR370" s="22"/>
      <c r="GS370" s="22"/>
      <c r="GT370" s="22"/>
      <c r="GU370" s="22"/>
      <c r="GV370" s="22"/>
      <c r="GW370" s="22"/>
      <c r="GX370" s="22"/>
      <c r="GY370" s="22"/>
      <c r="GZ370" s="22"/>
      <c r="HA370" s="22"/>
    </row>
    <row r="371" spans="11:209" x14ac:dyDescent="0.25">
      <c r="K371" s="114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2"/>
      <c r="EF371" s="22"/>
      <c r="EG371" s="22"/>
      <c r="EH371" s="22"/>
      <c r="EI371" s="22"/>
      <c r="EJ371" s="22"/>
      <c r="EK371" s="22"/>
      <c r="EL371" s="22"/>
      <c r="EM371" s="22"/>
      <c r="EN371" s="22"/>
      <c r="EO371" s="22"/>
      <c r="EP371" s="22"/>
      <c r="EQ371" s="22"/>
      <c r="ER371" s="22"/>
      <c r="ES371" s="22"/>
      <c r="ET371" s="22"/>
      <c r="EU371" s="22"/>
      <c r="EV371" s="22"/>
      <c r="EW371" s="22"/>
      <c r="EX371" s="22"/>
      <c r="EY371" s="22"/>
      <c r="EZ371" s="22"/>
      <c r="FA371" s="22"/>
      <c r="FB371" s="22"/>
      <c r="FC371" s="22"/>
      <c r="FD371" s="22"/>
      <c r="FE371" s="22"/>
      <c r="FF371" s="22"/>
      <c r="FG371" s="22"/>
      <c r="FH371" s="22"/>
      <c r="FI371" s="22"/>
      <c r="FJ371" s="22"/>
      <c r="FK371" s="22"/>
      <c r="FL371" s="22"/>
      <c r="FM371" s="22"/>
      <c r="FN371" s="22"/>
      <c r="FO371" s="22"/>
      <c r="FP371" s="22"/>
      <c r="FQ371" s="22"/>
      <c r="FR371" s="22"/>
      <c r="FS371" s="22"/>
      <c r="FT371" s="22"/>
      <c r="FU371" s="22"/>
      <c r="FV371" s="22"/>
      <c r="FW371" s="22"/>
      <c r="FX371" s="22"/>
      <c r="FY371" s="22"/>
      <c r="FZ371" s="22"/>
      <c r="GA371" s="22"/>
      <c r="GB371" s="22"/>
      <c r="GC371" s="22"/>
      <c r="GD371" s="22"/>
      <c r="GE371" s="22"/>
      <c r="GF371" s="22"/>
      <c r="GG371" s="22"/>
      <c r="GH371" s="22"/>
      <c r="GI371" s="22"/>
      <c r="GJ371" s="22"/>
      <c r="GK371" s="22"/>
      <c r="GL371" s="22"/>
      <c r="GM371" s="22"/>
      <c r="GN371" s="22"/>
      <c r="GO371" s="22"/>
      <c r="GP371" s="22"/>
      <c r="GQ371" s="22"/>
      <c r="GR371" s="22"/>
      <c r="GS371" s="22"/>
      <c r="GT371" s="22"/>
      <c r="GU371" s="22"/>
      <c r="GV371" s="22"/>
      <c r="GW371" s="22"/>
      <c r="GX371" s="22"/>
      <c r="GY371" s="22"/>
      <c r="GZ371" s="22"/>
      <c r="HA371" s="22"/>
    </row>
    <row r="372" spans="11:209" x14ac:dyDescent="0.25">
      <c r="K372" s="114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22"/>
      <c r="EH372" s="22"/>
      <c r="EI372" s="22"/>
      <c r="EJ372" s="22"/>
      <c r="EK372" s="22"/>
      <c r="EL372" s="22"/>
      <c r="EM372" s="22"/>
      <c r="EN372" s="22"/>
      <c r="EO372" s="22"/>
      <c r="EP372" s="22"/>
      <c r="EQ372" s="22"/>
      <c r="ER372" s="22"/>
      <c r="ES372" s="22"/>
      <c r="ET372" s="22"/>
      <c r="EU372" s="22"/>
      <c r="EV372" s="22"/>
      <c r="EW372" s="22"/>
      <c r="EX372" s="22"/>
      <c r="EY372" s="22"/>
      <c r="EZ372" s="22"/>
      <c r="FA372" s="22"/>
      <c r="FB372" s="22"/>
      <c r="FC372" s="22"/>
      <c r="FD372" s="22"/>
      <c r="FE372" s="22"/>
      <c r="FF372" s="22"/>
      <c r="FG372" s="22"/>
      <c r="FH372" s="22"/>
      <c r="FI372" s="22"/>
      <c r="FJ372" s="22"/>
      <c r="FK372" s="22"/>
      <c r="FL372" s="22"/>
      <c r="FM372" s="22"/>
      <c r="FN372" s="22"/>
      <c r="FO372" s="22"/>
      <c r="FP372" s="22"/>
      <c r="FQ372" s="22"/>
      <c r="FR372" s="22"/>
      <c r="FS372" s="22"/>
      <c r="FT372" s="22"/>
      <c r="FU372" s="22"/>
      <c r="FV372" s="22"/>
      <c r="FW372" s="22"/>
      <c r="FX372" s="22"/>
      <c r="FY372" s="22"/>
      <c r="FZ372" s="22"/>
      <c r="GA372" s="22"/>
      <c r="GB372" s="22"/>
      <c r="GC372" s="22"/>
      <c r="GD372" s="22"/>
      <c r="GE372" s="22"/>
      <c r="GF372" s="22"/>
      <c r="GG372" s="22"/>
      <c r="GH372" s="22"/>
      <c r="GI372" s="22"/>
      <c r="GJ372" s="22"/>
      <c r="GK372" s="22"/>
      <c r="GL372" s="22"/>
      <c r="GM372" s="22"/>
      <c r="GN372" s="22"/>
      <c r="GO372" s="22"/>
      <c r="GP372" s="22"/>
      <c r="GQ372" s="22"/>
      <c r="GR372" s="22"/>
      <c r="GS372" s="22"/>
      <c r="GT372" s="22"/>
      <c r="GU372" s="22"/>
      <c r="GV372" s="22"/>
      <c r="GW372" s="22"/>
      <c r="GX372" s="22"/>
      <c r="GY372" s="22"/>
      <c r="GZ372" s="22"/>
      <c r="HA372" s="22"/>
    </row>
    <row r="373" spans="11:209" x14ac:dyDescent="0.25">
      <c r="K373" s="114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22"/>
      <c r="EH373" s="22"/>
      <c r="EI373" s="22"/>
      <c r="EJ373" s="22"/>
      <c r="EK373" s="22"/>
      <c r="EL373" s="22"/>
      <c r="EM373" s="22"/>
      <c r="EN373" s="22"/>
      <c r="EO373" s="22"/>
      <c r="EP373" s="22"/>
      <c r="EQ373" s="22"/>
      <c r="ER373" s="22"/>
      <c r="ES373" s="22"/>
      <c r="ET373" s="22"/>
      <c r="EU373" s="22"/>
      <c r="EV373" s="22"/>
      <c r="EW373" s="22"/>
      <c r="EX373" s="22"/>
      <c r="EY373" s="22"/>
      <c r="EZ373" s="22"/>
      <c r="FA373" s="22"/>
      <c r="FB373" s="22"/>
      <c r="FC373" s="22"/>
      <c r="FD373" s="22"/>
      <c r="FE373" s="22"/>
      <c r="FF373" s="22"/>
      <c r="FG373" s="22"/>
      <c r="FH373" s="22"/>
      <c r="FI373" s="22"/>
      <c r="FJ373" s="22"/>
      <c r="FK373" s="22"/>
      <c r="FL373" s="22"/>
      <c r="FM373" s="22"/>
      <c r="FN373" s="22"/>
      <c r="FO373" s="22"/>
      <c r="FP373" s="22"/>
      <c r="FQ373" s="22"/>
      <c r="FR373" s="22"/>
      <c r="FS373" s="22"/>
      <c r="FT373" s="22"/>
      <c r="FU373" s="22"/>
      <c r="FV373" s="22"/>
      <c r="FW373" s="22"/>
      <c r="FX373" s="22"/>
      <c r="FY373" s="22"/>
      <c r="FZ373" s="22"/>
      <c r="GA373" s="22"/>
      <c r="GB373" s="22"/>
      <c r="GC373" s="22"/>
      <c r="GD373" s="22"/>
      <c r="GE373" s="22"/>
      <c r="GF373" s="22"/>
      <c r="GG373" s="22"/>
      <c r="GH373" s="22"/>
      <c r="GI373" s="22"/>
      <c r="GJ373" s="22"/>
      <c r="GK373" s="22"/>
      <c r="GL373" s="22"/>
      <c r="GM373" s="22"/>
      <c r="GN373" s="22"/>
      <c r="GO373" s="22"/>
      <c r="GP373" s="22"/>
      <c r="GQ373" s="22"/>
      <c r="GR373" s="22"/>
      <c r="GS373" s="22"/>
      <c r="GT373" s="22"/>
      <c r="GU373" s="22"/>
      <c r="GV373" s="22"/>
      <c r="GW373" s="22"/>
      <c r="GX373" s="22"/>
      <c r="GY373" s="22"/>
      <c r="GZ373" s="22"/>
      <c r="HA373" s="22"/>
    </row>
    <row r="374" spans="11:209" x14ac:dyDescent="0.25">
      <c r="K374" s="114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22"/>
      <c r="EH374" s="22"/>
      <c r="EI374" s="22"/>
      <c r="EJ374" s="22"/>
      <c r="EK374" s="22"/>
      <c r="EL374" s="22"/>
      <c r="EM374" s="22"/>
      <c r="EN374" s="22"/>
      <c r="EO374" s="22"/>
      <c r="EP374" s="22"/>
      <c r="EQ374" s="22"/>
      <c r="ER374" s="22"/>
      <c r="ES374" s="22"/>
      <c r="ET374" s="22"/>
      <c r="EU374" s="22"/>
      <c r="EV374" s="22"/>
      <c r="EW374" s="22"/>
      <c r="EX374" s="22"/>
      <c r="EY374" s="22"/>
      <c r="EZ374" s="22"/>
      <c r="FA374" s="22"/>
      <c r="FB374" s="22"/>
      <c r="FC374" s="22"/>
      <c r="FD374" s="22"/>
      <c r="FE374" s="22"/>
      <c r="FF374" s="22"/>
      <c r="FG374" s="22"/>
      <c r="FH374" s="22"/>
      <c r="FI374" s="22"/>
      <c r="FJ374" s="22"/>
      <c r="FK374" s="22"/>
      <c r="FL374" s="22"/>
      <c r="FM374" s="22"/>
      <c r="FN374" s="22"/>
      <c r="FO374" s="22"/>
      <c r="FP374" s="22"/>
      <c r="FQ374" s="22"/>
      <c r="FR374" s="22"/>
      <c r="FS374" s="22"/>
      <c r="FT374" s="22"/>
      <c r="FU374" s="22"/>
      <c r="FV374" s="22"/>
      <c r="FW374" s="22"/>
      <c r="FX374" s="22"/>
      <c r="FY374" s="22"/>
      <c r="FZ374" s="22"/>
      <c r="GA374" s="22"/>
      <c r="GB374" s="22"/>
      <c r="GC374" s="22"/>
      <c r="GD374" s="22"/>
      <c r="GE374" s="22"/>
      <c r="GF374" s="22"/>
      <c r="GG374" s="22"/>
      <c r="GH374" s="22"/>
      <c r="GI374" s="22"/>
      <c r="GJ374" s="22"/>
      <c r="GK374" s="22"/>
      <c r="GL374" s="22"/>
      <c r="GM374" s="22"/>
      <c r="GN374" s="22"/>
      <c r="GO374" s="22"/>
      <c r="GP374" s="22"/>
      <c r="GQ374" s="22"/>
      <c r="GR374" s="22"/>
      <c r="GS374" s="22"/>
      <c r="GT374" s="22"/>
      <c r="GU374" s="22"/>
      <c r="GV374" s="22"/>
      <c r="GW374" s="22"/>
      <c r="GX374" s="22"/>
      <c r="GY374" s="22"/>
      <c r="GZ374" s="22"/>
      <c r="HA374" s="22"/>
    </row>
    <row r="375" spans="11:209" x14ac:dyDescent="0.25">
      <c r="K375" s="114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22"/>
      <c r="EH375" s="22"/>
      <c r="EI375" s="22"/>
      <c r="EJ375" s="22"/>
      <c r="EK375" s="22"/>
      <c r="EL375" s="22"/>
      <c r="EM375" s="22"/>
      <c r="EN375" s="22"/>
      <c r="EO375" s="22"/>
      <c r="EP375" s="22"/>
      <c r="EQ375" s="22"/>
      <c r="ER375" s="22"/>
      <c r="ES375" s="22"/>
      <c r="ET375" s="22"/>
      <c r="EU375" s="22"/>
      <c r="EV375" s="22"/>
      <c r="EW375" s="22"/>
      <c r="EX375" s="22"/>
      <c r="EY375" s="22"/>
      <c r="EZ375" s="22"/>
      <c r="FA375" s="22"/>
      <c r="FB375" s="22"/>
      <c r="FC375" s="22"/>
      <c r="FD375" s="22"/>
      <c r="FE375" s="22"/>
      <c r="FF375" s="22"/>
      <c r="FG375" s="22"/>
      <c r="FH375" s="22"/>
      <c r="FI375" s="22"/>
      <c r="FJ375" s="22"/>
      <c r="FK375" s="22"/>
      <c r="FL375" s="22"/>
      <c r="FM375" s="22"/>
      <c r="FN375" s="22"/>
      <c r="FO375" s="22"/>
      <c r="FP375" s="22"/>
      <c r="FQ375" s="22"/>
      <c r="FR375" s="22"/>
      <c r="FS375" s="22"/>
      <c r="FT375" s="22"/>
      <c r="FU375" s="22"/>
      <c r="FV375" s="22"/>
      <c r="FW375" s="22"/>
      <c r="FX375" s="22"/>
      <c r="FY375" s="22"/>
      <c r="FZ375" s="22"/>
      <c r="GA375" s="22"/>
      <c r="GB375" s="22"/>
      <c r="GC375" s="22"/>
      <c r="GD375" s="22"/>
      <c r="GE375" s="22"/>
      <c r="GF375" s="22"/>
      <c r="GG375" s="22"/>
      <c r="GH375" s="22"/>
      <c r="GI375" s="22"/>
      <c r="GJ375" s="22"/>
      <c r="GK375" s="22"/>
      <c r="GL375" s="22"/>
      <c r="GM375" s="22"/>
      <c r="GN375" s="22"/>
      <c r="GO375" s="22"/>
      <c r="GP375" s="22"/>
      <c r="GQ375" s="22"/>
      <c r="GR375" s="22"/>
      <c r="GS375" s="22"/>
      <c r="GT375" s="22"/>
      <c r="GU375" s="22"/>
      <c r="GV375" s="22"/>
      <c r="GW375" s="22"/>
      <c r="GX375" s="22"/>
      <c r="GY375" s="22"/>
      <c r="GZ375" s="22"/>
      <c r="HA375" s="22"/>
    </row>
    <row r="376" spans="11:209" x14ac:dyDescent="0.25">
      <c r="K376" s="114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22"/>
      <c r="EH376" s="22"/>
      <c r="EI376" s="22"/>
      <c r="EJ376" s="22"/>
      <c r="EK376" s="22"/>
      <c r="EL376" s="22"/>
      <c r="EM376" s="22"/>
      <c r="EN376" s="22"/>
      <c r="EO376" s="22"/>
      <c r="EP376" s="22"/>
      <c r="EQ376" s="22"/>
      <c r="ER376" s="22"/>
      <c r="ES376" s="22"/>
      <c r="ET376" s="22"/>
      <c r="EU376" s="22"/>
      <c r="EV376" s="22"/>
      <c r="EW376" s="22"/>
      <c r="EX376" s="22"/>
      <c r="EY376" s="22"/>
      <c r="EZ376" s="22"/>
      <c r="FA376" s="22"/>
      <c r="FB376" s="22"/>
      <c r="FC376" s="22"/>
      <c r="FD376" s="22"/>
      <c r="FE376" s="22"/>
      <c r="FF376" s="22"/>
      <c r="FG376" s="22"/>
      <c r="FH376" s="22"/>
      <c r="FI376" s="22"/>
      <c r="FJ376" s="22"/>
      <c r="FK376" s="22"/>
      <c r="FL376" s="22"/>
      <c r="FM376" s="22"/>
      <c r="FN376" s="22"/>
      <c r="FO376" s="22"/>
      <c r="FP376" s="22"/>
      <c r="FQ376" s="22"/>
      <c r="FR376" s="22"/>
      <c r="FS376" s="22"/>
      <c r="FT376" s="22"/>
      <c r="FU376" s="22"/>
      <c r="FV376" s="22"/>
      <c r="FW376" s="22"/>
      <c r="FX376" s="22"/>
      <c r="FY376" s="22"/>
      <c r="FZ376" s="22"/>
      <c r="GA376" s="22"/>
      <c r="GB376" s="22"/>
      <c r="GC376" s="22"/>
      <c r="GD376" s="22"/>
      <c r="GE376" s="22"/>
      <c r="GF376" s="22"/>
      <c r="GG376" s="22"/>
      <c r="GH376" s="22"/>
      <c r="GI376" s="22"/>
      <c r="GJ376" s="22"/>
      <c r="GK376" s="22"/>
      <c r="GL376" s="22"/>
      <c r="GM376" s="22"/>
      <c r="GN376" s="22"/>
      <c r="GO376" s="22"/>
      <c r="GP376" s="22"/>
      <c r="GQ376" s="22"/>
      <c r="GR376" s="22"/>
      <c r="GS376" s="22"/>
      <c r="GT376" s="22"/>
      <c r="GU376" s="22"/>
      <c r="GV376" s="22"/>
      <c r="GW376" s="22"/>
      <c r="GX376" s="22"/>
      <c r="GY376" s="22"/>
      <c r="GZ376" s="22"/>
      <c r="HA376" s="22"/>
    </row>
    <row r="377" spans="11:209" x14ac:dyDescent="0.25">
      <c r="K377" s="114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22"/>
      <c r="EH377" s="22"/>
      <c r="EI377" s="22"/>
      <c r="EJ377" s="22"/>
      <c r="EK377" s="22"/>
      <c r="EL377" s="22"/>
      <c r="EM377" s="22"/>
      <c r="EN377" s="22"/>
      <c r="EO377" s="22"/>
      <c r="EP377" s="22"/>
      <c r="EQ377" s="22"/>
      <c r="ER377" s="22"/>
      <c r="ES377" s="22"/>
      <c r="ET377" s="22"/>
      <c r="EU377" s="22"/>
      <c r="EV377" s="22"/>
      <c r="EW377" s="22"/>
      <c r="EX377" s="22"/>
      <c r="EY377" s="22"/>
      <c r="EZ377" s="22"/>
      <c r="FA377" s="22"/>
      <c r="FB377" s="22"/>
      <c r="FC377" s="22"/>
      <c r="FD377" s="22"/>
      <c r="FE377" s="22"/>
      <c r="FF377" s="22"/>
      <c r="FG377" s="22"/>
      <c r="FH377" s="22"/>
      <c r="FI377" s="22"/>
      <c r="FJ377" s="22"/>
      <c r="FK377" s="22"/>
      <c r="FL377" s="22"/>
      <c r="FM377" s="22"/>
      <c r="FN377" s="22"/>
      <c r="FO377" s="22"/>
      <c r="FP377" s="22"/>
      <c r="FQ377" s="22"/>
      <c r="FR377" s="22"/>
      <c r="FS377" s="22"/>
      <c r="FT377" s="22"/>
      <c r="FU377" s="22"/>
      <c r="FV377" s="22"/>
      <c r="FW377" s="22"/>
      <c r="FX377" s="22"/>
      <c r="FY377" s="22"/>
      <c r="FZ377" s="22"/>
      <c r="GA377" s="22"/>
      <c r="GB377" s="22"/>
      <c r="GC377" s="22"/>
      <c r="GD377" s="22"/>
      <c r="GE377" s="22"/>
      <c r="GF377" s="22"/>
      <c r="GG377" s="22"/>
      <c r="GH377" s="22"/>
      <c r="GI377" s="22"/>
      <c r="GJ377" s="22"/>
      <c r="GK377" s="22"/>
      <c r="GL377" s="22"/>
      <c r="GM377" s="22"/>
      <c r="GN377" s="22"/>
      <c r="GO377" s="22"/>
      <c r="GP377" s="22"/>
      <c r="GQ377" s="22"/>
      <c r="GR377" s="22"/>
      <c r="GS377" s="22"/>
      <c r="GT377" s="22"/>
      <c r="GU377" s="22"/>
      <c r="GV377" s="22"/>
      <c r="GW377" s="22"/>
      <c r="GX377" s="22"/>
      <c r="GY377" s="22"/>
      <c r="GZ377" s="22"/>
      <c r="HA377" s="22"/>
    </row>
    <row r="378" spans="11:209" x14ac:dyDescent="0.25">
      <c r="K378" s="114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22"/>
      <c r="EH378" s="22"/>
      <c r="EI378" s="22"/>
      <c r="EJ378" s="22"/>
      <c r="EK378" s="22"/>
      <c r="EL378" s="22"/>
      <c r="EM378" s="22"/>
      <c r="EN378" s="22"/>
      <c r="EO378" s="22"/>
      <c r="EP378" s="22"/>
      <c r="EQ378" s="22"/>
      <c r="ER378" s="22"/>
      <c r="ES378" s="22"/>
      <c r="ET378" s="22"/>
      <c r="EU378" s="22"/>
      <c r="EV378" s="22"/>
      <c r="EW378" s="22"/>
      <c r="EX378" s="22"/>
      <c r="EY378" s="22"/>
      <c r="EZ378" s="22"/>
      <c r="FA378" s="22"/>
      <c r="FB378" s="22"/>
      <c r="FC378" s="22"/>
      <c r="FD378" s="22"/>
      <c r="FE378" s="22"/>
      <c r="FF378" s="22"/>
      <c r="FG378" s="22"/>
      <c r="FH378" s="22"/>
      <c r="FI378" s="22"/>
      <c r="FJ378" s="22"/>
      <c r="FK378" s="22"/>
      <c r="FL378" s="22"/>
      <c r="FM378" s="22"/>
      <c r="FN378" s="22"/>
      <c r="FO378" s="22"/>
      <c r="FP378" s="22"/>
      <c r="FQ378" s="22"/>
      <c r="FR378" s="22"/>
      <c r="FS378" s="22"/>
      <c r="FT378" s="22"/>
      <c r="FU378" s="22"/>
      <c r="FV378" s="22"/>
      <c r="FW378" s="22"/>
      <c r="FX378" s="22"/>
      <c r="FY378" s="22"/>
      <c r="FZ378" s="22"/>
      <c r="GA378" s="22"/>
      <c r="GB378" s="22"/>
      <c r="GC378" s="22"/>
      <c r="GD378" s="22"/>
      <c r="GE378" s="22"/>
      <c r="GF378" s="22"/>
      <c r="GG378" s="22"/>
      <c r="GH378" s="22"/>
      <c r="GI378" s="22"/>
      <c r="GJ378" s="22"/>
      <c r="GK378" s="22"/>
      <c r="GL378" s="22"/>
      <c r="GM378" s="22"/>
      <c r="GN378" s="22"/>
      <c r="GO378" s="22"/>
      <c r="GP378" s="22"/>
      <c r="GQ378" s="22"/>
      <c r="GR378" s="22"/>
      <c r="GS378" s="22"/>
      <c r="GT378" s="22"/>
      <c r="GU378" s="22"/>
      <c r="GV378" s="22"/>
      <c r="GW378" s="22"/>
      <c r="GX378" s="22"/>
      <c r="GY378" s="22"/>
      <c r="GZ378" s="22"/>
      <c r="HA378" s="22"/>
    </row>
    <row r="379" spans="11:209" x14ac:dyDescent="0.25">
      <c r="K379" s="114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22"/>
      <c r="EH379" s="22"/>
      <c r="EI379" s="22"/>
      <c r="EJ379" s="22"/>
      <c r="EK379" s="22"/>
      <c r="EL379" s="22"/>
      <c r="EM379" s="22"/>
      <c r="EN379" s="22"/>
      <c r="EO379" s="22"/>
      <c r="EP379" s="22"/>
      <c r="EQ379" s="22"/>
      <c r="ER379" s="22"/>
      <c r="ES379" s="22"/>
      <c r="ET379" s="22"/>
      <c r="EU379" s="22"/>
      <c r="EV379" s="22"/>
      <c r="EW379" s="22"/>
      <c r="EX379" s="22"/>
      <c r="EY379" s="22"/>
      <c r="EZ379" s="22"/>
      <c r="FA379" s="22"/>
      <c r="FB379" s="22"/>
      <c r="FC379" s="22"/>
      <c r="FD379" s="22"/>
      <c r="FE379" s="22"/>
      <c r="FF379" s="22"/>
      <c r="FG379" s="22"/>
      <c r="FH379" s="22"/>
      <c r="FI379" s="22"/>
      <c r="FJ379" s="22"/>
      <c r="FK379" s="22"/>
      <c r="FL379" s="22"/>
      <c r="FM379" s="22"/>
      <c r="FN379" s="22"/>
      <c r="FO379" s="22"/>
      <c r="FP379" s="22"/>
      <c r="FQ379" s="22"/>
      <c r="FR379" s="22"/>
      <c r="FS379" s="22"/>
      <c r="FT379" s="22"/>
      <c r="FU379" s="22"/>
      <c r="FV379" s="22"/>
      <c r="FW379" s="22"/>
      <c r="FX379" s="22"/>
      <c r="FY379" s="22"/>
      <c r="FZ379" s="22"/>
      <c r="GA379" s="22"/>
      <c r="GB379" s="22"/>
      <c r="GC379" s="22"/>
      <c r="GD379" s="22"/>
      <c r="GE379" s="22"/>
      <c r="GF379" s="22"/>
      <c r="GG379" s="22"/>
      <c r="GH379" s="22"/>
      <c r="GI379" s="22"/>
      <c r="GJ379" s="22"/>
      <c r="GK379" s="22"/>
      <c r="GL379" s="22"/>
      <c r="GM379" s="22"/>
      <c r="GN379" s="22"/>
      <c r="GO379" s="22"/>
      <c r="GP379" s="22"/>
      <c r="GQ379" s="22"/>
      <c r="GR379" s="22"/>
      <c r="GS379" s="22"/>
      <c r="GT379" s="22"/>
      <c r="GU379" s="22"/>
      <c r="GV379" s="22"/>
      <c r="GW379" s="22"/>
      <c r="GX379" s="22"/>
      <c r="GY379" s="22"/>
      <c r="GZ379" s="22"/>
      <c r="HA379" s="22"/>
    </row>
    <row r="380" spans="11:209" x14ac:dyDescent="0.25">
      <c r="K380" s="114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22"/>
      <c r="EH380" s="22"/>
      <c r="EI380" s="22"/>
      <c r="EJ380" s="22"/>
      <c r="EK380" s="22"/>
      <c r="EL380" s="22"/>
      <c r="EM380" s="22"/>
      <c r="EN380" s="22"/>
      <c r="EO380" s="22"/>
      <c r="EP380" s="22"/>
      <c r="EQ380" s="22"/>
      <c r="ER380" s="22"/>
      <c r="ES380" s="22"/>
      <c r="ET380" s="22"/>
      <c r="EU380" s="22"/>
      <c r="EV380" s="22"/>
      <c r="EW380" s="22"/>
      <c r="EX380" s="22"/>
      <c r="EY380" s="22"/>
      <c r="EZ380" s="22"/>
      <c r="FA380" s="22"/>
      <c r="FB380" s="22"/>
      <c r="FC380" s="22"/>
      <c r="FD380" s="22"/>
      <c r="FE380" s="22"/>
      <c r="FF380" s="22"/>
      <c r="FG380" s="22"/>
      <c r="FH380" s="22"/>
      <c r="FI380" s="22"/>
      <c r="FJ380" s="22"/>
      <c r="FK380" s="22"/>
      <c r="FL380" s="22"/>
      <c r="FM380" s="22"/>
      <c r="FN380" s="22"/>
      <c r="FO380" s="22"/>
      <c r="FP380" s="22"/>
      <c r="FQ380" s="22"/>
      <c r="FR380" s="22"/>
      <c r="FS380" s="22"/>
      <c r="FT380" s="22"/>
      <c r="FU380" s="22"/>
      <c r="FV380" s="22"/>
      <c r="FW380" s="22"/>
      <c r="FX380" s="22"/>
      <c r="FY380" s="22"/>
      <c r="FZ380" s="22"/>
      <c r="GA380" s="22"/>
      <c r="GB380" s="22"/>
      <c r="GC380" s="22"/>
      <c r="GD380" s="22"/>
      <c r="GE380" s="22"/>
      <c r="GF380" s="22"/>
      <c r="GG380" s="22"/>
      <c r="GH380" s="22"/>
      <c r="GI380" s="22"/>
      <c r="GJ380" s="22"/>
      <c r="GK380" s="22"/>
      <c r="GL380" s="22"/>
      <c r="GM380" s="22"/>
      <c r="GN380" s="22"/>
      <c r="GO380" s="22"/>
      <c r="GP380" s="22"/>
      <c r="GQ380" s="22"/>
      <c r="GR380" s="22"/>
      <c r="GS380" s="22"/>
      <c r="GT380" s="22"/>
      <c r="GU380" s="22"/>
      <c r="GV380" s="22"/>
      <c r="GW380" s="22"/>
      <c r="GX380" s="22"/>
      <c r="GY380" s="22"/>
      <c r="GZ380" s="22"/>
      <c r="HA380" s="22"/>
    </row>
    <row r="381" spans="11:209" x14ac:dyDescent="0.25">
      <c r="K381" s="114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2"/>
      <c r="EF381" s="22"/>
      <c r="EG381" s="22"/>
      <c r="EH381" s="22"/>
      <c r="EI381" s="22"/>
      <c r="EJ381" s="22"/>
      <c r="EK381" s="22"/>
      <c r="EL381" s="22"/>
      <c r="EM381" s="22"/>
      <c r="EN381" s="22"/>
      <c r="EO381" s="22"/>
      <c r="EP381" s="22"/>
      <c r="EQ381" s="22"/>
      <c r="ER381" s="22"/>
      <c r="ES381" s="22"/>
      <c r="ET381" s="22"/>
      <c r="EU381" s="22"/>
      <c r="EV381" s="22"/>
      <c r="EW381" s="22"/>
      <c r="EX381" s="22"/>
      <c r="EY381" s="22"/>
      <c r="EZ381" s="22"/>
      <c r="FA381" s="22"/>
      <c r="FB381" s="22"/>
      <c r="FC381" s="22"/>
      <c r="FD381" s="22"/>
      <c r="FE381" s="22"/>
      <c r="FF381" s="22"/>
      <c r="FG381" s="22"/>
      <c r="FH381" s="22"/>
      <c r="FI381" s="22"/>
      <c r="FJ381" s="22"/>
      <c r="FK381" s="22"/>
      <c r="FL381" s="22"/>
      <c r="FM381" s="22"/>
      <c r="FN381" s="22"/>
      <c r="FO381" s="22"/>
      <c r="FP381" s="22"/>
      <c r="FQ381" s="22"/>
      <c r="FR381" s="22"/>
      <c r="FS381" s="22"/>
      <c r="FT381" s="22"/>
      <c r="FU381" s="22"/>
      <c r="FV381" s="22"/>
      <c r="FW381" s="22"/>
      <c r="FX381" s="22"/>
      <c r="FY381" s="22"/>
      <c r="FZ381" s="22"/>
      <c r="GA381" s="22"/>
      <c r="GB381" s="22"/>
      <c r="GC381" s="22"/>
      <c r="GD381" s="22"/>
      <c r="GE381" s="22"/>
      <c r="GF381" s="22"/>
      <c r="GG381" s="22"/>
      <c r="GH381" s="22"/>
      <c r="GI381" s="22"/>
      <c r="GJ381" s="22"/>
      <c r="GK381" s="22"/>
      <c r="GL381" s="22"/>
      <c r="GM381" s="22"/>
      <c r="GN381" s="22"/>
      <c r="GO381" s="22"/>
      <c r="GP381" s="22"/>
      <c r="GQ381" s="22"/>
      <c r="GR381" s="22"/>
      <c r="GS381" s="22"/>
      <c r="GT381" s="22"/>
      <c r="GU381" s="22"/>
      <c r="GV381" s="22"/>
      <c r="GW381" s="22"/>
      <c r="GX381" s="22"/>
      <c r="GY381" s="22"/>
      <c r="GZ381" s="22"/>
      <c r="HA381" s="22"/>
    </row>
    <row r="382" spans="11:209" x14ac:dyDescent="0.25">
      <c r="K382" s="114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2"/>
      <c r="EF382" s="22"/>
      <c r="EG382" s="22"/>
      <c r="EH382" s="22"/>
      <c r="EI382" s="22"/>
      <c r="EJ382" s="22"/>
      <c r="EK382" s="22"/>
      <c r="EL382" s="22"/>
      <c r="EM382" s="22"/>
      <c r="EN382" s="22"/>
      <c r="EO382" s="22"/>
      <c r="EP382" s="22"/>
      <c r="EQ382" s="22"/>
      <c r="ER382" s="22"/>
      <c r="ES382" s="22"/>
      <c r="ET382" s="22"/>
      <c r="EU382" s="22"/>
      <c r="EV382" s="22"/>
      <c r="EW382" s="22"/>
      <c r="EX382" s="22"/>
      <c r="EY382" s="22"/>
      <c r="EZ382" s="22"/>
      <c r="FA382" s="22"/>
      <c r="FB382" s="22"/>
      <c r="FC382" s="22"/>
      <c r="FD382" s="22"/>
      <c r="FE382" s="22"/>
      <c r="FF382" s="22"/>
      <c r="FG382" s="22"/>
      <c r="FH382" s="22"/>
      <c r="FI382" s="22"/>
      <c r="FJ382" s="22"/>
      <c r="FK382" s="22"/>
      <c r="FL382" s="22"/>
      <c r="FM382" s="22"/>
      <c r="FN382" s="22"/>
      <c r="FO382" s="22"/>
      <c r="FP382" s="22"/>
      <c r="FQ382" s="22"/>
      <c r="FR382" s="22"/>
      <c r="FS382" s="22"/>
      <c r="FT382" s="22"/>
      <c r="FU382" s="22"/>
      <c r="FV382" s="22"/>
      <c r="FW382" s="22"/>
      <c r="FX382" s="22"/>
      <c r="FY382" s="22"/>
      <c r="FZ382" s="22"/>
      <c r="GA382" s="22"/>
      <c r="GB382" s="22"/>
      <c r="GC382" s="22"/>
      <c r="GD382" s="22"/>
      <c r="GE382" s="22"/>
      <c r="GF382" s="22"/>
      <c r="GG382" s="22"/>
      <c r="GH382" s="22"/>
      <c r="GI382" s="22"/>
      <c r="GJ382" s="22"/>
      <c r="GK382" s="22"/>
      <c r="GL382" s="22"/>
      <c r="GM382" s="22"/>
      <c r="GN382" s="22"/>
      <c r="GO382" s="22"/>
      <c r="GP382" s="22"/>
      <c r="GQ382" s="22"/>
      <c r="GR382" s="22"/>
      <c r="GS382" s="22"/>
      <c r="GT382" s="22"/>
      <c r="GU382" s="22"/>
      <c r="GV382" s="22"/>
      <c r="GW382" s="22"/>
      <c r="GX382" s="22"/>
      <c r="GY382" s="22"/>
      <c r="GZ382" s="22"/>
      <c r="HA382" s="22"/>
    </row>
    <row r="383" spans="11:209" x14ac:dyDescent="0.25">
      <c r="K383" s="114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2"/>
      <c r="EF383" s="22"/>
      <c r="EG383" s="22"/>
      <c r="EH383" s="22"/>
      <c r="EI383" s="22"/>
      <c r="EJ383" s="22"/>
      <c r="EK383" s="22"/>
      <c r="EL383" s="22"/>
      <c r="EM383" s="22"/>
      <c r="EN383" s="22"/>
      <c r="EO383" s="22"/>
      <c r="EP383" s="22"/>
      <c r="EQ383" s="22"/>
      <c r="ER383" s="22"/>
      <c r="ES383" s="22"/>
      <c r="ET383" s="22"/>
      <c r="EU383" s="22"/>
      <c r="EV383" s="22"/>
      <c r="EW383" s="22"/>
      <c r="EX383" s="22"/>
      <c r="EY383" s="22"/>
      <c r="EZ383" s="22"/>
      <c r="FA383" s="22"/>
      <c r="FB383" s="22"/>
      <c r="FC383" s="22"/>
      <c r="FD383" s="22"/>
      <c r="FE383" s="22"/>
      <c r="FF383" s="22"/>
      <c r="FG383" s="22"/>
      <c r="FH383" s="22"/>
      <c r="FI383" s="22"/>
      <c r="FJ383" s="22"/>
      <c r="FK383" s="22"/>
      <c r="FL383" s="22"/>
      <c r="FM383" s="22"/>
      <c r="FN383" s="22"/>
      <c r="FO383" s="22"/>
      <c r="FP383" s="22"/>
      <c r="FQ383" s="22"/>
      <c r="FR383" s="22"/>
      <c r="FS383" s="22"/>
      <c r="FT383" s="22"/>
      <c r="FU383" s="22"/>
      <c r="FV383" s="22"/>
      <c r="FW383" s="22"/>
      <c r="FX383" s="22"/>
      <c r="FY383" s="22"/>
      <c r="FZ383" s="22"/>
      <c r="GA383" s="22"/>
      <c r="GB383" s="22"/>
      <c r="GC383" s="22"/>
      <c r="GD383" s="22"/>
      <c r="GE383" s="22"/>
      <c r="GF383" s="22"/>
      <c r="GG383" s="22"/>
      <c r="GH383" s="22"/>
      <c r="GI383" s="22"/>
      <c r="GJ383" s="22"/>
      <c r="GK383" s="22"/>
      <c r="GL383" s="22"/>
      <c r="GM383" s="22"/>
      <c r="GN383" s="22"/>
      <c r="GO383" s="22"/>
      <c r="GP383" s="22"/>
      <c r="GQ383" s="22"/>
      <c r="GR383" s="22"/>
      <c r="GS383" s="22"/>
      <c r="GT383" s="22"/>
      <c r="GU383" s="22"/>
      <c r="GV383" s="22"/>
      <c r="GW383" s="22"/>
      <c r="GX383" s="22"/>
      <c r="GY383" s="22"/>
      <c r="GZ383" s="22"/>
      <c r="HA383" s="22"/>
    </row>
    <row r="384" spans="11:209" x14ac:dyDescent="0.25">
      <c r="K384" s="114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2"/>
      <c r="EF384" s="22"/>
      <c r="EG384" s="22"/>
      <c r="EH384" s="22"/>
      <c r="EI384" s="22"/>
      <c r="EJ384" s="22"/>
      <c r="EK384" s="22"/>
      <c r="EL384" s="22"/>
      <c r="EM384" s="22"/>
      <c r="EN384" s="22"/>
      <c r="EO384" s="22"/>
      <c r="EP384" s="22"/>
      <c r="EQ384" s="22"/>
      <c r="ER384" s="22"/>
      <c r="ES384" s="22"/>
      <c r="ET384" s="22"/>
      <c r="EU384" s="22"/>
      <c r="EV384" s="22"/>
      <c r="EW384" s="22"/>
      <c r="EX384" s="22"/>
      <c r="EY384" s="22"/>
      <c r="EZ384" s="22"/>
      <c r="FA384" s="22"/>
      <c r="FB384" s="22"/>
      <c r="FC384" s="22"/>
      <c r="FD384" s="22"/>
      <c r="FE384" s="22"/>
      <c r="FF384" s="22"/>
      <c r="FG384" s="22"/>
      <c r="FH384" s="22"/>
      <c r="FI384" s="22"/>
      <c r="FJ384" s="22"/>
      <c r="FK384" s="22"/>
      <c r="FL384" s="22"/>
      <c r="FM384" s="22"/>
      <c r="FN384" s="22"/>
      <c r="FO384" s="22"/>
      <c r="FP384" s="22"/>
      <c r="FQ384" s="22"/>
      <c r="FR384" s="22"/>
      <c r="FS384" s="22"/>
      <c r="FT384" s="22"/>
      <c r="FU384" s="22"/>
      <c r="FV384" s="22"/>
      <c r="FW384" s="22"/>
      <c r="FX384" s="22"/>
      <c r="FY384" s="22"/>
      <c r="FZ384" s="22"/>
      <c r="GA384" s="22"/>
      <c r="GB384" s="22"/>
      <c r="GC384" s="22"/>
      <c r="GD384" s="22"/>
      <c r="GE384" s="22"/>
      <c r="GF384" s="22"/>
      <c r="GG384" s="22"/>
      <c r="GH384" s="22"/>
      <c r="GI384" s="22"/>
      <c r="GJ384" s="22"/>
      <c r="GK384" s="22"/>
      <c r="GL384" s="22"/>
      <c r="GM384" s="22"/>
      <c r="GN384" s="22"/>
      <c r="GO384" s="22"/>
      <c r="GP384" s="22"/>
      <c r="GQ384" s="22"/>
      <c r="GR384" s="22"/>
      <c r="GS384" s="22"/>
      <c r="GT384" s="22"/>
      <c r="GU384" s="22"/>
      <c r="GV384" s="22"/>
      <c r="GW384" s="22"/>
      <c r="GX384" s="22"/>
      <c r="GY384" s="22"/>
      <c r="GZ384" s="22"/>
      <c r="HA384" s="22"/>
    </row>
    <row r="385" spans="11:209" x14ac:dyDescent="0.25">
      <c r="K385" s="114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22"/>
      <c r="EH385" s="22"/>
      <c r="EI385" s="22"/>
      <c r="EJ385" s="22"/>
      <c r="EK385" s="22"/>
      <c r="EL385" s="22"/>
      <c r="EM385" s="22"/>
      <c r="EN385" s="22"/>
      <c r="EO385" s="22"/>
      <c r="EP385" s="22"/>
      <c r="EQ385" s="22"/>
      <c r="ER385" s="22"/>
      <c r="ES385" s="22"/>
      <c r="ET385" s="22"/>
      <c r="EU385" s="22"/>
      <c r="EV385" s="22"/>
      <c r="EW385" s="22"/>
      <c r="EX385" s="22"/>
      <c r="EY385" s="22"/>
      <c r="EZ385" s="22"/>
      <c r="FA385" s="22"/>
      <c r="FB385" s="22"/>
      <c r="FC385" s="22"/>
      <c r="FD385" s="22"/>
      <c r="FE385" s="22"/>
      <c r="FF385" s="22"/>
      <c r="FG385" s="22"/>
      <c r="FH385" s="22"/>
      <c r="FI385" s="22"/>
      <c r="FJ385" s="22"/>
      <c r="FK385" s="22"/>
      <c r="FL385" s="22"/>
      <c r="FM385" s="22"/>
      <c r="FN385" s="22"/>
      <c r="FO385" s="22"/>
      <c r="FP385" s="22"/>
      <c r="FQ385" s="22"/>
      <c r="FR385" s="22"/>
      <c r="FS385" s="22"/>
      <c r="FT385" s="22"/>
      <c r="FU385" s="22"/>
      <c r="FV385" s="22"/>
      <c r="FW385" s="22"/>
      <c r="FX385" s="22"/>
      <c r="FY385" s="22"/>
      <c r="FZ385" s="22"/>
      <c r="GA385" s="22"/>
      <c r="GB385" s="22"/>
      <c r="GC385" s="22"/>
      <c r="GD385" s="22"/>
      <c r="GE385" s="22"/>
      <c r="GF385" s="22"/>
      <c r="GG385" s="22"/>
      <c r="GH385" s="22"/>
      <c r="GI385" s="22"/>
      <c r="GJ385" s="22"/>
      <c r="GK385" s="22"/>
      <c r="GL385" s="22"/>
      <c r="GM385" s="22"/>
      <c r="GN385" s="22"/>
      <c r="GO385" s="22"/>
      <c r="GP385" s="22"/>
      <c r="GQ385" s="22"/>
      <c r="GR385" s="22"/>
      <c r="GS385" s="22"/>
      <c r="GT385" s="22"/>
      <c r="GU385" s="22"/>
      <c r="GV385" s="22"/>
      <c r="GW385" s="22"/>
      <c r="GX385" s="22"/>
      <c r="GY385" s="22"/>
      <c r="GZ385" s="22"/>
      <c r="HA385" s="22"/>
    </row>
    <row r="386" spans="11:209" x14ac:dyDescent="0.25">
      <c r="K386" s="114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2"/>
      <c r="EF386" s="22"/>
      <c r="EG386" s="22"/>
      <c r="EH386" s="22"/>
      <c r="EI386" s="22"/>
      <c r="EJ386" s="22"/>
      <c r="EK386" s="22"/>
      <c r="EL386" s="22"/>
      <c r="EM386" s="22"/>
      <c r="EN386" s="22"/>
      <c r="EO386" s="22"/>
      <c r="EP386" s="22"/>
      <c r="EQ386" s="22"/>
      <c r="ER386" s="22"/>
      <c r="ES386" s="22"/>
      <c r="ET386" s="22"/>
      <c r="EU386" s="22"/>
      <c r="EV386" s="22"/>
      <c r="EW386" s="22"/>
      <c r="EX386" s="22"/>
      <c r="EY386" s="22"/>
      <c r="EZ386" s="22"/>
      <c r="FA386" s="22"/>
      <c r="FB386" s="22"/>
      <c r="FC386" s="22"/>
      <c r="FD386" s="22"/>
      <c r="FE386" s="22"/>
      <c r="FF386" s="22"/>
      <c r="FG386" s="22"/>
      <c r="FH386" s="22"/>
      <c r="FI386" s="22"/>
      <c r="FJ386" s="22"/>
      <c r="FK386" s="22"/>
      <c r="FL386" s="22"/>
      <c r="FM386" s="22"/>
      <c r="FN386" s="22"/>
      <c r="FO386" s="22"/>
      <c r="FP386" s="22"/>
      <c r="FQ386" s="22"/>
      <c r="FR386" s="22"/>
      <c r="FS386" s="22"/>
      <c r="FT386" s="22"/>
      <c r="FU386" s="22"/>
      <c r="FV386" s="22"/>
      <c r="FW386" s="22"/>
      <c r="FX386" s="22"/>
      <c r="FY386" s="22"/>
      <c r="FZ386" s="22"/>
      <c r="GA386" s="22"/>
      <c r="GB386" s="22"/>
      <c r="GC386" s="22"/>
      <c r="GD386" s="22"/>
      <c r="GE386" s="22"/>
      <c r="GF386" s="22"/>
      <c r="GG386" s="22"/>
      <c r="GH386" s="22"/>
      <c r="GI386" s="22"/>
      <c r="GJ386" s="22"/>
      <c r="GK386" s="22"/>
      <c r="GL386" s="22"/>
      <c r="GM386" s="22"/>
      <c r="GN386" s="22"/>
      <c r="GO386" s="22"/>
      <c r="GP386" s="22"/>
      <c r="GQ386" s="22"/>
      <c r="GR386" s="22"/>
      <c r="GS386" s="22"/>
      <c r="GT386" s="22"/>
      <c r="GU386" s="22"/>
      <c r="GV386" s="22"/>
      <c r="GW386" s="22"/>
      <c r="GX386" s="22"/>
      <c r="GY386" s="22"/>
      <c r="GZ386" s="22"/>
      <c r="HA386" s="22"/>
    </row>
    <row r="387" spans="11:209" x14ac:dyDescent="0.25">
      <c r="K387" s="114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2"/>
      <c r="EF387" s="22"/>
      <c r="EG387" s="22"/>
      <c r="EH387" s="22"/>
      <c r="EI387" s="22"/>
      <c r="EJ387" s="22"/>
      <c r="EK387" s="22"/>
      <c r="EL387" s="22"/>
      <c r="EM387" s="22"/>
      <c r="EN387" s="22"/>
      <c r="EO387" s="22"/>
      <c r="EP387" s="22"/>
      <c r="EQ387" s="22"/>
      <c r="ER387" s="22"/>
      <c r="ES387" s="22"/>
      <c r="ET387" s="22"/>
      <c r="EU387" s="22"/>
      <c r="EV387" s="22"/>
      <c r="EW387" s="22"/>
      <c r="EX387" s="22"/>
      <c r="EY387" s="22"/>
      <c r="EZ387" s="22"/>
      <c r="FA387" s="22"/>
      <c r="FB387" s="22"/>
      <c r="FC387" s="22"/>
      <c r="FD387" s="22"/>
      <c r="FE387" s="22"/>
      <c r="FF387" s="22"/>
      <c r="FG387" s="22"/>
      <c r="FH387" s="22"/>
      <c r="FI387" s="22"/>
      <c r="FJ387" s="22"/>
      <c r="FK387" s="22"/>
      <c r="FL387" s="22"/>
      <c r="FM387" s="22"/>
      <c r="FN387" s="22"/>
      <c r="FO387" s="22"/>
      <c r="FP387" s="22"/>
      <c r="FQ387" s="22"/>
      <c r="FR387" s="22"/>
      <c r="FS387" s="22"/>
      <c r="FT387" s="22"/>
      <c r="FU387" s="22"/>
      <c r="FV387" s="22"/>
      <c r="FW387" s="22"/>
      <c r="FX387" s="22"/>
      <c r="FY387" s="22"/>
      <c r="FZ387" s="22"/>
      <c r="GA387" s="22"/>
      <c r="GB387" s="22"/>
      <c r="GC387" s="22"/>
      <c r="GD387" s="22"/>
      <c r="GE387" s="22"/>
      <c r="GF387" s="22"/>
      <c r="GG387" s="22"/>
      <c r="GH387" s="22"/>
      <c r="GI387" s="22"/>
      <c r="GJ387" s="22"/>
      <c r="GK387" s="22"/>
      <c r="GL387" s="22"/>
      <c r="GM387" s="22"/>
      <c r="GN387" s="22"/>
      <c r="GO387" s="22"/>
      <c r="GP387" s="22"/>
      <c r="GQ387" s="22"/>
      <c r="GR387" s="22"/>
      <c r="GS387" s="22"/>
      <c r="GT387" s="22"/>
      <c r="GU387" s="22"/>
      <c r="GV387" s="22"/>
      <c r="GW387" s="22"/>
      <c r="GX387" s="22"/>
      <c r="GY387" s="22"/>
      <c r="GZ387" s="22"/>
      <c r="HA387" s="22"/>
    </row>
    <row r="388" spans="11:209" x14ac:dyDescent="0.25">
      <c r="K388" s="114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2"/>
      <c r="EF388" s="22"/>
      <c r="EG388" s="22"/>
      <c r="EH388" s="22"/>
      <c r="EI388" s="22"/>
      <c r="EJ388" s="22"/>
      <c r="EK388" s="22"/>
      <c r="EL388" s="22"/>
      <c r="EM388" s="22"/>
      <c r="EN388" s="22"/>
      <c r="EO388" s="22"/>
      <c r="EP388" s="22"/>
      <c r="EQ388" s="22"/>
      <c r="ER388" s="22"/>
      <c r="ES388" s="22"/>
      <c r="ET388" s="22"/>
      <c r="EU388" s="22"/>
      <c r="EV388" s="22"/>
      <c r="EW388" s="22"/>
      <c r="EX388" s="22"/>
      <c r="EY388" s="22"/>
      <c r="EZ388" s="22"/>
      <c r="FA388" s="22"/>
      <c r="FB388" s="22"/>
      <c r="FC388" s="22"/>
      <c r="FD388" s="22"/>
      <c r="FE388" s="22"/>
      <c r="FF388" s="22"/>
      <c r="FG388" s="22"/>
      <c r="FH388" s="22"/>
      <c r="FI388" s="22"/>
      <c r="FJ388" s="22"/>
      <c r="FK388" s="22"/>
      <c r="FL388" s="22"/>
      <c r="FM388" s="22"/>
      <c r="FN388" s="22"/>
      <c r="FO388" s="22"/>
      <c r="FP388" s="22"/>
      <c r="FQ388" s="22"/>
      <c r="FR388" s="22"/>
      <c r="FS388" s="22"/>
      <c r="FT388" s="22"/>
      <c r="FU388" s="22"/>
      <c r="FV388" s="22"/>
      <c r="FW388" s="22"/>
      <c r="FX388" s="22"/>
      <c r="FY388" s="22"/>
      <c r="FZ388" s="22"/>
      <c r="GA388" s="22"/>
      <c r="GB388" s="22"/>
      <c r="GC388" s="22"/>
      <c r="GD388" s="22"/>
      <c r="GE388" s="22"/>
      <c r="GF388" s="22"/>
      <c r="GG388" s="22"/>
      <c r="GH388" s="22"/>
      <c r="GI388" s="22"/>
      <c r="GJ388" s="22"/>
      <c r="GK388" s="22"/>
      <c r="GL388" s="22"/>
      <c r="GM388" s="22"/>
      <c r="GN388" s="22"/>
      <c r="GO388" s="22"/>
      <c r="GP388" s="22"/>
      <c r="GQ388" s="22"/>
      <c r="GR388" s="22"/>
      <c r="GS388" s="22"/>
      <c r="GT388" s="22"/>
      <c r="GU388" s="22"/>
      <c r="GV388" s="22"/>
      <c r="GW388" s="22"/>
      <c r="GX388" s="22"/>
      <c r="GY388" s="22"/>
      <c r="GZ388" s="22"/>
      <c r="HA388" s="22"/>
    </row>
    <row r="389" spans="11:209" x14ac:dyDescent="0.25">
      <c r="K389" s="114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22"/>
      <c r="EH389" s="22"/>
      <c r="EI389" s="22"/>
      <c r="EJ389" s="22"/>
      <c r="EK389" s="22"/>
      <c r="EL389" s="22"/>
      <c r="EM389" s="22"/>
      <c r="EN389" s="22"/>
      <c r="EO389" s="22"/>
      <c r="EP389" s="22"/>
      <c r="EQ389" s="22"/>
      <c r="ER389" s="22"/>
      <c r="ES389" s="22"/>
      <c r="ET389" s="22"/>
      <c r="EU389" s="22"/>
      <c r="EV389" s="22"/>
      <c r="EW389" s="22"/>
      <c r="EX389" s="22"/>
      <c r="EY389" s="22"/>
      <c r="EZ389" s="22"/>
      <c r="FA389" s="22"/>
      <c r="FB389" s="22"/>
      <c r="FC389" s="22"/>
      <c r="FD389" s="22"/>
      <c r="FE389" s="22"/>
      <c r="FF389" s="22"/>
      <c r="FG389" s="22"/>
      <c r="FH389" s="22"/>
      <c r="FI389" s="22"/>
      <c r="FJ389" s="22"/>
      <c r="FK389" s="22"/>
      <c r="FL389" s="22"/>
      <c r="FM389" s="22"/>
      <c r="FN389" s="22"/>
      <c r="FO389" s="22"/>
      <c r="FP389" s="22"/>
      <c r="FQ389" s="22"/>
      <c r="FR389" s="22"/>
      <c r="FS389" s="22"/>
      <c r="FT389" s="22"/>
      <c r="FU389" s="22"/>
      <c r="FV389" s="22"/>
      <c r="FW389" s="22"/>
      <c r="FX389" s="22"/>
      <c r="FY389" s="22"/>
      <c r="FZ389" s="22"/>
      <c r="GA389" s="22"/>
      <c r="GB389" s="22"/>
      <c r="GC389" s="22"/>
      <c r="GD389" s="22"/>
      <c r="GE389" s="22"/>
      <c r="GF389" s="22"/>
      <c r="GG389" s="22"/>
      <c r="GH389" s="22"/>
      <c r="GI389" s="22"/>
      <c r="GJ389" s="22"/>
      <c r="GK389" s="22"/>
      <c r="GL389" s="22"/>
      <c r="GM389" s="22"/>
      <c r="GN389" s="22"/>
      <c r="GO389" s="22"/>
      <c r="GP389" s="22"/>
      <c r="GQ389" s="22"/>
      <c r="GR389" s="22"/>
      <c r="GS389" s="22"/>
      <c r="GT389" s="22"/>
      <c r="GU389" s="22"/>
      <c r="GV389" s="22"/>
      <c r="GW389" s="22"/>
      <c r="GX389" s="22"/>
      <c r="GY389" s="22"/>
      <c r="GZ389" s="22"/>
      <c r="HA389" s="22"/>
    </row>
    <row r="390" spans="11:209" x14ac:dyDescent="0.25">
      <c r="K390" s="114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2"/>
      <c r="EF390" s="22"/>
      <c r="EG390" s="22"/>
      <c r="EH390" s="22"/>
      <c r="EI390" s="22"/>
      <c r="EJ390" s="22"/>
      <c r="EK390" s="22"/>
      <c r="EL390" s="22"/>
      <c r="EM390" s="22"/>
      <c r="EN390" s="22"/>
      <c r="EO390" s="22"/>
      <c r="EP390" s="22"/>
      <c r="EQ390" s="22"/>
      <c r="ER390" s="22"/>
      <c r="ES390" s="22"/>
      <c r="ET390" s="22"/>
      <c r="EU390" s="22"/>
      <c r="EV390" s="22"/>
      <c r="EW390" s="22"/>
      <c r="EX390" s="22"/>
      <c r="EY390" s="22"/>
      <c r="EZ390" s="22"/>
      <c r="FA390" s="22"/>
      <c r="FB390" s="22"/>
      <c r="FC390" s="22"/>
      <c r="FD390" s="22"/>
      <c r="FE390" s="22"/>
      <c r="FF390" s="22"/>
      <c r="FG390" s="22"/>
      <c r="FH390" s="22"/>
      <c r="FI390" s="22"/>
      <c r="FJ390" s="22"/>
      <c r="FK390" s="22"/>
      <c r="FL390" s="22"/>
      <c r="FM390" s="22"/>
      <c r="FN390" s="22"/>
      <c r="FO390" s="22"/>
      <c r="FP390" s="22"/>
      <c r="FQ390" s="22"/>
      <c r="FR390" s="22"/>
      <c r="FS390" s="22"/>
      <c r="FT390" s="22"/>
      <c r="FU390" s="22"/>
      <c r="FV390" s="22"/>
      <c r="FW390" s="22"/>
      <c r="FX390" s="22"/>
      <c r="FY390" s="22"/>
      <c r="FZ390" s="22"/>
      <c r="GA390" s="22"/>
      <c r="GB390" s="22"/>
      <c r="GC390" s="22"/>
      <c r="GD390" s="22"/>
      <c r="GE390" s="22"/>
      <c r="GF390" s="22"/>
      <c r="GG390" s="22"/>
      <c r="GH390" s="22"/>
      <c r="GI390" s="22"/>
      <c r="GJ390" s="22"/>
      <c r="GK390" s="22"/>
      <c r="GL390" s="22"/>
      <c r="GM390" s="22"/>
      <c r="GN390" s="22"/>
      <c r="GO390" s="22"/>
      <c r="GP390" s="22"/>
      <c r="GQ390" s="22"/>
      <c r="GR390" s="22"/>
      <c r="GS390" s="22"/>
      <c r="GT390" s="22"/>
      <c r="GU390" s="22"/>
      <c r="GV390" s="22"/>
      <c r="GW390" s="22"/>
      <c r="GX390" s="22"/>
      <c r="GY390" s="22"/>
      <c r="GZ390" s="22"/>
      <c r="HA390" s="22"/>
    </row>
    <row r="391" spans="11:209" x14ac:dyDescent="0.25">
      <c r="K391" s="114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22"/>
      <c r="EH391" s="22"/>
      <c r="EI391" s="22"/>
      <c r="EJ391" s="22"/>
      <c r="EK391" s="22"/>
      <c r="EL391" s="22"/>
      <c r="EM391" s="22"/>
      <c r="EN391" s="22"/>
      <c r="EO391" s="22"/>
      <c r="EP391" s="22"/>
      <c r="EQ391" s="22"/>
      <c r="ER391" s="22"/>
      <c r="ES391" s="22"/>
      <c r="ET391" s="22"/>
      <c r="EU391" s="22"/>
      <c r="EV391" s="22"/>
      <c r="EW391" s="22"/>
      <c r="EX391" s="22"/>
      <c r="EY391" s="22"/>
      <c r="EZ391" s="22"/>
      <c r="FA391" s="22"/>
      <c r="FB391" s="22"/>
      <c r="FC391" s="22"/>
      <c r="FD391" s="22"/>
      <c r="FE391" s="22"/>
      <c r="FF391" s="22"/>
      <c r="FG391" s="22"/>
      <c r="FH391" s="22"/>
      <c r="FI391" s="22"/>
      <c r="FJ391" s="22"/>
      <c r="FK391" s="22"/>
      <c r="FL391" s="22"/>
      <c r="FM391" s="22"/>
      <c r="FN391" s="22"/>
      <c r="FO391" s="22"/>
      <c r="FP391" s="22"/>
      <c r="FQ391" s="22"/>
      <c r="FR391" s="22"/>
      <c r="FS391" s="22"/>
      <c r="FT391" s="22"/>
      <c r="FU391" s="22"/>
      <c r="FV391" s="22"/>
      <c r="FW391" s="22"/>
      <c r="FX391" s="22"/>
      <c r="FY391" s="22"/>
      <c r="FZ391" s="22"/>
      <c r="GA391" s="22"/>
      <c r="GB391" s="22"/>
      <c r="GC391" s="22"/>
      <c r="GD391" s="22"/>
      <c r="GE391" s="22"/>
      <c r="GF391" s="22"/>
      <c r="GG391" s="22"/>
      <c r="GH391" s="22"/>
      <c r="GI391" s="22"/>
      <c r="GJ391" s="22"/>
      <c r="GK391" s="22"/>
      <c r="GL391" s="22"/>
      <c r="GM391" s="22"/>
      <c r="GN391" s="22"/>
      <c r="GO391" s="22"/>
      <c r="GP391" s="22"/>
      <c r="GQ391" s="22"/>
      <c r="GR391" s="22"/>
      <c r="GS391" s="22"/>
      <c r="GT391" s="22"/>
      <c r="GU391" s="22"/>
      <c r="GV391" s="22"/>
      <c r="GW391" s="22"/>
      <c r="GX391" s="22"/>
      <c r="GY391" s="22"/>
      <c r="GZ391" s="22"/>
      <c r="HA391" s="22"/>
    </row>
    <row r="392" spans="11:209" x14ac:dyDescent="0.25">
      <c r="K392" s="114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22"/>
      <c r="EH392" s="22"/>
      <c r="EI392" s="22"/>
      <c r="EJ392" s="22"/>
      <c r="EK392" s="22"/>
      <c r="EL392" s="22"/>
      <c r="EM392" s="22"/>
      <c r="EN392" s="22"/>
      <c r="EO392" s="22"/>
      <c r="EP392" s="22"/>
      <c r="EQ392" s="22"/>
      <c r="ER392" s="22"/>
      <c r="ES392" s="22"/>
      <c r="ET392" s="22"/>
      <c r="EU392" s="22"/>
      <c r="EV392" s="22"/>
      <c r="EW392" s="22"/>
      <c r="EX392" s="22"/>
      <c r="EY392" s="22"/>
      <c r="EZ392" s="22"/>
      <c r="FA392" s="22"/>
      <c r="FB392" s="22"/>
      <c r="FC392" s="22"/>
      <c r="FD392" s="22"/>
      <c r="FE392" s="22"/>
      <c r="FF392" s="22"/>
      <c r="FG392" s="22"/>
      <c r="FH392" s="22"/>
      <c r="FI392" s="22"/>
      <c r="FJ392" s="22"/>
      <c r="FK392" s="22"/>
      <c r="FL392" s="22"/>
      <c r="FM392" s="22"/>
      <c r="FN392" s="22"/>
      <c r="FO392" s="22"/>
      <c r="FP392" s="22"/>
      <c r="FQ392" s="22"/>
      <c r="FR392" s="22"/>
      <c r="FS392" s="22"/>
      <c r="FT392" s="22"/>
      <c r="FU392" s="22"/>
      <c r="FV392" s="22"/>
      <c r="FW392" s="22"/>
      <c r="FX392" s="22"/>
      <c r="FY392" s="22"/>
      <c r="FZ392" s="22"/>
      <c r="GA392" s="22"/>
      <c r="GB392" s="22"/>
      <c r="GC392" s="22"/>
      <c r="GD392" s="22"/>
      <c r="GE392" s="22"/>
      <c r="GF392" s="22"/>
      <c r="GG392" s="22"/>
      <c r="GH392" s="22"/>
      <c r="GI392" s="22"/>
      <c r="GJ392" s="22"/>
      <c r="GK392" s="22"/>
      <c r="GL392" s="22"/>
      <c r="GM392" s="22"/>
      <c r="GN392" s="22"/>
      <c r="GO392" s="22"/>
      <c r="GP392" s="22"/>
      <c r="GQ392" s="22"/>
      <c r="GR392" s="22"/>
      <c r="GS392" s="22"/>
      <c r="GT392" s="22"/>
      <c r="GU392" s="22"/>
      <c r="GV392" s="22"/>
      <c r="GW392" s="22"/>
      <c r="GX392" s="22"/>
      <c r="GY392" s="22"/>
      <c r="GZ392" s="22"/>
      <c r="HA392" s="22"/>
    </row>
  </sheetData>
  <sheetProtection algorithmName="SHA-512" hashValue="f06EGBUdRDa0qsxt7TcuJYLpMZDCbGd8aAjzyTaMFGEA6Cl1SaakYI8RkGIeslDeMlZFu/OkHA50hm72vyYQ+g==" saltValue="lUJZi0CgQ1R7IpPrByofdg==" spinCount="100000" sheet="1" selectLockedCells="1"/>
  <mergeCells count="9">
    <mergeCell ref="E118:K118"/>
    <mergeCell ref="A113:H113"/>
    <mergeCell ref="F1:K1"/>
    <mergeCell ref="F4:K4"/>
    <mergeCell ref="E6:K6"/>
    <mergeCell ref="B6:D6"/>
    <mergeCell ref="B5:K5"/>
    <mergeCell ref="B7:K7"/>
    <mergeCell ref="H2:K2"/>
  </mergeCells>
  <phoneticPr fontId="26" type="noConversion"/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SA-FC_cz_1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2022-09-15T07:12:48Z</cp:lastPrinted>
  <dcterms:created xsi:type="dcterms:W3CDTF">2019-10-03T08:06:32Z</dcterms:created>
  <dcterms:modified xsi:type="dcterms:W3CDTF">2022-12-06T10:18:56Z</dcterms:modified>
</cp:coreProperties>
</file>