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05" tabRatio="500" activeTab="0"/>
  </bookViews>
  <sheets>
    <sheet name="Arkusz1" sheetId="1" r:id="rId1"/>
    <sheet name="Arkusz2" sheetId="2" r:id="rId2"/>
  </sheets>
  <definedNames>
    <definedName name="Excel_BuiltIn_Print_Area" localSheetId="0">'Arkusz1'!$A$1:$I$102</definedName>
    <definedName name="Excel_BuiltIn_Print_Area">#N/A</definedName>
    <definedName name="_xlnm.Print_Area" localSheetId="0">'Arkusz1'!$A$1:$I$102</definedName>
  </definedNames>
  <calcPr fullCalcOnLoad="1"/>
</workbook>
</file>

<file path=xl/sharedStrings.xml><?xml version="1.0" encoding="utf-8"?>
<sst xmlns="http://schemas.openxmlformats.org/spreadsheetml/2006/main" count="319" uniqueCount="116">
  <si>
    <t xml:space="preserve">  </t>
  </si>
  <si>
    <t xml:space="preserve">PAKIET 1 - Środki czystości. </t>
  </si>
  <si>
    <t>CPV: 39.83.00.00-9, 39.83.12.50-3, 33.71.19.00-6, 39.81.11.00-1, 39.83.12.00-8, 39.81.13.00-3, 39.83.20.00-3, 39.83.12.40-0.</t>
  </si>
  <si>
    <t>LP</t>
  </si>
  <si>
    <t xml:space="preserve">Opis przedmiotu zamówienia </t>
  </si>
  <si>
    <t>J.M.</t>
  </si>
  <si>
    <t xml:space="preserve">Ilość </t>
  </si>
  <si>
    <t>Producent</t>
  </si>
  <si>
    <t>Karta charakt.**</t>
  </si>
  <si>
    <t>Nazwa oferowanego produktu /Gł. Parametr charakteryzujacy*</t>
  </si>
  <si>
    <t>Cena jednostkowa brutto</t>
  </si>
  <si>
    <t>Wartość brutto      (4x8)</t>
  </si>
  <si>
    <t>1.</t>
  </si>
  <si>
    <t>szt.</t>
  </si>
  <si>
    <t>2.</t>
  </si>
  <si>
    <t>3.</t>
  </si>
  <si>
    <t>4.</t>
  </si>
  <si>
    <t>5.</t>
  </si>
  <si>
    <t>6.</t>
  </si>
  <si>
    <t>7.</t>
  </si>
  <si>
    <t>8.</t>
  </si>
  <si>
    <t>9.</t>
  </si>
  <si>
    <t>10.</t>
  </si>
  <si>
    <t>11.</t>
  </si>
  <si>
    <t>Alkaliczny koncentrat do mycia naczyń i sprzętu kuchennego w zmywarkach przemysłowych, myjniach gastronomicznych. Preparat usuwa pozostałości białka, cukrów, skrobi, zaschnięte resztyki żywności. Preparat niskopieniący o neutralnym zapachu. Bez chloru i fosforanów. Produkt profesjonalny. Wymagana karta charakterystyki. Zastosowania 5-10 ml / 1 l wody (dla wody miękkiej). Skład: wodorotlenek sodu, Metakrzemian sodu pięciowodny, Kwas nitrylotrimetyloentrifosfonowy. pH12 - 14. Kolor brzoskwiniowy. Gęstość 1130 - 1150 kg/m³ kg/m³. Kanister 10 l</t>
  </si>
  <si>
    <t>12.</t>
  </si>
  <si>
    <t>Preparat do płukania i nabłyszczania naczyń w zmywarkach. Zapewnia wysoki połysk. Pozostawia płukana powierzchnie bez smug i zacieków. Przeciwdziała powstawaniu osadów wapiennych. Nie pozostawia na naczyniach lepkiej w dotyku warstwy. Środek niepieniący, o neutralnym zapachu. Stosowany w rozcieńczeniu 3-6 ml na 1 litr wody przy użyciu wody miękkiej. Skład: Monohydrat kwasu cytrynowego, p-kumenosulfonian sodowy, Kwas nitrylotrimetyloentrifosfonowy,  substancje konserwujące. pH 1,5 - 3,5, gęstość: 1040 - 1060 kg/m³ Produkt profesjonalny. Wymagana karta charakterystyki. Kanister 5l</t>
  </si>
  <si>
    <t>13.</t>
  </si>
  <si>
    <t>14.</t>
  </si>
  <si>
    <t>op.</t>
  </si>
  <si>
    <t>15.</t>
  </si>
  <si>
    <t>Gąbka kuchenna- zmywak 9x 5cm</t>
  </si>
  <si>
    <t>16.</t>
  </si>
  <si>
    <t>Preparat w formie granulatu przeznaczony do udrażniania rur i odpływów kanalizacyjnych. Samoczynnie rozpuszczający zanieczyszczenia stałe (organiczne) m.in. tłuszcz, resztki jedzenia, włosy, osady. Udrażniający wszelkie zatory w rurach i odpływach kanalizacyjnych, likwidujący nieprzyjemne zapachy. Działający w zimnej wodzie. Skład: wodorotlenek sodu 75 - &lt;100 %. Gęstość 20°C: 2100 kg/m3. pH: 13 - 14. Opakowanie 600 g</t>
  </si>
  <si>
    <t xml:space="preserve">Razem: </t>
  </si>
  <si>
    <t xml:space="preserve">..............................., dnia .................. </t>
  </si>
  <si>
    <t>....................................................................</t>
  </si>
  <si>
    <t xml:space="preserve"> podpis upoważnionego przedstawiciela</t>
  </si>
  <si>
    <t>PAKIET 2 - Wkłady do mopa, pady, miotły i szczotki.</t>
  </si>
  <si>
    <t>CPV: 39.22.40.00-8, 39.22.42.00-0.</t>
  </si>
  <si>
    <t xml:space="preserve">Mop płaski kieszeniowy min. 40 cm,  przystosowany do uchwytu o długości 40 cm, skład części roboczej 47% bawełna, 53% poliester, skład podkładu (podstawy mopa) 35% bawełna, 65% poliester. Odporność na temp. prania 95 st. C, temp. suszenia 110 st. C. Wymiary mopa: wymiary przed praniem zew. dł. 440 mm, szer.145 mm, wymiary po praniu zew. dł. 420 mm, szer. 140 mm, wymiary przed praniem wew. dł. 410 mm, szer.125 mm, wymiary po praniu wew. dł. 400 mm, szer. 120 mm. Posiadający dwie kieszenie do mocowania mopa na uchwycie, wymiary wew. kieszeni: szer. 120 mm, gł. 65 mm. Trwałe oznakowanie jednej kieszeni informacją o nazwie producenta, nazwie handlowej, przepisie prania, rozmiarze mopa oraz dacie produkcji. Gwarancja min. 350 cykli prawidłowych prań. </t>
  </si>
  <si>
    <t>TAK</t>
  </si>
  <si>
    <t xml:space="preserve">Kij aluminiowy o średnicy 23-24 mm, długość min.140 cm. </t>
  </si>
  <si>
    <t xml:space="preserve">Stelaż do mopa min. 40 cm. Uchwyt do mopa 40 cm.
Waga uchwytu ok. 380g ( +/- 10g). Długość całkowita min. 40 cm. Dostosowany do mopów w rozmiarze 40 cm. Dający możliwość  mycia ścian i sufitów. Otwierany za pomocą przycisku nożnego. Wykonany z polipropylenu z dodatkiem włókna szklanego. Odporny na działanie środków chemicznych. Możliwa dezynfekcja termiczna do 110 st. C. Dostępne elementy do serwisu uchwytu. Łączenie uchwytu z kijem za pomocą śruby ze stali nierdzewnej. </t>
  </si>
  <si>
    <t>Worki na pył do odkurzacza DSU 12 z systemem ECO. Pakowane po 10 szt.</t>
  </si>
  <si>
    <t xml:space="preserve">Wiaderko 3 litrowe plastikowe na wózek serwisowy z przykrywką minimum 2 kolory </t>
  </si>
  <si>
    <t>Kij drewniany 150 cm. z gwintem do zamiatacza kontatybilny z poz.10</t>
  </si>
  <si>
    <t>Pad biały, wykonany z włókien poliestrowych i syntetycznego spoiwa. Woda, detergenty i zwykłe stosowane do konserwacji podłóg środki czyszczące nie mają na niego znaczącego wpływu. Grubość: min. 28 mm. Waga min. 1200 g/m2. Typ włókna: poliestrowe, mieszanka różnych wielkości, minerały: 33%, naturalne. Rozmiar fi 20 cm. Trwałość: 25 000 m2 przy 150
obrotach na minutę</t>
  </si>
  <si>
    <t>Szufelka ze zmiotką z gumką, plastikowa.</t>
  </si>
  <si>
    <t xml:space="preserve">Zamiatacz do zmiatania powierzchni wewnętrznych małych i dużych.  Grzbiet z drewna bukowego o szerokości 40 cm, naturalne włosie wysokiej jakości odporne na ścieranie, nabite tak aby zamiatać maksymalnie dużą powierzchnie. Gniazdo w korpusie plastikowe pasujące do większości dostępnych trzonków na rynku.     
</t>
  </si>
  <si>
    <t xml:space="preserve">Szczotka do fug wykonana z tworzywa ABS, włosie ułożone w kształcie stożka. Szczotka nadająca się do czyszczenia wąskich i głębokich fug. Możliwość zainstalowania do kija standardowego oraz do kija teleskopowego, szczotka profilowana. Mocowanie kija przy pomocy gwintu lub za pomocą adaptera. </t>
  </si>
  <si>
    <t>Ścierka z mikrofazy doskonale zbierająca brud i kurz, specjalna budowa mikrowłókien zapewnia maksymalną skuteczność czyszczenia. Bardzo chłonna. Wyjątkowo wytrzymała w eksploatacji, można ją prać do 500 razy. Gramatura: 260 g/m², włókno: 100% microfibra, skład: polyester 80%, poliamid 20%, konsystencja: gruba, mięsista, miękka. Chłonność: wysoka, absorpcja: do 500%, odporność na ścieranie: wysoka, wszyta metka z oznaczeniem składu, temp. prania: do 95 st. C, temp. suszenia: max. 100 st. C, wymiary: szerokość: min. 40 cm, długość: min. 40 cm.</t>
  </si>
  <si>
    <t>Plastikowy komplet do wyposażenia w WC (w zestawie szczotka do mycia sedesu + ociekacz dopasowany do szczotki).</t>
  </si>
  <si>
    <t>Pokrywa do poj.15l z uszczelką (dopasowana do posiadanych kuwet). Kuweta o wymiarach 35 cm x 50 cm x 30 cm. Pokrywa z uszczelką pozwalająca na odwracanie jej w czasie transportu bez obawy rozlania zawartości.</t>
  </si>
  <si>
    <t>Trójwarstwowe pady z pianki melaminowej o jednorodnej strukturze zapewniające większą wytrzymałość pada, do maszynowego i ręcznego czyszczenia posadzek o micro porowatej strukturze. Rozmiar padów 20*.</t>
  </si>
  <si>
    <t>17.</t>
  </si>
  <si>
    <t>Pad czarny do gruntownego czyszczenia silnie zabrudzonych posadzek twardych wszelkiego typu oraz zdzierania powłok zabezpieczających w połączeniu z profesjonalnymi środkami chemicznymi (na mokro) przeznaczonymi do gruntownego czyszczenia. Pad stosuje się do czyszczenia maszynami o obrotach głowicy czyszczącej 150 - 250 obr./min. Budowa: pad wykonany jest z odpornych na ścieranie włókien nylonowych oraz włókien poliamidowych, poprawiających szybkość czyszczenia oraz spoiwa z żywic syntetycznych. Grubość pada: 1” (cal): 2,53 cm (+/-4mm), gramatura: 2430 g/m2 (+/-10% g/m2). Rozmiar fi 17*. Trwałość: 5 000 m2 przy 150
obrotach na minutę</t>
  </si>
  <si>
    <t>18.</t>
  </si>
  <si>
    <t>Trójwarstwowe pady z pianki melaminowej o jednorodnej strukturze zapewniające większą wytrzymałość pada, do maszynowego i ręcznego czyszczenia posadzek o micro porowatej strukturze. Rozmiar padów 17*.</t>
  </si>
  <si>
    <t>19.</t>
  </si>
  <si>
    <t>Pad czarny do gruntownego czyszczenia silnie zabrudzonych posadzek twardych wszelkiego typu oraz zdzierania powłok zabezpieczających w połączeniu z profesjonalnymi środkami chemicznymi (na mokro) przeznaczonymi do gruntownego czyszczenia. Pad stosuje się do czyszczenia maszynami o obrotach głowicy czyszczącej 150 - 250 obr./min. Budowa: pad wykonany jest z odpornych na ścieranie włókien nylonowych oraz włókien poliamidowych, poprawiających szybkość czyszczenia oraz spoiwa z żywic syntetycznych. Grubość pada: 1”(cal): 2,53 cm (+/-4mm), gramatura: 2430 g/m2 (+/-10% g/m2). Rozmiar fi 20*. Grubośc pada 26 mm. Trwałość: 5 000 m2 przy 150
obrotach na minutę</t>
  </si>
  <si>
    <t>PAKIET 3 – RĘCZNIKI PAPIER TOALETOWY</t>
  </si>
  <si>
    <t>Papier toaletowy typu „Jumbo” 2 warstwy makulaturowy. Minimum 170 metrów długości. Średnica roli 18,8 – 19 cm. Wewnętrzna średnica gilzy 5,9-6,0 cm. Długość jednego arkusza 20 -21 cm. Poziom bieli nie mniej niż 67%. Gramatura 2 warstw nie mniejsza niż 33,6 gr/m2. Warstwy klejone, posiadające (dekor) nadruk. Liczba arkuszy na rolce nie mniej niż 850 szt. Masa brutto rolki nie mniejsza niż 555 gr. Szerokość roli 9,4 cm. Pakowany po 12 rolek. Każda zgrzewka oznaczona symbolem, nazwą producenta, posiadająca kod kreskowy.  Papier posiada certyfikat FSC oraz EU Ecolabel.</t>
  </si>
  <si>
    <t>rolka</t>
  </si>
  <si>
    <t>Naścienny dozownik do ręczników papierowych. Dozownik o wymiarach: 37,2 cm x 33,7 cm x 20,3 cm, dozuje po jednym odcinku ręcznika o długości od 24 do 24,5 cm, dozownik zamykany jest na metalowy kluczyk oraz metalowy zamek i posiada dwie opcje otwierania: przez kluczyk, bądź przez przycisk wbudowany w metalowy zamek lub równoważny. Posiadający okienko umożliwiające kontrolę zużycia ilości ręcznika. Wymagana karta charakterystyki produktu. Kompatybilny z ręcznikiem z pozycji 3.</t>
  </si>
  <si>
    <t xml:space="preserve">Ręcznik w roli o średnicy od 18,8 do 19 cm, dwuwarstwowy: 1 warstwa z celulozy strukturalnej + 1 warstwa makulatury, rolka o długości min. 148m do 150m, wysokości od 20,7 cm do 21cm,wewnętrzna średnica rdzenia od 3,8 cm do 4,0 cm, gramatura łączna obu warstw nie mniej niż 41,5 g/m2, ręcznik biały, poziom białości &lt;80%, dwie warstwy sklejone, po jednej stronie rolki znajduje się plastikowy uchwyt, ręcznik przystosowany do dozownika typu Matic w systemie H1 lub równoważny, który dozuje po jednym odcinku ręcznika o długości 21 cm x 25 cm. Niepylący. Ręcznik posiada atest dopuszczający go do kontaktu z żywnością lub równoważny. Pakowany w karton, w którym znajduje się 6 rolek. Ręcznik kompatybilny z dozownikiem z poz. 3. Wymagana karta charakterystyki produktu. Oświadczenie producenta o kompatybilności  ręcznika z dozownikiem 551000 które są w posiadaniu zamawiającego. Gwarancja na posiadane dozowniki. </t>
  </si>
  <si>
    <t xml:space="preserve">Dozownik do papieru toaletowego typu Jumbo. wys. od 27cm do 28cm, szer. od 34cm do 35 cm, głębokość od 13cm do 14cm. Dopasowany do papieru toaletowego w poz. nr 2. Zamykany na metalowy kluczyk. 1/3 dozownika z półprzezroczystego materiału umożliwiająca kontrolę zużycia wkładu bez otwierania dozownika. Wymagana karta charakterystyki produktu. </t>
  </si>
  <si>
    <t>PAKIET 4 - Kosze na śmieci.</t>
  </si>
  <si>
    <t>CPV: 34928480-6.</t>
  </si>
  <si>
    <t>Ilość</t>
  </si>
  <si>
    <t>Kosz na śmieci 60l na pedał. Obsługa bezdotykowa (pedał i kosz bez elementów korodujących), spełnia wymogi HACCP, wykonany z wysokiej jakości polipropylenu. Możliwość wydzielenia stef za pomocą kodowania kolorystycznego pokryw (czerwona, niebieska, zielona, żółta, brązowa, biała). Pod pokrywą koszyk na zapach. W środku kosza ramka do zamocowania worka. Możliwość zastosowania separatora do podziału przestrzeni w koszu 2 x 30l lub 2 x 15l. Gładka powierzchnia i owalny kształt umożliwiają dezynfekcję i utrzymanie kosza w należytej czystości. Nie ulega reakcjom ze środkami chemicznymi.</t>
  </si>
  <si>
    <t>Kosz na śmieci 30l na pedał. Obsługa bezdotykowa (pedał i kosz bez elementów korodujących), spełnia wymogi HACCP, wykonany z wysokiej jakości polipropylenu. Możliwość wydzielenia stef za pomocą kodowania kolorystycznego pokryw (czerwona, niebieska, zielona, żółta, brązowa, biała). Pod pokrywą koszyk na zapach. W środku kosza ramka do zamocowania worka. Możliwość zastosowania separatora do podziału przestrzeni w koszu 2 x 15l lub 2 x 7,5l. Gładka powierzchnia i owalny kształt umożliwiają dezynfekcję i utrzymanie kosza w należytej czystości. Nie ulega reakcjom ze środkami chemicznymi.</t>
  </si>
  <si>
    <t>…………………………………………………………………………</t>
  </si>
  <si>
    <t>PAKIET 5 - Środki specjalistyczne do maszyn czyszczących.</t>
  </si>
  <si>
    <r>
      <rPr>
        <sz val="8"/>
        <color indexed="8"/>
        <rFont val="Tahoma"/>
        <family val="2"/>
      </rPr>
      <t>Konserwująca powłoka na bazie polimerów, wytrzymała, elastyczna i odporna na ścieranie dzięki czemu znacząco wydłuża żywotność zabezpieczonego podłoża. Odporna na</t>
    </r>
    <r>
      <rPr>
        <b/>
        <sz val="8"/>
        <color indexed="8"/>
        <rFont val="Tahoma"/>
        <family val="2"/>
      </rPr>
      <t xml:space="preserve"> </t>
    </r>
    <r>
      <rPr>
        <sz val="8"/>
        <color indexed="8"/>
        <rFont val="Tahoma"/>
        <family val="2"/>
      </rPr>
      <t>alkoholowe środki dezynfekujące. Nadaje podłodze wysoki połysk.</t>
    </r>
    <r>
      <rPr>
        <b/>
        <sz val="8"/>
        <color indexed="8"/>
        <rFont val="Tahoma"/>
        <family val="2"/>
      </rPr>
      <t xml:space="preserve"> </t>
    </r>
    <r>
      <rPr>
        <sz val="8"/>
        <color indexed="8"/>
        <rFont val="Tahoma"/>
        <family val="2"/>
      </rPr>
      <t>Aplikowana ręcznie. Zaleca się położenie 1 – 3 warstw. Wydajność 2 – 4l/100m2, pH: 8, gęstość preparatu 1,019 g/m3, kolor biały. Opakowanie: 10l. Do nałożeniem emulsji wymagana jest kompatybilność ze striperem.</t>
    </r>
  </si>
  <si>
    <t>Koncentrat, profesjonalny środek do szybkiego usuwania zabrudzeń w sanitariatach, stan skupienia: płyn, o odczynie koncentratu pH: silnie kwaśny. Przeznaczony do okresowego / gruntownego usuwania starych zabrudzeń pochodzenia mineralnego. Skład: kwas nieorganiczny, średnie stężenie min 20%, niejonowe związki powierzchniowo czynne &lt; 5%, gęstość min. 1,05 g/cm3, pH koncentratu: 0. Pojemność min. 1l.</t>
  </si>
  <si>
    <r>
      <rPr>
        <sz val="8"/>
        <color indexed="8"/>
        <rFont val="Tahoma"/>
        <family val="2"/>
      </rPr>
      <t>Koncentrat ekologiczny</t>
    </r>
    <r>
      <rPr>
        <sz val="8"/>
        <color indexed="63"/>
        <rFont val="Tahoma"/>
        <family val="2"/>
      </rPr>
      <t xml:space="preserve">, profesjonalny środek pielęgnujący / myjący, stan skupienia: płyn o zapachu lemon lub orange, odczyn pH: neutralny, roztworu roboczego. Przeznaczony do bieżącego czyszczenia twardych, odpornych na wodę powierzchni i podłóg. Posiada właściwości: wydajny (roztwór roboczy 0,25% ), szybkoschnący, antystatyczny, nadaje się do zastosowania w automatach czyszczących. Skład: etanol średnie stężenie min. 12,5%, niejonowe związki powierzchniowo czynne &lt; 5%, gęstość &lt; 0,99 g / cm3, pH koncentratu: 7,5. Pojemność min. 1l. </t>
    </r>
  </si>
  <si>
    <t>RAZEM</t>
  </si>
  <si>
    <t xml:space="preserve">PAKIET 6 – proszek do prania i dezynfekcji </t>
  </si>
  <si>
    <t xml:space="preserve">Proszek do prania i dezynfekcji ubrań, bielizny, pościeli i ręczników. Do wszystkich typów pralnic, zakresów temperatur i twardości wody. Przeznaczony do wszystkich mieszanek bawełny, tkanin i włókien syntetycznych. Wykazuje działanie bakteriobóicze ( łącznie z Tbc). Grzybobójcze oraz wirusobójcze. Substancje czynne: Kwas nadoctowy: 37-46 g/kg. Produkt umieszczony na liście Instytutu Roberta Kocha i niemieckiego Stowarzyszenia Higieny Stosowanej. Preparat do chemiczno-termicznej dezynfekcji prania w temp. 60*C. Pierze, wybiela i dezynfekuje w sposób przyjazny dla środowiska. Bez zawartości chloru i fosforanów. Eliminuje przykre zapachy już w temp. 30*C. Dane techniczne: wygląd – biały proszek, zapach – przyjemny, gęstość nasypowa – 890 g/l, wartość pH w roztworze 1% - 10, waga – 15 kg. Zawiera poniżej 5% anionowe i niejonowe środki powierzchniowo czynne, polikarboksylany, fosfoniany, 15-25% - związki wybielające na bazie tlenu, zeolity, kompozycję zapachową, wybielacze optyczne, enzymy ( proteaza), TAED. Termin ważności – 2 lata w oryginalnie zamkniętym opakowaniu. </t>
  </si>
  <si>
    <t xml:space="preserve">                              …………………………………….dnia……………………</t>
  </si>
  <si>
    <t>……………………………………………………</t>
  </si>
  <si>
    <t>UWAGA:</t>
  </si>
  <si>
    <t>* w kolumnie nr 7 należy podać nazwę przedmiotu oraz główny parametr charakteryzujący przedmiot (np. rozmiar, pojemność, itd.)</t>
  </si>
  <si>
    <t>** w kolumnie nr 6 należy potwierdzić dołączenie karty charakterystyki wpisując słowo "TAK"</t>
  </si>
  <si>
    <t>Nazwy własne towarów (np. model, marka) zostały użyte w opisie przedmiotu zamówienia ze względu na specyfikę tych produktów.                                                                                                                     Nazwy te zostały użyte w sytuacji, w której Zamawiający nie mógł opisać przedmiotu zamówienia za pomocą dostatecznie dokładnych określeń.</t>
  </si>
  <si>
    <t xml:space="preserve">Wartość brutto (4x8)      </t>
  </si>
  <si>
    <t>Preparat przeznaczony do codziennego mycia i pielęgnacji podłóg wodoodpornych.  Przyjemny zapach (np. owocowo-migdałowym, owoce leśne, kwiatowy). Przeznaczony do mycia ręcznego i maszynowego. Nadający połysk, pozostawiający na powierzchni warstwę ochronną, chroniący i konserwujący myte powierzchnie. Wymagane właściwości antystatyczne. Zawiera emulsję woskową o właściwościach antypoślizgowych. Może być stosowany przy równoczesnym zastosowaniu preparatów dezynfekcyjnych. Produkt posiada atest PZH HŻ. Produkt posiada opinię CZD lub równoważną, potwierdzającą możliwość stosowania na oddziałach dziecięcych. Dozowanie: 0,25 - 2,0%.  Skład: (metylo-2-metoksyetoksy) propanol 2,5 - &lt;10 %; Alkohole, C12-14, etoksylowane 1 - &lt;2,5 %; Octan etylu &lt;1 %; Octan izopentylu &lt;1 %;.  Gęstość 20°C: 1000-1010 kg/m3. pH 6,5 - 8,5.  Produkt profesjonalny, kompatybilny z koncentratem do dezynfekcji dużych powierzchni. Opakowanie: 1l</t>
  </si>
  <si>
    <t>Preparat przeznaczony do codziennego mycia i pielęgnacji podłóg wodoodpornych.  Przyjemny zapach (np. owocowo-migdałowym, owoce leśne, kwiatowy).  Przeznaczony do mycia ręcznego i maszynowego. Nadający połysk, pozostawiający na powierzchni warstwę ochronną, chroniący i konserwujący myte powierzchnie. Wymagane właściwości antystatyczne. Zawiera emulsję woskową o właściwościach antypoślizgowych. Może być stosowany przy równoczesnym zastosowaniu preparatów dezynfekcyjnych. Produkt posiada atest PZH HŻ. Produkt posiada opinię CZD lub równoważną, potwierdzającą możliwość stosowania na oddziałach dziecięcych. Dozowanie: 0,25 - 2,0%.  Skład: (metylo-2-metoksyetoksy) propanol 2,5 - &lt;10 %; Alkohole, C12-14, etoksylowane 1 - &lt;2,5 %; Octan etylu &lt;1 %; Octan izopentylu &lt;1 %;.  Gęstość 20°C: 1000-1010 kg/m3. pH 6,5 - 8,5.  Produkt profesjonalny, kompatybilny z koncentratem do dezynfekcji dużych powierzchni. Opakowanie: kanister 5 l</t>
  </si>
  <si>
    <t xml:space="preserve">Preparat niskopieniący przeznaczony do maszynowego mycia podłóg we wszystkich typach automatów czyszczących. Możliwość wykorzystania środka także do mycia ręcznego. Przeznaczony do wszelkich wodoodpornych powierzchni. Nadający się do mycia podłóg wrażliwych na alkalia. Dobrze emulgujący brud. Posiada właściwości antystatyczne. Działa antypoślizgowo. Zawiera woski nadające połysk oraz tworzące powłokę ochronną. Dozowanie od 25 do 200 ml na 10 l zimnej wody. pH 7,5 -9,5. Gęstość 20°C: 990 - 1010 kg/m3. Gęstość względna 20°C: 1,03. Skład: (metylo-2-metoksyetoksy)propanol 2,5 - &lt;10 %; Alkohol, C9-11, etoksylowany (6 EO) 1 - &lt;2,5 %; Octan izopentylu &lt;1 %; masa poreakcyjna 5-chloro-2-metylo-2H-izotiazol-3-onu i 2-metylo-2H-izotiazol-3-onu (3:1) &lt;1 %. Opakowanie: 5l </t>
  </si>
  <si>
    <t>Preparat do mycia szyb, luster oraz innych powierzchni szklanych. Szybko wysychający i skutecznie myjący bez pozostawiania smug. Pozostawiający przyjemny zapach. Posiadający właściwości antystatyczne. Gotowy do użycia. Bez zawartości etanolu. Gotowy do użycia. Skład: propan-2-ol 2,5 - &lt;10 %. Gęstość 20°C: 990 - 1010 kg/m3.  pH: 5 -7. op. 5 l</t>
  </si>
  <si>
    <t>Preparat do mycia szyb, luster oraz innych powierzchni szklanych. Szybko wysychający i skutecznie myjący bez pozostawiania smug. Pozostawiający przyjemny zapach. Posiadający właściwości antystatyczne. Gotowy do użycia. Bez zawartości etanolu. Gotowy do użycia. Skład: propan-2-ol 2,5 - &lt;10 %. Gęstość 20°C: 990 - 1010 kg/m3.  pH: 5 -7. op. 500 ml ze sprysk.</t>
  </si>
  <si>
    <t>Preparat przeznaczony do mycia i wybielania wszelkich powierzchni sanitarnych, muszli klozetowych, pisuarów, wanien, umywalek, brodzików, zlewów, odpływów, koszy, pojemników na odpady. Neutralizuje nieprzyjemne zapachy, usuwa przebarwienia wywołane obecnością grzybów. Czyści fugi i powierzchnie wrażliwe na działanie kwasów. Stosowany jako nierozcieńczony, do czyszczenia koszy na odpady dozowanie: 100 ml na 10 l zimnej wody. Skład: chloran(I) sodu, roztwór zawierający aktywnego Cl 2,5 - &lt;10 %; Aminy, C12-14-alkilodimetyl, n-tlenki 2,5 - &lt;10 %; Alkohol, C12-14, etoksylowany, siarczan, sole sodowe 2,5 - &lt;10 %; wodorotlenek sodu &lt;1 %; Eter difenylowy &lt;1 %. Gęstość 20°C: 1050 - 1070 kg/m3. pH: 13-14. Opakowanie 750 ml</t>
  </si>
  <si>
    <t>Mydło w płynie. Emulsja przeznaczona do mycia rąk, skóry głowy i ciała. Bez zawartości mydła, przeznaczona dla osób z alergią i nietolerancją na produkty zawierające mydło. Produkt zawiera substancje pielęgnujące, polecany dla personelu medycznego i osób narażonych na macerację skóry w wyniku częstego mycia.  Produkt przebadany dermatologicznie. KOSMETYK. Skład chemiczny: Skład: anionowe środki powierzchniowo czynne, amfoteryczne związki powierzchniowo czynne (betaina kokosowa). Zawiera glicerynę. pH 5,5+/-0,5. Opakowanie: kanister 5l,</t>
  </si>
  <si>
    <t>Mydło w płynie. Emulsja przeznaczona do mycia rąk, skóry głowy i ciała. Bez zawartości mydła, przeznaczona dla osób z alergią i nietolerancją na produkty zawierające mydło. Produkt zawiera substancje pielęgnujące, polecany dla personelu medycznego i osób narażonych na macerację skóry w wyniku częstego mycia.  Produkt przebadany dermatologicznie. KOSMETYK. Skład: anionowe środki powierzchniowo czynne, amfoteryczne związki powierzchniowo czynne (betaina kokosowa). Zawiera glicerynę. pH 5,5+/-0,5. Opakowanie: 500 ml z pompką</t>
  </si>
  <si>
    <t>Mleczko o przyjemnym zapachu (np. cytrynowym) przeznaczone doczyszczenia powierzchni gładkich, stali nierdzewnej, ceramiki, kuchenek, glazury, terakoty, kafelków, emalii, porcelany, zlewozmywaków, wanien. Usuwa kamień, osady z wody, rdzę, osady z mydła, przypalone i tłuste zabrudzenia.. Skład: Alkohol, C12-14, etoksylowany, siarczan, sole sodowe 2,5 - &lt;10 %. Gęstość 20°C: ca. 1300 kg/m3. Gęstość względna 20°C: 1,3. pH: ca. 10. Op. 650 g</t>
  </si>
  <si>
    <t>Preparat do czyszczenia zmywarek gastronomicznych i innych urządzeń (bojlery, bemary, czajniki). Do usuwania kamienia kotłowego, rdzy, osadów wapiennych, cementowych oraz innych osadów mineralnych. Może być stosowany na powierzchniach ze stali nierdzewnej, glazury, szkła. Bezzapachowy, niskopieniący. Dozowanie: 100 ml koncentratu na 1l wody, w przypadku uporczywych zanieczyszczeń możliwość zastosowania w postaci koncentratu. Skład: Kwas fosforowy(V) 10 - &lt;25 %; Kwas azotowy(V) 10 - &lt;25 %. Gęstość 20°C: 1270 - 1310 kg/m3. . pH: &gt;0,5. Opakowanie 1 l</t>
  </si>
  <si>
    <t>Preparat do czyszczenia zmywarek gastronomicznych i innych urządzeń (bojlery, bemary, czajniki). Do usuwania kamienia kotłowego, rdzy, osadów wapiennych, cementowych oraz innych osadów mineralnych. Może być stosowany na powierzchniach ze stali nierdzewnej, glazury, szkła. Bezzapachowy, niskopieniący. Dozowanie: 100 ml koncentratu na 1l wody, w przypadku uporczywych zanieczyszczeń możliwość zastosowania w postaci koncentratu. Skład: Kwas fosforowy(V) 10 - &lt;25 %; Kwas azotowy(V) 10 - &lt;25 %. Gęstość 20°C: 1270 - 1310 kg/m3. pH: &gt;0,5. Opakowanie 5 l</t>
  </si>
  <si>
    <t>20.</t>
  </si>
  <si>
    <t>Preparat neutralizujący i eliminujący nieprzyjemne zapachy. Pozostawiający w pomieszczeniu świeżą mgiełkę zapachową na długi czas. Kompozycja zapachowa pozbawiona potencjalnych alergenów. O przyjemnym zapachu (np. czarnych winogron, zielonej herbaty, morski). Zawierający w swoim składzie: wodnistą mieszankę na bazie surfaktantów, zapachu i barwnika, propan-2-ol. pH 6,5 - 8,5. Gęstość: 980 - 1000 kg/m³. Opakowanie 500 ml ze spryskiwaczem</t>
  </si>
  <si>
    <t>Preparat przeznaczony do mycia powierzchni i przedmiotów sanitarnych odpornych na działanie kwasów. Przyjemny zapach. Usuwa kamień, rdzę, resztki mydła, tłuste zabrudzenia. Może być stosowany do mycia elementów ze stali nierdzewnej i aluminium. Posiada właściwości antybakteryjne, pozostawia przyjemny zapach. Produkt posiada atest PZH HŻ. Stosowany w stężeniu 0,25-2%; przy myciu gruntownym - nierozcieńczony. Nie zawiera kwasu siarkowego ani solnego.  Skład: Kwas fosforowy(V) 2,5 - &lt;10 %; Kwas amidosiarkowy(VI) 2,5 - &lt;10 %; (metylo-2-metoksyetoksy)propanol 1 - &lt;2,5 %. Produkt profesjonalny, kompatybilny z koncentratem do dezynfekcji dużych powierzchni. Gęstość 20°C: 1070 - 1080 kg/m3. Gęstość względna 20°C: 1,08. pH: 0,5 - 1,5. Opakowanie 1 l</t>
  </si>
  <si>
    <t>21.</t>
  </si>
  <si>
    <t>Antybakteryjny żel do mycia i odkamieniania sanitariatów: muszli klozetowych, pisuarów, umywalek i armatury łazienkowej. Skutecznie usuwający kamień i osady z mydła. Posiadajacy właściwości antybakteryjne oraz przyjemny i świeży owocowy zapach. Zawierajacy w składzie:2,2´(oktadek-9-enilimino)bisetanol, Kwas fosforowy, Kwas amidosiarkowy.  Gęstość 1045 - 1065 kg/m³, pH 0-2. Opakowanie: butelka typu „kaczka” ułatwiajaca dotarcie do trudnodostępnych miejsc. Opakowanie 750 ml</t>
  </si>
  <si>
    <t>Antybakteryjny żel do mycia i odkamieniania sanitariatów: muszli klozetowych, pisuarów, umywalek i armatury łazienkowej. Skutecznie usuwający kamień i osady z mydła. Posiadajacy właściwości antybakteryjne oraz przyjemny i świeży owocowy zapach. Zawierajacy w składzie:2,2´(oktadek-9-enilimino)bisetanol, Kwas fosforowy, Kwas amidosiarkowy.  Gęstość 1045 - 1065 kg/m³, pH 0-2. Opakowanie: butelka typu „kaczka” ułatwiajaca dotarcie do trudnodostępnych miejsc. Opakowanie 5 l</t>
  </si>
  <si>
    <t>Płyn do ręcznego mycia naczyń skutecznie usuwający tłuszcz i zabrudzenia białkowe, dozowanie - 5 ml (1 łyżeczka) do 5 litrów wody. O zapachu cytrynowym. Przebadany dermatologicznie. Skład: Alkohol, C12-14, etoksylowany, siarczan, sole sodowe 2,5 - &lt;10 %; Alkohole, C12-14, etoksylowane 1 - &lt;2,5 %; Kwas benzenosulfonowy, pochodne C10-13-alkilu, sól sodowa 1 - &lt;2,5 %;  Gęstość 20°C: 990 - 1010 kg/m3. pH: 5,5 - 7,5. Opakowanie 1l</t>
  </si>
  <si>
    <t>Czyściwo białe performowane w odcinkach. Miękkie, chłonne, bardzo dobrze usuwające zabrudzenia. Pozwalające na szybkie i dokładne zbieranie i usuwanie wody oraz innych zabrudzeń. Nie pozostawiające pyłków na czyszczonej powierzchni, nie rysujące powierzchni. Skład 70% wiskoza, 30% pes. Ilość listków na roli min. 300 szt, bez zawartości celulozy. Gramatura włókniny 65 g\m2 (+-15%), grubość 0,8 mm (+-15%), długość listka 380 mm (+-10%), szerokość rulonu 320 mm (+-10%), średnica rulinu 240mm (+-10%), tuba wewnętrzna rulonu 60 mm (+-5%). Długość rolki 105 mb. Waga min. 2,4 kg. Kolor biały lub niebieski.</t>
  </si>
  <si>
    <t>Koncentrat, profesjonalny odkamieniacz, stan skupienia: płyn o odczynie pH koncentratu: silnie kwaśny. Przeznaczony do odkamieniania osadów w automatach do kawy, bojlerach, czajnikach itp., usuwa cement, resztki betonu i rdzę. Nie pieni się, nie posiada zapachu, stężenie robocze 1%. Skład: na bazie kwasu ortofosforowego min. 25%, ze zintegrowanym inhibitorem korozji, kwas cytrynowy min. 15%, niejonowe związki powierzchniowo czynne &lt; 5%, gęstość min. 1,31 g/cm3, pH koncentratu: 1. Pojemność min. 1l.</t>
  </si>
  <si>
    <t>Koncentrat profesjonalny, stan skupienia: płyn o odczynie pH koncentratu: silnie kwaśny. Przeznaczony do bieżącego lub gruntownego czyszczenia silnych zabrudzeń występujących w sanitariatach, basenach, kuchniach. Doskonały do czyszczenia po zakończonej budowie, nadaje się również do czyszczenia powierzchni ze stali szlachetnej, stężenie robocze 1% . Skład: na bazie kwasu ortofosforowego min. 25 %, ze zintegrowanym inhibitorem korozji, kwas cytrynowy min. 3,5%, niejonowe związki powierzchniowo czynne &lt; 5%, gęstość min. 1,18 g/cm3, pH koncentratu: 1 – 2. Pojemność min. 10l.</t>
  </si>
  <si>
    <r>
      <t>Koncentrat ekologiczny,</t>
    </r>
    <r>
      <rPr>
        <sz val="9"/>
        <rFont val="Calibri"/>
        <family val="2"/>
      </rPr>
      <t xml:space="preserve"> profesjonalny środek czyszczący, stan skupienia: płyn o odczynie pH koncentratu: słaba zasada. Przeznaczony do bieżącego czyszczenia wodoodpornych podłóg. Zalecany do wykładzin podłogowych fabrycznie zabezpieczonych powłoką PU. Posiada właściwości: wydajny (roztwór roboczy 0,25%), szybko działający, ultra-zwilżający, antypoślizgowy (przebadany zgodnie z normą DIN 18032 – 2) antystatyczny, nadaje się do zastosowania w automatach czyszczących, kompatybilny ze środkami dezynfekcyjnymi. Skład: wodny roztwór związków organicznych, gęstość 1,0 g/cm3, pH koncentratu: 9. Pojemność min. 10l.</t>
    </r>
  </si>
  <si>
    <r>
      <t xml:space="preserve">Koncentrat, stan skupienia: płyn, odczyn pH koncentratu: silna zasada. Przeznaczony do bieżącego i gruntownego czyszczenia wodoodpornych powierzchni mikroporowatych, szorstkich takich jak np. płytki ceramiczne stosowane wewnątrz i na zewnątrz. Stosowany do mycia maszynowego i w myjkach wysokociśnieniowych, </t>
    </r>
    <r>
      <rPr>
        <sz val="9"/>
        <rFont val="Calibri"/>
        <family val="2"/>
      </rPr>
      <t>stężenie robocze 0,5%. Skład: zawiera wodorotlenek sodu, nitrylotrójoctan trójsodowy, gęstość min. 1,28 g/cm3, pH: 14. Pojemność min. 10l.</t>
    </r>
  </si>
  <si>
    <r>
      <t>Koncentrat, profesjonalny środek do gruntownego czyszczenia podłóg i do usuwania starych powłok ochronnych o zapachu eukaliptusowym, stan skupienia – płyn, o odczynie pH koncentratu: silna zasada</t>
    </r>
    <r>
      <rPr>
        <b/>
        <sz val="9"/>
        <rFont val="Calibri"/>
        <family val="2"/>
      </rPr>
      <t>.</t>
    </r>
    <r>
      <rPr>
        <sz val="9"/>
        <rFont val="Calibri"/>
        <family val="2"/>
      </rPr>
      <t xml:space="preserve"> Przeznaczony do podłóg odpornych na alkalia i wodę, takich jak PCV, kamień naturalny i sztuczny, klinkier, płytka podłogowa, wykładziny stosowane w zakładach przemysłowych, stężenie robocze 5%. Wymagana neutralizacja środka zdemoralizowaną wodą przed położenie emulsji polimerowej. Skład: wodny roztwór związków organicznych i nieorganicznych, gęstość min. 1,06 g/cm3, pH koncentratu: 14. Pojemność min. 10l. </t>
    </r>
  </si>
  <si>
    <r>
      <t xml:space="preserve">Koncentrat, specjalistyczny środek do usuwania starych powłok ochronnych. </t>
    </r>
    <r>
      <rPr>
        <sz val="9"/>
        <rFont val="Calibri"/>
        <family val="2"/>
      </rPr>
      <t>Nie wymaga się neutralizacji środka przed położeniem emulsji polimerowej. Stan skupienia: płyn, odczyn pH koncentratu: słaba zasada</t>
    </r>
    <r>
      <rPr>
        <b/>
        <sz val="9"/>
        <rFont val="Calibri"/>
        <family val="2"/>
      </rPr>
      <t>.</t>
    </r>
    <r>
      <rPr>
        <sz val="9"/>
        <rFont val="Calibri"/>
        <family val="2"/>
      </rPr>
      <t xml:space="preserve"> Przeznaczony do podłóg odpornych na alkalia i wodę, takich jak: linoleum, guma, PCV, kamień naturalny i sztuczny, klinkier, płytka podłogowa, wykładziny stosowane w zakładach przemysłowych. Skład: wodny roztwór anionowych i niejonowych związków powierzchniowo czynnych, gęstość min. 1,02 g/cm3, pH koncentratu: 11. Pojemność min. 10l. </t>
    </r>
  </si>
  <si>
    <r>
      <t xml:space="preserve">Koncentrat, profesjonalny środek myjący, stan skupienia: płyn, odczyn pH koncentratu: silna zasada. Przeznaczony do codziennego czyszczenia wodoodpornych powierzchni gładkich, porowatych, szorstkich, takich jak np. klinkier, gres, kafelki stosowane wewnątrz i na zewnątrz, </t>
    </r>
    <r>
      <rPr>
        <sz val="9"/>
        <rFont val="Calibri"/>
        <family val="2"/>
      </rPr>
      <t>stężenie robocze 5% . Skład: estry kwasu sulfonowego średnie stężenie min. 3,5%, propanol 2 – 5%, niejonowe związki powierzchniowo czynne 5 – 15%, mydło ok. 5%, gęstość min. 1,05 g/cm3, pH: 13. Pojemność min. 10 l.</t>
    </r>
  </si>
  <si>
    <t>Koncentrat, profesjonalny odtłuszczacz, stan skupienia: płyn, odczyn pH koncentratu: silna zasada. Przeznaczony do do usuwania bardzo silnych zabrudzeń tłuszczowych z podłóg, powierzchni roboczych (blatów), okapów, etc. Nadaje się również do zastosowania w myjkach wysokociśnieniowych. Stężenie robocze: 1% . Skład: &lt; 5% wodorotlenek potasu, &lt; 5% etoksylowany alkohol tłuszczowy, &lt; 5% niejonowe związki powierzchniowo czynne, gęstość min. 1,05 g/cm3, pH: 14. Pojemność min. 1l.</t>
  </si>
  <si>
    <t>(zmodyfikowany) Załącznik nr 2 do SWZ - Szczegółowa oferta cenowa</t>
  </si>
  <si>
    <t xml:space="preserve">Preparat przeznaczony do codziennego mycia wszelkich powierzchni wodoodpornych (powierzchni lakierowanych, tworzyw sztucznych, płytek ceramicznych, marmuru, szkła). Nie pozostawia smug i zacieków. Nadaje połysk, pozostawia przyjemny zapach. Wymagane właściwości antystatyczne. Chroni powierzchnię przed zabrudzeniem. Może być stosowany do powierzchni mających kontakt z żywnością, produkt posiada atest PZH HŻ. Produkt z potwierdzoną możliwością zastosowania na oddziałach dziecięcych (posiada opinię CZD lub równoważną). Stosowany w stężeniu 0,25-2,0%. Bez zawartości etanolu. Skład: (metylo-2-metoksyetoksy)propanol 2,5 - &lt;10 %; Alkohole, C12-14, etoksylowane 2,5 - &lt;10 %. Wartość pH 7 - 9 (dla roztworu 100%). Gęstość 20°C:  1000 - 1010 kg/m3. Produkt profesjonalny.  Opakowanie: 1l </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</si>
</sst>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0.00&quot; zł&quot;"/>
    <numFmt numFmtId="165" formatCode="\ * #,##0.00&quot;      &quot;;\-* #,##0.00&quot;      &quot;;\ * \-#&quot;      &quot;;\ @\ "/>
    <numFmt numFmtId="166" formatCode="#,##0.00\ [$zł-415];\-#,##0.00\ [$zł-415]"/>
    <numFmt numFmtId="167" formatCode="\ * #,##0.00&quot; zł &quot;;\-* #,##0.00&quot; zł &quot;;\ * \-#&quot; zł &quot;;\ @\ "/>
    <numFmt numFmtId="168" formatCode="#,##0.00&quot; zł&quot;;\-#,##0.00&quot; zł&quot;"/>
    <numFmt numFmtId="169" formatCode="[$-415]dddd\,\ d\ mmmm\ yyyy"/>
  </numFmts>
  <fonts count="38">
    <font>
      <sz val="11"/>
      <color indexed="8"/>
      <name val="Calibri"/>
      <family val="2"/>
    </font>
    <font>
      <sz val="10"/>
      <name val="Arial"/>
      <family val="0"/>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8"/>
      <color indexed="8"/>
      <name val="Calibri"/>
      <family val="2"/>
    </font>
    <font>
      <sz val="8"/>
      <name val="Tahoma"/>
      <family val="2"/>
    </font>
    <font>
      <b/>
      <sz val="8"/>
      <name val="Tahoma"/>
      <family val="2"/>
    </font>
    <font>
      <b/>
      <sz val="8"/>
      <color indexed="12"/>
      <name val="Tahoma"/>
      <family val="2"/>
    </font>
    <font>
      <b/>
      <sz val="8"/>
      <color indexed="8"/>
      <name val="Tahoma"/>
      <family val="2"/>
    </font>
    <font>
      <sz val="8"/>
      <name val="Calibri"/>
      <family val="2"/>
    </font>
    <font>
      <sz val="8"/>
      <color indexed="8"/>
      <name val="Tahoma"/>
      <family val="2"/>
    </font>
    <font>
      <sz val="8"/>
      <color indexed="63"/>
      <name val="Tahoma"/>
      <family val="2"/>
    </font>
    <font>
      <sz val="8"/>
      <color indexed="10"/>
      <name val="Tahoma"/>
      <family val="2"/>
    </font>
    <font>
      <sz val="10"/>
      <color indexed="8"/>
      <name val="Tahoma"/>
      <family val="2"/>
    </font>
    <font>
      <b/>
      <sz val="10"/>
      <name val="Tahoma"/>
      <family val="2"/>
    </font>
    <font>
      <b/>
      <sz val="10"/>
      <color indexed="8"/>
      <name val="Calibri"/>
      <family val="2"/>
    </font>
    <font>
      <sz val="9"/>
      <name val="Calibri"/>
      <family val="2"/>
    </font>
    <font>
      <b/>
      <sz val="9"/>
      <name val="Calibri"/>
      <family val="2"/>
    </font>
    <font>
      <sz val="11"/>
      <color theme="0"/>
      <name val="Calibri"/>
      <family val="2"/>
    </font>
    <font>
      <sz val="11"/>
      <color rgb="FF006100"/>
      <name val="Calibri"/>
      <family val="2"/>
    </font>
    <font>
      <b/>
      <sz val="15"/>
      <color theme="3"/>
      <name val="Calibri"/>
      <family val="2"/>
    </font>
    <font>
      <b/>
      <sz val="13"/>
      <color theme="3"/>
      <name val="Calibri"/>
      <family val="2"/>
    </font>
    <font>
      <sz val="11"/>
      <color rgb="FF9C5700"/>
      <name val="Calibri"/>
      <family val="2"/>
    </font>
    <font>
      <sz val="11"/>
      <color rgb="FF9C0006"/>
      <name val="Calibri"/>
      <family val="2"/>
    </font>
  </fonts>
  <fills count="2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53"/>
        <bgColor indexed="64"/>
      </patternFill>
    </fill>
    <fill>
      <patternFill patternType="solid">
        <fgColor theme="6"/>
        <bgColor indexed="64"/>
      </patternFill>
    </fill>
    <fill>
      <patternFill patternType="solid">
        <fgColor indexed="55"/>
        <bgColor indexed="64"/>
      </patternFill>
    </fill>
    <fill>
      <patternFill patternType="solid">
        <fgColor indexed="51"/>
        <bgColor indexed="64"/>
      </patternFill>
    </fill>
    <fill>
      <patternFill patternType="solid">
        <fgColor rgb="FFC6EFCE"/>
        <bgColor indexed="64"/>
      </patternFill>
    </fill>
    <fill>
      <patternFill patternType="solid">
        <fgColor rgb="FFFFEB9C"/>
        <bgColor indexed="64"/>
      </patternFill>
    </fill>
    <fill>
      <patternFill patternType="solid">
        <fgColor rgb="FFFFC7CE"/>
        <bgColor indexed="64"/>
      </patternFill>
    </fill>
    <fill>
      <patternFill patternType="solid">
        <fgColor indexed="45"/>
        <bgColor indexed="64"/>
      </patternFill>
    </fill>
    <fill>
      <patternFill patternType="solid">
        <fgColor indexed="11"/>
        <bgColor indexed="64"/>
      </patternFill>
    </fill>
    <fill>
      <patternFill patternType="solid">
        <fgColor indexed="52"/>
        <bgColor indexed="64"/>
      </patternFill>
    </fill>
    <fill>
      <patternFill patternType="solid">
        <fgColor indexed="41"/>
        <bgColor indexed="64"/>
      </patternFill>
    </fill>
    <fill>
      <patternFill patternType="solid">
        <fgColor theme="0"/>
        <bgColor indexed="64"/>
      </patternFill>
    </fill>
    <fill>
      <patternFill patternType="solid">
        <fgColor indexed="24"/>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hair">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medium">
        <color indexed="8"/>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2" borderId="0" applyNumberFormat="0" applyBorder="0" applyAlignment="0" applyProtection="0"/>
    <xf numFmtId="0" fontId="32" fillId="13" borderId="0" applyNumberFormat="0" applyBorder="0" applyAlignment="0" applyProtection="0"/>
    <xf numFmtId="0" fontId="2" fillId="14" borderId="0" applyNumberFormat="0" applyBorder="0" applyAlignment="0" applyProtection="0"/>
    <xf numFmtId="0" fontId="32" fillId="15" borderId="0" applyNumberFormat="0" applyBorder="0" applyAlignment="0" applyProtection="0"/>
    <xf numFmtId="0" fontId="2" fillId="16" borderId="0" applyNumberFormat="0" applyBorder="0" applyAlignment="0" applyProtection="0"/>
    <xf numFmtId="0" fontId="3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3" fillId="3" borderId="1" applyNumberFormat="0" applyAlignment="0" applyProtection="0"/>
    <xf numFmtId="0" fontId="4" fillId="9" borderId="2" applyNumberFormat="0" applyAlignment="0" applyProtection="0"/>
    <xf numFmtId="0" fontId="33" fillId="20" borderId="0" applyNumberFormat="0" applyBorder="0" applyAlignment="0" applyProtection="0"/>
    <xf numFmtId="0" fontId="5" fillId="7"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0" fillId="0" borderId="0">
      <alignment/>
      <protection/>
    </xf>
    <xf numFmtId="0" fontId="6" fillId="0" borderId="3" applyNumberFormat="0" applyFill="0" applyAlignment="0" applyProtection="0"/>
    <xf numFmtId="0" fontId="7" fillId="18" borderId="4" applyNumberFormat="0" applyAlignment="0" applyProtection="0"/>
    <xf numFmtId="0" fontId="34" fillId="0" borderId="5" applyNumberFormat="0" applyFill="0" applyAlignment="0" applyProtection="0"/>
    <xf numFmtId="0" fontId="8" fillId="0" borderId="6" applyNumberFormat="0" applyFill="0" applyAlignment="0" applyProtection="0"/>
    <xf numFmtId="0" fontId="35" fillId="0" borderId="7" applyNumberFormat="0" applyFill="0" applyAlignment="0" applyProtection="0"/>
    <xf numFmtId="0" fontId="9" fillId="0" borderId="8" applyNumberFormat="0" applyFill="0" applyAlignment="0" applyProtection="0"/>
    <xf numFmtId="0" fontId="10" fillId="0" borderId="9" applyNumberFormat="0" applyFill="0" applyAlignment="0" applyProtection="0"/>
    <xf numFmtId="0" fontId="10" fillId="0" borderId="0" applyNumberFormat="0" applyFill="0" applyBorder="0" applyAlignment="0" applyProtection="0"/>
    <xf numFmtId="0" fontId="36" fillId="21" borderId="0" applyNumberFormat="0" applyBorder="0" applyAlignment="0" applyProtection="0"/>
    <xf numFmtId="0" fontId="11" fillId="10" borderId="0" applyNumberFormat="0" applyBorder="0" applyAlignment="0" applyProtection="0"/>
    <xf numFmtId="0" fontId="1" fillId="0" borderId="0">
      <alignment/>
      <protection/>
    </xf>
    <xf numFmtId="0" fontId="12" fillId="9" borderId="1" applyNumberFormat="0" applyAlignment="0" applyProtection="0"/>
    <xf numFmtId="9" fontId="1" fillId="0" borderId="0" applyFill="0" applyBorder="0" applyAlignment="0" applyProtection="0"/>
    <xf numFmtId="9" fontId="0" fillId="0" borderId="0" applyFill="0" applyBorder="0" applyAlignment="0" applyProtection="0"/>
    <xf numFmtId="0" fontId="13" fillId="0" borderId="10"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0" fillId="5" borderId="11" applyNumberFormat="0" applyAlignment="0" applyProtection="0"/>
    <xf numFmtId="44" fontId="1" fillId="0" borderId="0" applyFill="0" applyBorder="0" applyAlignment="0" applyProtection="0"/>
    <xf numFmtId="42" fontId="1" fillId="0" borderId="0" applyFill="0" applyBorder="0" applyAlignment="0" applyProtection="0"/>
    <xf numFmtId="0" fontId="37" fillId="22" borderId="0" applyNumberFormat="0" applyBorder="0" applyAlignment="0" applyProtection="0"/>
    <xf numFmtId="0" fontId="17" fillId="23" borderId="0" applyNumberFormat="0" applyBorder="0" applyAlignment="0" applyProtection="0"/>
  </cellStyleXfs>
  <cellXfs count="125">
    <xf numFmtId="0" fontId="0" fillId="0" borderId="0" xfId="0" applyAlignment="1">
      <alignment/>
    </xf>
    <xf numFmtId="0" fontId="0" fillId="0" borderId="0" xfId="0" applyAlignment="1">
      <alignment vertical="center"/>
    </xf>
    <xf numFmtId="0" fontId="18" fillId="0" borderId="0" xfId="0" applyFont="1" applyAlignment="1">
      <alignment horizontal="justify" vertical="center" wrapText="1"/>
    </xf>
    <xf numFmtId="164" fontId="0" fillId="0" borderId="0" xfId="0" applyNumberFormat="1" applyAlignment="1">
      <alignment horizontal="center" vertical="center"/>
    </xf>
    <xf numFmtId="0" fontId="19" fillId="0" borderId="0" xfId="0" applyFont="1" applyAlignment="1">
      <alignment vertical="center"/>
    </xf>
    <xf numFmtId="0" fontId="19" fillId="0" borderId="0" xfId="0" applyFont="1" applyAlignment="1">
      <alignment horizontal="justify" vertical="center" wrapText="1"/>
    </xf>
    <xf numFmtId="0" fontId="20" fillId="0" borderId="0" xfId="0" applyFont="1" applyAlignment="1">
      <alignment vertical="center"/>
    </xf>
    <xf numFmtId="164" fontId="19" fillId="0" borderId="0" xfId="0" applyNumberFormat="1" applyFont="1" applyAlignment="1">
      <alignment horizontal="center" vertical="center"/>
    </xf>
    <xf numFmtId="0" fontId="20" fillId="0" borderId="0" xfId="0" applyFont="1" applyBorder="1" applyAlignment="1">
      <alignment vertical="center" wrapText="1"/>
    </xf>
    <xf numFmtId="0" fontId="20" fillId="0" borderId="0" xfId="0" applyFont="1" applyBorder="1" applyAlignment="1">
      <alignment vertical="center" wrapText="1" shrinkToFit="1"/>
    </xf>
    <xf numFmtId="0" fontId="21" fillId="0" borderId="0" xfId="0" applyFont="1" applyBorder="1" applyAlignment="1">
      <alignment vertical="center" wrapText="1" shrinkToFit="1"/>
    </xf>
    <xf numFmtId="0" fontId="22" fillId="8" borderId="12" xfId="0" applyFont="1" applyFill="1" applyBorder="1" applyAlignment="1">
      <alignment horizontal="center" vertical="center" wrapText="1"/>
    </xf>
    <xf numFmtId="0" fontId="19" fillId="0" borderId="0" xfId="0" applyFont="1" applyBorder="1" applyAlignment="1">
      <alignment vertical="center"/>
    </xf>
    <xf numFmtId="0" fontId="19" fillId="0" borderId="0" xfId="0" applyFont="1" applyAlignment="1">
      <alignment horizontal="center" vertical="center" wrapText="1"/>
    </xf>
    <xf numFmtId="0" fontId="22" fillId="8" borderId="12" xfId="0" applyNumberFormat="1" applyFont="1" applyFill="1" applyBorder="1" applyAlignment="1">
      <alignment horizontal="center" vertical="center" wrapText="1"/>
    </xf>
    <xf numFmtId="49" fontId="19" fillId="4" borderId="12" xfId="0" applyNumberFormat="1" applyFont="1" applyFill="1" applyBorder="1" applyAlignment="1">
      <alignment horizontal="center" vertical="center" wrapText="1"/>
    </xf>
    <xf numFmtId="0" fontId="19" fillId="0" borderId="12" xfId="0" applyFont="1" applyBorder="1" applyAlignment="1">
      <alignment horizontal="center" vertical="center" wrapText="1"/>
    </xf>
    <xf numFmtId="2" fontId="19" fillId="0" borderId="0" xfId="0" applyNumberFormat="1" applyFont="1" applyAlignment="1">
      <alignment horizontal="center" vertical="center" wrapText="1"/>
    </xf>
    <xf numFmtId="0" fontId="23" fillId="0" borderId="0" xfId="0" applyFont="1" applyAlignment="1">
      <alignment horizontal="center" vertical="center" wrapText="1"/>
    </xf>
    <xf numFmtId="167" fontId="20" fillId="0" borderId="0" xfId="0" applyNumberFormat="1" applyFont="1" applyFill="1" applyBorder="1" applyAlignment="1">
      <alignment horizontal="right" vertical="center" wrapText="1"/>
    </xf>
    <xf numFmtId="167" fontId="20" fillId="0" borderId="0" xfId="0" applyNumberFormat="1" applyFont="1" applyFill="1" applyBorder="1" applyAlignment="1">
      <alignment horizontal="justify" vertical="center" wrapText="1"/>
    </xf>
    <xf numFmtId="164" fontId="20" fillId="0" borderId="0" xfId="0" applyNumberFormat="1" applyFont="1" applyFill="1" applyBorder="1" applyAlignment="1">
      <alignment horizontal="center" vertical="center"/>
    </xf>
    <xf numFmtId="0" fontId="19" fillId="0" borderId="0" xfId="0" applyFont="1" applyFill="1" applyAlignment="1">
      <alignment vertical="center"/>
    </xf>
    <xf numFmtId="0" fontId="19" fillId="0" borderId="0" xfId="0" applyFont="1" applyFill="1" applyAlignment="1">
      <alignment horizontal="center" vertical="center"/>
    </xf>
    <xf numFmtId="0" fontId="19" fillId="0" borderId="0" xfId="0" applyFont="1" applyFill="1" applyAlignment="1">
      <alignment horizontal="justify" vertical="center" wrapText="1"/>
    </xf>
    <xf numFmtId="0" fontId="20" fillId="24" borderId="12" xfId="0" applyFont="1" applyFill="1" applyBorder="1" applyAlignment="1">
      <alignment horizontal="center" vertical="center" wrapText="1"/>
    </xf>
    <xf numFmtId="0" fontId="20" fillId="24" borderId="12" xfId="0" applyNumberFormat="1" applyFont="1" applyFill="1" applyBorder="1" applyAlignment="1">
      <alignment horizontal="center" vertical="center" wrapText="1"/>
    </xf>
    <xf numFmtId="0" fontId="24" fillId="0" borderId="12" xfId="0" applyFont="1" applyBorder="1" applyAlignment="1">
      <alignment horizontal="center" vertical="center" wrapText="1"/>
    </xf>
    <xf numFmtId="0" fontId="19" fillId="0" borderId="12" xfId="0" applyFont="1" applyFill="1" applyBorder="1" applyAlignment="1">
      <alignment horizontal="center" vertical="center" wrapText="1"/>
    </xf>
    <xf numFmtId="0" fontId="25" fillId="0" borderId="12" xfId="0" applyFont="1" applyBorder="1" applyAlignment="1">
      <alignment horizontal="center" vertical="center" wrapText="1"/>
    </xf>
    <xf numFmtId="0" fontId="19" fillId="0" borderId="12" xfId="0" applyFont="1" applyBorder="1" applyAlignment="1">
      <alignment horizontal="center" vertical="center"/>
    </xf>
    <xf numFmtId="0" fontId="26" fillId="0" borderId="0" xfId="0" applyFont="1" applyAlignment="1">
      <alignment horizontal="center" vertical="center" wrapText="1"/>
    </xf>
    <xf numFmtId="1" fontId="19" fillId="0" borderId="12" xfId="0" applyNumberFormat="1" applyFont="1" applyBorder="1" applyAlignment="1">
      <alignment horizontal="center" vertical="center" wrapText="1"/>
    </xf>
    <xf numFmtId="0" fontId="24" fillId="0" borderId="0" xfId="0" applyFont="1" applyAlignment="1">
      <alignment vertical="center"/>
    </xf>
    <xf numFmtId="0" fontId="19" fillId="0" borderId="0" xfId="59" applyFont="1" applyAlignment="1">
      <alignment vertical="center"/>
      <protection/>
    </xf>
    <xf numFmtId="0" fontId="19" fillId="0" borderId="0" xfId="59" applyFont="1" applyAlignment="1">
      <alignment horizontal="center" vertical="center"/>
      <protection/>
    </xf>
    <xf numFmtId="2" fontId="24" fillId="0" borderId="0" xfId="0" applyNumberFormat="1" applyFont="1" applyAlignment="1">
      <alignment horizontal="center" vertical="center" wrapText="1"/>
    </xf>
    <xf numFmtId="0" fontId="24" fillId="0" borderId="0" xfId="0" applyFont="1" applyAlignment="1">
      <alignment horizontal="center" vertical="center" wrapText="1"/>
    </xf>
    <xf numFmtId="0" fontId="20" fillId="18" borderId="13" xfId="59" applyFont="1" applyFill="1" applyBorder="1" applyAlignment="1">
      <alignment horizontal="center" vertical="center" wrapText="1"/>
      <protection/>
    </xf>
    <xf numFmtId="0" fontId="20" fillId="18" borderId="14" xfId="59" applyFont="1" applyFill="1" applyBorder="1" applyAlignment="1">
      <alignment horizontal="center" vertical="center" wrapText="1"/>
      <protection/>
    </xf>
    <xf numFmtId="0" fontId="19" fillId="0" borderId="12" xfId="59" applyFont="1" applyBorder="1" applyAlignment="1">
      <alignment horizontal="center" vertical="center" wrapText="1"/>
      <protection/>
    </xf>
    <xf numFmtId="168" fontId="19" fillId="0" borderId="12" xfId="59" applyNumberFormat="1" applyFont="1" applyBorder="1" applyAlignment="1">
      <alignment horizontal="center" vertical="center"/>
      <protection/>
    </xf>
    <xf numFmtId="0" fontId="19" fillId="0" borderId="0" xfId="59" applyFont="1" applyAlignment="1">
      <alignment horizontal="justify" vertical="center" wrapText="1"/>
      <protection/>
    </xf>
    <xf numFmtId="0" fontId="19" fillId="0" borderId="0" xfId="0" applyFont="1" applyFill="1" applyBorder="1" applyAlignment="1">
      <alignment vertical="center" wrapText="1"/>
    </xf>
    <xf numFmtId="0" fontId="20" fillId="25" borderId="12" xfId="59" applyFont="1" applyFill="1" applyBorder="1" applyAlignment="1">
      <alignment horizontal="center" vertical="center" wrapText="1"/>
      <protection/>
    </xf>
    <xf numFmtId="164" fontId="19" fillId="0" borderId="12" xfId="59" applyNumberFormat="1" applyFont="1" applyBorder="1" applyAlignment="1">
      <alignment horizontal="center" vertical="center"/>
      <protection/>
    </xf>
    <xf numFmtId="164" fontId="24" fillId="0" borderId="0" xfId="0" applyNumberFormat="1" applyFont="1" applyAlignment="1">
      <alignment horizontal="center" vertical="center"/>
    </xf>
    <xf numFmtId="0" fontId="19" fillId="0" borderId="0" xfId="0" applyFont="1" applyBorder="1" applyAlignment="1">
      <alignment horizontal="justify" vertical="center" wrapText="1"/>
    </xf>
    <xf numFmtId="0" fontId="24" fillId="26" borderId="15" xfId="0" applyFont="1" applyFill="1" applyBorder="1" applyAlignment="1">
      <alignment horizontal="center" vertical="center"/>
    </xf>
    <xf numFmtId="0" fontId="19" fillId="26" borderId="16" xfId="0" applyFont="1" applyFill="1" applyBorder="1" applyAlignment="1">
      <alignment horizontal="center" vertical="center" wrapText="1"/>
    </xf>
    <xf numFmtId="0" fontId="24" fillId="26" borderId="16" xfId="0" applyFont="1" applyFill="1" applyBorder="1" applyAlignment="1">
      <alignment horizontal="center" vertical="center"/>
    </xf>
    <xf numFmtId="0" fontId="24" fillId="0" borderId="0" xfId="0" applyFont="1" applyAlignment="1">
      <alignment horizontal="justify" vertical="center" wrapText="1"/>
    </xf>
    <xf numFmtId="0" fontId="27" fillId="0" borderId="17" xfId="0" applyFont="1" applyBorder="1" applyAlignment="1">
      <alignment horizontal="center" vertical="center" wrapText="1"/>
    </xf>
    <xf numFmtId="0" fontId="22" fillId="8" borderId="18" xfId="0" applyFont="1" applyFill="1" applyBorder="1" applyAlignment="1">
      <alignment horizontal="center" vertical="center" wrapText="1"/>
    </xf>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0" xfId="0" applyFont="1" applyAlignment="1">
      <alignment vertical="center"/>
    </xf>
    <xf numFmtId="0" fontId="20" fillId="0" borderId="0" xfId="0" applyFont="1" applyAlignment="1">
      <alignment horizontal="left" vertical="center" wrapText="1"/>
    </xf>
    <xf numFmtId="164" fontId="19" fillId="0" borderId="0" xfId="0" applyNumberFormat="1" applyFont="1" applyAlignment="1">
      <alignment horizontal="center" vertical="center"/>
    </xf>
    <xf numFmtId="0" fontId="19" fillId="0" borderId="12" xfId="48" applyFont="1" applyFill="1" applyBorder="1" applyAlignment="1">
      <alignment wrapText="1"/>
      <protection/>
    </xf>
    <xf numFmtId="0" fontId="19" fillId="0" borderId="13" xfId="48" applyNumberFormat="1" applyFont="1" applyFill="1" applyBorder="1" applyAlignment="1" applyProtection="1">
      <alignment wrapText="1"/>
      <protection/>
    </xf>
    <xf numFmtId="44" fontId="19" fillId="0" borderId="20" xfId="0" applyNumberFormat="1" applyFont="1" applyBorder="1" applyAlignment="1">
      <alignment horizontal="center" vertical="center"/>
    </xf>
    <xf numFmtId="44" fontId="19" fillId="0" borderId="21" xfId="0" applyNumberFormat="1" applyFont="1" applyBorder="1" applyAlignment="1">
      <alignment horizontal="center" vertical="center"/>
    </xf>
    <xf numFmtId="44" fontId="19" fillId="0" borderId="12" xfId="0" applyNumberFormat="1" applyFont="1" applyBorder="1" applyAlignment="1">
      <alignment horizontal="center" vertical="center"/>
    </xf>
    <xf numFmtId="44" fontId="19" fillId="0" borderId="22" xfId="0" applyNumberFormat="1" applyFont="1" applyBorder="1" applyAlignment="1">
      <alignment horizontal="center" vertical="center"/>
    </xf>
    <xf numFmtId="44" fontId="29" fillId="0" borderId="13" xfId="0" applyNumberFormat="1" applyFont="1" applyBorder="1" applyAlignment="1">
      <alignment/>
    </xf>
    <xf numFmtId="44" fontId="20" fillId="0" borderId="12" xfId="0" applyNumberFormat="1" applyFont="1" applyBorder="1" applyAlignment="1">
      <alignment horizontal="center" vertical="center"/>
    </xf>
    <xf numFmtId="167" fontId="20" fillId="0" borderId="12" xfId="59" applyNumberFormat="1" applyFont="1" applyFill="1" applyBorder="1" applyAlignment="1">
      <alignment horizontal="center" vertical="center"/>
      <protection/>
    </xf>
    <xf numFmtId="44" fontId="19" fillId="0" borderId="12" xfId="59" applyNumberFormat="1" applyFont="1" applyBorder="1" applyAlignment="1">
      <alignment horizontal="center" vertical="center"/>
      <protection/>
    </xf>
    <xf numFmtId="44" fontId="20" fillId="0" borderId="12" xfId="59" applyNumberFormat="1" applyFont="1" applyFill="1" applyBorder="1" applyAlignment="1">
      <alignment horizontal="center" vertical="center"/>
      <protection/>
    </xf>
    <xf numFmtId="49" fontId="24" fillId="0" borderId="0" xfId="0" applyNumberFormat="1" applyFont="1" applyAlignment="1">
      <alignment horizontal="center" vertical="center"/>
    </xf>
    <xf numFmtId="49" fontId="24" fillId="0" borderId="13" xfId="0" applyNumberFormat="1" applyFont="1" applyBorder="1" applyAlignment="1">
      <alignment horizontal="center" vertical="center" wrapText="1"/>
    </xf>
    <xf numFmtId="49" fontId="24" fillId="0" borderId="13" xfId="0" applyNumberFormat="1" applyFont="1" applyBorder="1" applyAlignment="1">
      <alignment horizontal="center" vertical="center"/>
    </xf>
    <xf numFmtId="0" fontId="24" fillId="26" borderId="23" xfId="0" applyFont="1" applyFill="1" applyBorder="1" applyAlignment="1">
      <alignment horizontal="center" vertical="center"/>
    </xf>
    <xf numFmtId="2" fontId="24" fillId="0" borderId="20" xfId="0" applyNumberFormat="1" applyFont="1" applyBorder="1" applyAlignment="1">
      <alignment horizontal="center" vertical="center" wrapText="1"/>
    </xf>
    <xf numFmtId="0" fontId="24" fillId="0" borderId="20" xfId="0" applyFont="1" applyBorder="1" applyAlignment="1">
      <alignment horizontal="center" vertical="center" wrapText="1"/>
    </xf>
    <xf numFmtId="0" fontId="24" fillId="0" borderId="20" xfId="0" applyFont="1" applyBorder="1" applyAlignment="1">
      <alignment horizontal="center" vertical="center"/>
    </xf>
    <xf numFmtId="44" fontId="24" fillId="0" borderId="20" xfId="0" applyNumberFormat="1" applyFont="1" applyBorder="1" applyAlignment="1">
      <alignment horizontal="center" vertical="center" wrapText="1"/>
    </xf>
    <xf numFmtId="44" fontId="24" fillId="0" borderId="20" xfId="0" applyNumberFormat="1" applyFont="1" applyBorder="1" applyAlignment="1">
      <alignment horizontal="center" vertical="center"/>
    </xf>
    <xf numFmtId="44" fontId="24" fillId="0" borderId="20" xfId="0" applyNumberFormat="1" applyFont="1" applyFill="1" applyBorder="1" applyAlignment="1">
      <alignment horizontal="center" vertical="center" wrapText="1"/>
    </xf>
    <xf numFmtId="0" fontId="24" fillId="26" borderId="20" xfId="0" applyFont="1" applyFill="1" applyBorder="1" applyAlignment="1">
      <alignment horizontal="center" vertical="center"/>
    </xf>
    <xf numFmtId="0" fontId="25" fillId="0" borderId="20" xfId="0" applyFont="1" applyBorder="1" applyAlignment="1">
      <alignment horizontal="center" vertical="center" wrapText="1"/>
    </xf>
    <xf numFmtId="0" fontId="19" fillId="26" borderId="20" xfId="0" applyFont="1" applyFill="1" applyBorder="1" applyAlignment="1">
      <alignment horizontal="center" vertical="center" wrapText="1"/>
    </xf>
    <xf numFmtId="49" fontId="24" fillId="0" borderId="20" xfId="0" applyNumberFormat="1" applyFont="1" applyBorder="1" applyAlignment="1">
      <alignment horizontal="center" vertical="center"/>
    </xf>
    <xf numFmtId="0" fontId="19" fillId="0" borderId="19" xfId="59" applyFont="1" applyBorder="1" applyAlignment="1">
      <alignment horizontal="center" vertical="center" wrapText="1"/>
      <protection/>
    </xf>
    <xf numFmtId="0" fontId="19" fillId="0" borderId="22" xfId="59" applyFont="1" applyBorder="1" applyAlignment="1">
      <alignment horizontal="center" vertical="center" wrapText="1"/>
      <protection/>
    </xf>
    <xf numFmtId="0" fontId="19" fillId="4" borderId="20" xfId="59" applyFont="1" applyFill="1" applyBorder="1" applyAlignment="1">
      <alignment horizontal="center" vertical="center" wrapText="1"/>
      <protection/>
    </xf>
    <xf numFmtId="0" fontId="19" fillId="0" borderId="20" xfId="59" applyFont="1" applyBorder="1" applyAlignment="1">
      <alignment horizontal="center" vertical="center" wrapText="1"/>
      <protection/>
    </xf>
    <xf numFmtId="3" fontId="19" fillId="0" borderId="20" xfId="59" applyNumberFormat="1" applyFont="1" applyBorder="1" applyAlignment="1">
      <alignment horizontal="center" vertical="center" wrapText="1"/>
      <protection/>
    </xf>
    <xf numFmtId="0" fontId="24" fillId="4" borderId="20" xfId="0" applyFont="1" applyFill="1" applyBorder="1" applyAlignment="1">
      <alignment horizontal="center" vertical="center" wrapText="1"/>
    </xf>
    <xf numFmtId="44" fontId="24" fillId="27" borderId="20" xfId="0" applyNumberFormat="1" applyFont="1" applyFill="1" applyBorder="1" applyAlignment="1">
      <alignment horizontal="center" vertical="center" wrapText="1"/>
    </xf>
    <xf numFmtId="0" fontId="20" fillId="0" borderId="0" xfId="0" applyFont="1" applyAlignment="1">
      <alignment horizontal="left" vertical="center" wrapText="1"/>
    </xf>
    <xf numFmtId="0" fontId="20" fillId="0" borderId="0" xfId="0" applyFont="1" applyAlignment="1">
      <alignment horizontal="left" vertical="center" wrapText="1" shrinkToFit="1"/>
    </xf>
    <xf numFmtId="0" fontId="20" fillId="0" borderId="0" xfId="0" applyFont="1" applyAlignment="1">
      <alignment horizontal="justify" vertical="center" wrapText="1" shrinkToFit="1"/>
    </xf>
    <xf numFmtId="0" fontId="20" fillId="0" borderId="24" xfId="0" applyFont="1" applyBorder="1" applyAlignment="1">
      <alignment horizontal="left" vertical="center"/>
    </xf>
    <xf numFmtId="0" fontId="20" fillId="0" borderId="12" xfId="0" applyFont="1" applyBorder="1" applyAlignment="1">
      <alignment horizontal="left" vertical="center" wrapText="1"/>
    </xf>
    <xf numFmtId="0" fontId="22" fillId="8" borderId="12" xfId="0" applyFont="1" applyFill="1" applyBorder="1" applyAlignment="1">
      <alignment horizontal="center" vertical="center" wrapText="1"/>
    </xf>
    <xf numFmtId="164" fontId="22" fillId="8" borderId="12" xfId="0" applyNumberFormat="1" applyFont="1" applyFill="1" applyBorder="1" applyAlignment="1">
      <alignment horizontal="center" vertical="center" wrapText="1"/>
    </xf>
    <xf numFmtId="0" fontId="28" fillId="9" borderId="12" xfId="0" applyFont="1" applyFill="1" applyBorder="1" applyAlignment="1">
      <alignment horizontal="right" vertical="center" wrapText="1"/>
    </xf>
    <xf numFmtId="0" fontId="19" fillId="0" borderId="0" xfId="0" applyFont="1" applyFill="1" applyBorder="1" applyAlignment="1">
      <alignment horizontal="center" vertical="center"/>
    </xf>
    <xf numFmtId="0" fontId="19" fillId="0" borderId="0" xfId="0" applyFont="1" applyFill="1" applyBorder="1" applyAlignment="1">
      <alignment horizontal="center" vertical="center" wrapText="1"/>
    </xf>
    <xf numFmtId="0" fontId="20" fillId="0" borderId="0" xfId="0" applyFont="1" applyBorder="1" applyAlignment="1">
      <alignment horizontal="left" vertical="center"/>
    </xf>
    <xf numFmtId="0" fontId="20" fillId="24" borderId="12" xfId="0" applyFont="1" applyFill="1" applyBorder="1" applyAlignment="1">
      <alignment horizontal="center" vertical="center" wrapText="1"/>
    </xf>
    <xf numFmtId="0" fontId="22" fillId="24" borderId="12" xfId="0" applyFont="1" applyFill="1" applyBorder="1" applyAlignment="1">
      <alignment horizontal="center" vertical="center" wrapText="1"/>
    </xf>
    <xf numFmtId="164" fontId="20" fillId="24" borderId="12" xfId="0" applyNumberFormat="1" applyFont="1" applyFill="1" applyBorder="1" applyAlignment="1">
      <alignment horizontal="center" vertical="center" wrapText="1"/>
    </xf>
    <xf numFmtId="167" fontId="20" fillId="24" borderId="25" xfId="0" applyNumberFormat="1" applyFont="1" applyFill="1" applyBorder="1" applyAlignment="1">
      <alignment horizontal="right" vertical="center" wrapText="1"/>
    </xf>
    <xf numFmtId="0" fontId="20" fillId="0" borderId="0" xfId="59" applyFont="1" applyBorder="1" applyAlignment="1">
      <alignment horizontal="left" vertical="center"/>
      <protection/>
    </xf>
    <xf numFmtId="0" fontId="20" fillId="0" borderId="24" xfId="59" applyFont="1" applyBorder="1" applyAlignment="1">
      <alignment horizontal="left" vertical="center"/>
      <protection/>
    </xf>
    <xf numFmtId="167" fontId="20" fillId="9" borderId="12" xfId="59" applyNumberFormat="1" applyFont="1" applyFill="1" applyBorder="1" applyAlignment="1">
      <alignment horizontal="right" vertical="center" wrapText="1"/>
      <protection/>
    </xf>
    <xf numFmtId="167" fontId="20" fillId="9" borderId="21" xfId="59" applyNumberFormat="1" applyFont="1" applyFill="1" applyBorder="1" applyAlignment="1">
      <alignment horizontal="right" vertical="center" wrapText="1"/>
      <protection/>
    </xf>
    <xf numFmtId="0" fontId="20" fillId="0" borderId="0" xfId="59" applyFont="1" applyFill="1" applyBorder="1" applyAlignment="1">
      <alignment horizontal="left" vertical="center" wrapText="1"/>
      <protection/>
    </xf>
    <xf numFmtId="0" fontId="20" fillId="0" borderId="24" xfId="59" applyFont="1" applyFill="1" applyBorder="1" applyAlignment="1">
      <alignment horizontal="left" vertical="center" wrapText="1"/>
      <protection/>
    </xf>
    <xf numFmtId="0" fontId="20" fillId="25" borderId="12" xfId="59" applyFont="1" applyFill="1" applyBorder="1" applyAlignment="1">
      <alignment horizontal="center" vertical="center" wrapText="1"/>
      <protection/>
    </xf>
    <xf numFmtId="0" fontId="22" fillId="25" borderId="12" xfId="59" applyFont="1" applyFill="1" applyBorder="1" applyAlignment="1">
      <alignment horizontal="center" vertical="center" wrapText="1"/>
      <protection/>
    </xf>
    <xf numFmtId="164" fontId="20" fillId="25" borderId="12" xfId="59" applyNumberFormat="1" applyFont="1" applyFill="1" applyBorder="1" applyAlignment="1">
      <alignment horizontal="center" vertical="center" wrapText="1"/>
      <protection/>
    </xf>
    <xf numFmtId="0" fontId="19" fillId="0" borderId="0" xfId="0" applyFont="1" applyFill="1" applyBorder="1" applyAlignment="1">
      <alignment horizontal="justify" vertical="center" wrapText="1"/>
    </xf>
    <xf numFmtId="0" fontId="22" fillId="8" borderId="13" xfId="0" applyFont="1" applyFill="1" applyBorder="1" applyAlignment="1">
      <alignment horizontal="center" vertical="center" wrapText="1"/>
    </xf>
    <xf numFmtId="0" fontId="22" fillId="8" borderId="14" xfId="0" applyFont="1" applyFill="1" applyBorder="1" applyAlignment="1">
      <alignment horizontal="center" vertical="center" wrapText="1"/>
    </xf>
    <xf numFmtId="0" fontId="22" fillId="28" borderId="13" xfId="0" applyFont="1" applyFill="1" applyBorder="1" applyAlignment="1">
      <alignment horizontal="center" vertical="center" wrapText="1"/>
    </xf>
    <xf numFmtId="0" fontId="22" fillId="28" borderId="14" xfId="0" applyFont="1" applyFill="1" applyBorder="1" applyAlignment="1">
      <alignment horizontal="center" vertical="center" wrapText="1"/>
    </xf>
    <xf numFmtId="164" fontId="22" fillId="28" borderId="13" xfId="0" applyNumberFormat="1" applyFont="1" applyFill="1" applyBorder="1" applyAlignment="1">
      <alignment horizontal="center" vertical="center" wrapText="1"/>
    </xf>
    <xf numFmtId="164" fontId="22" fillId="28" borderId="14" xfId="0" applyNumberFormat="1" applyFont="1" applyFill="1" applyBorder="1" applyAlignment="1">
      <alignment horizontal="center" vertical="center" wrapText="1"/>
    </xf>
    <xf numFmtId="164" fontId="22" fillId="8" borderId="13" xfId="0" applyNumberFormat="1" applyFont="1" applyFill="1" applyBorder="1" applyAlignment="1">
      <alignment horizontal="center" vertical="center" wrapText="1"/>
    </xf>
    <xf numFmtId="164" fontId="22" fillId="8" borderId="14" xfId="0" applyNumberFormat="1" applyFont="1" applyFill="1" applyBorder="1" applyAlignment="1">
      <alignment horizontal="center" vertical="center" wrapText="1"/>
    </xf>
  </cellXfs>
  <cellStyles count="5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1 1" xfId="34"/>
    <cellStyle name="Akcent 2" xfId="35"/>
    <cellStyle name="Akcent 2 1" xfId="36"/>
    <cellStyle name="Akcent 3" xfId="37"/>
    <cellStyle name="Akcent 3 1" xfId="38"/>
    <cellStyle name="Akcent 4" xfId="39"/>
    <cellStyle name="Akcent 5" xfId="40"/>
    <cellStyle name="Akcent 6" xfId="41"/>
    <cellStyle name="Dane wejściowe" xfId="42"/>
    <cellStyle name="Dane wyjściowe" xfId="43"/>
    <cellStyle name="Dobry" xfId="44"/>
    <cellStyle name="Dobry 1" xfId="45"/>
    <cellStyle name="Comma" xfId="46"/>
    <cellStyle name="Comma [0]" xfId="47"/>
    <cellStyle name="Excel Built-in Normal" xfId="48"/>
    <cellStyle name="Komórka połączona" xfId="49"/>
    <cellStyle name="Komórka zaznaczona" xfId="50"/>
    <cellStyle name="Nagłówek 1" xfId="51"/>
    <cellStyle name="Nagłówek 1 1" xfId="52"/>
    <cellStyle name="Nagłówek 2" xfId="53"/>
    <cellStyle name="Nagłówek 2 1" xfId="54"/>
    <cellStyle name="Nagłówek 3" xfId="55"/>
    <cellStyle name="Nagłówek 4" xfId="56"/>
    <cellStyle name="Neutralny" xfId="57"/>
    <cellStyle name="Neutralny 1" xfId="58"/>
    <cellStyle name="Normalny 2" xfId="59"/>
    <cellStyle name="Obliczenia" xfId="60"/>
    <cellStyle name="Percent" xfId="61"/>
    <cellStyle name="Procentowy 2" xfId="62"/>
    <cellStyle name="Suma" xfId="63"/>
    <cellStyle name="Tekst objaśnienia" xfId="64"/>
    <cellStyle name="Tekst ostrzeżenia" xfId="65"/>
    <cellStyle name="Tytuł" xfId="66"/>
    <cellStyle name="Uwaga" xfId="67"/>
    <cellStyle name="Currency" xfId="68"/>
    <cellStyle name="Currency [0]" xfId="69"/>
    <cellStyle name="Zły" xfId="70"/>
    <cellStyle name="Zły 1"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99"/>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CCCC"/>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21"/>
  <sheetViews>
    <sheetView tabSelected="1" zoomScale="115" zoomScaleNormal="115" zoomScalePageLayoutView="0" workbookViewId="0" topLeftCell="A13">
      <selection activeCell="B15" sqref="B15"/>
    </sheetView>
  </sheetViews>
  <sheetFormatPr defaultColWidth="9.140625" defaultRowHeight="13.5" customHeight="1"/>
  <cols>
    <col min="1" max="1" width="4.28125" style="1" customWidth="1"/>
    <col min="2" max="2" width="68.140625" style="2" customWidth="1"/>
    <col min="3" max="3" width="7.8515625" style="1" customWidth="1"/>
    <col min="4" max="4" width="8.140625" style="1" customWidth="1"/>
    <col min="5" max="5" width="10.140625" style="1" customWidth="1"/>
    <col min="6" max="6" width="11.140625" style="1" customWidth="1"/>
    <col min="7" max="7" width="22.7109375" style="1" customWidth="1"/>
    <col min="8" max="8" width="13.421875" style="1" customWidth="1"/>
    <col min="9" max="9" width="16.140625" style="3" customWidth="1"/>
    <col min="10" max="10" width="7.57421875" style="1" customWidth="1"/>
    <col min="11" max="12" width="11.421875" style="1" customWidth="1"/>
    <col min="13" max="16384" width="9.140625" style="1" customWidth="1"/>
  </cols>
  <sheetData>
    <row r="1" spans="1:16" ht="13.5" customHeight="1">
      <c r="A1" s="4"/>
      <c r="B1" s="5"/>
      <c r="C1" s="4"/>
      <c r="D1" s="4"/>
      <c r="E1" s="4"/>
      <c r="F1" s="4"/>
      <c r="G1" s="6" t="s">
        <v>114</v>
      </c>
      <c r="H1" s="4"/>
      <c r="I1" s="7"/>
      <c r="J1" s="4"/>
      <c r="K1" s="4"/>
      <c r="L1" s="4"/>
      <c r="M1" s="4"/>
      <c r="N1" s="4"/>
      <c r="O1" s="4"/>
      <c r="P1" s="4"/>
    </row>
    <row r="2" spans="1:16" ht="11.25" customHeight="1">
      <c r="A2" s="57"/>
      <c r="B2" s="58" t="s">
        <v>82</v>
      </c>
      <c r="C2" s="57"/>
      <c r="D2" s="57"/>
      <c r="E2" s="57"/>
      <c r="F2" s="57"/>
      <c r="G2" s="57"/>
      <c r="H2" s="57"/>
      <c r="I2" s="59"/>
      <c r="J2" s="4"/>
      <c r="K2" s="4"/>
      <c r="L2" s="4"/>
      <c r="M2" s="4"/>
      <c r="N2" s="4"/>
      <c r="O2" s="4"/>
      <c r="P2" s="4"/>
    </row>
    <row r="3" spans="1:16" ht="15" customHeight="1">
      <c r="A3" s="92" t="s">
        <v>83</v>
      </c>
      <c r="B3" s="92"/>
      <c r="C3" s="92"/>
      <c r="D3" s="92"/>
      <c r="E3" s="92"/>
      <c r="F3" s="92"/>
      <c r="G3" s="92"/>
      <c r="H3" s="92"/>
      <c r="I3" s="92"/>
      <c r="J3" s="8"/>
      <c r="K3" s="8"/>
      <c r="L3" s="8"/>
      <c r="M3" s="8"/>
      <c r="N3" s="8" t="s">
        <v>0</v>
      </c>
      <c r="O3" s="8"/>
      <c r="P3" s="8"/>
    </row>
    <row r="4" spans="1:16" ht="12.75" customHeight="1">
      <c r="A4" s="93" t="s">
        <v>84</v>
      </c>
      <c r="B4" s="93"/>
      <c r="C4" s="93"/>
      <c r="D4" s="93"/>
      <c r="E4" s="93"/>
      <c r="F4" s="93"/>
      <c r="G4" s="93"/>
      <c r="H4" s="93"/>
      <c r="I4" s="93"/>
      <c r="J4" s="9"/>
      <c r="K4" s="9"/>
      <c r="L4" s="9"/>
      <c r="M4" s="9"/>
      <c r="N4" s="9"/>
      <c r="O4" s="9"/>
      <c r="P4" s="9"/>
    </row>
    <row r="5" spans="1:16" ht="21.75" customHeight="1">
      <c r="A5" s="94" t="s">
        <v>85</v>
      </c>
      <c r="B5" s="94"/>
      <c r="C5" s="94"/>
      <c r="D5" s="94"/>
      <c r="E5" s="94"/>
      <c r="F5" s="94"/>
      <c r="G5" s="94"/>
      <c r="H5" s="94"/>
      <c r="I5" s="94"/>
      <c r="J5" s="10"/>
      <c r="K5" s="10"/>
      <c r="L5" s="10"/>
      <c r="M5" s="10"/>
      <c r="N5" s="10"/>
      <c r="O5" s="10"/>
      <c r="P5" s="10"/>
    </row>
    <row r="6" spans="1:16" ht="12.75" customHeight="1">
      <c r="A6" s="95" t="s">
        <v>1</v>
      </c>
      <c r="B6" s="95"/>
      <c r="C6" s="95"/>
      <c r="D6" s="95"/>
      <c r="E6" s="95"/>
      <c r="F6" s="95"/>
      <c r="G6" s="95"/>
      <c r="H6" s="95"/>
      <c r="I6" s="95"/>
      <c r="J6" s="4"/>
      <c r="K6" s="4"/>
      <c r="L6" s="4"/>
      <c r="M6" s="4"/>
      <c r="N6" s="4"/>
      <c r="O6" s="4"/>
      <c r="P6" s="4"/>
    </row>
    <row r="7" spans="1:16" ht="15" customHeight="1">
      <c r="A7" s="96" t="s">
        <v>2</v>
      </c>
      <c r="B7" s="96"/>
      <c r="C7" s="96"/>
      <c r="D7" s="96"/>
      <c r="E7" s="96"/>
      <c r="F7" s="96"/>
      <c r="G7" s="96"/>
      <c r="H7" s="96"/>
      <c r="I7" s="96"/>
      <c r="J7" s="8"/>
      <c r="K7" s="8"/>
      <c r="L7" s="4"/>
      <c r="M7" s="4"/>
      <c r="N7" s="4"/>
      <c r="O7" s="4"/>
      <c r="P7" s="4"/>
    </row>
    <row r="8" spans="1:16" ht="12.75" customHeight="1">
      <c r="A8" s="97" t="s">
        <v>3</v>
      </c>
      <c r="B8" s="97" t="s">
        <v>4</v>
      </c>
      <c r="C8" s="97" t="s">
        <v>5</v>
      </c>
      <c r="D8" s="97" t="s">
        <v>6</v>
      </c>
      <c r="E8" s="97" t="s">
        <v>7</v>
      </c>
      <c r="F8" s="97" t="s">
        <v>8</v>
      </c>
      <c r="G8" s="97" t="s">
        <v>9</v>
      </c>
      <c r="H8" s="97" t="s">
        <v>10</v>
      </c>
      <c r="I8" s="98" t="s">
        <v>86</v>
      </c>
      <c r="J8" s="12"/>
      <c r="K8" s="12"/>
      <c r="L8" s="4"/>
      <c r="M8" s="4"/>
      <c r="N8" s="4"/>
      <c r="O8" s="4"/>
      <c r="P8" s="4"/>
    </row>
    <row r="9" spans="1:16" ht="42" customHeight="1">
      <c r="A9" s="97"/>
      <c r="B9" s="97"/>
      <c r="C9" s="97"/>
      <c r="D9" s="97"/>
      <c r="E9" s="97"/>
      <c r="F9" s="97"/>
      <c r="G9" s="97"/>
      <c r="H9" s="97"/>
      <c r="I9" s="98"/>
      <c r="J9" s="13"/>
      <c r="K9" s="13"/>
      <c r="L9" s="13"/>
      <c r="M9" s="4"/>
      <c r="N9" s="4"/>
      <c r="O9" s="4"/>
      <c r="P9" s="4"/>
    </row>
    <row r="10" spans="1:16" ht="15.75" customHeight="1">
      <c r="A10" s="11">
        <v>1</v>
      </c>
      <c r="B10" s="11">
        <v>2</v>
      </c>
      <c r="C10" s="11">
        <v>3</v>
      </c>
      <c r="D10" s="11">
        <v>4</v>
      </c>
      <c r="E10" s="11">
        <v>5</v>
      </c>
      <c r="F10" s="11">
        <v>6</v>
      </c>
      <c r="G10" s="53">
        <v>7</v>
      </c>
      <c r="H10" s="53">
        <v>8</v>
      </c>
      <c r="I10" s="14">
        <v>9</v>
      </c>
      <c r="J10" s="13"/>
      <c r="K10" s="13"/>
      <c r="L10" s="13"/>
      <c r="M10" s="4"/>
      <c r="N10" s="4"/>
      <c r="O10" s="4"/>
      <c r="P10" s="4"/>
    </row>
    <row r="11" spans="1:16" ht="119.25" customHeight="1">
      <c r="A11" s="15" t="s">
        <v>12</v>
      </c>
      <c r="B11" s="60" t="s">
        <v>87</v>
      </c>
      <c r="C11" s="16" t="s">
        <v>13</v>
      </c>
      <c r="D11" s="16">
        <v>25</v>
      </c>
      <c r="E11" s="16"/>
      <c r="F11" s="54" t="s">
        <v>41</v>
      </c>
      <c r="G11" s="55"/>
      <c r="H11" s="62"/>
      <c r="I11" s="65">
        <f>D11*H11</f>
        <v>0</v>
      </c>
      <c r="J11" s="17"/>
      <c r="K11" s="17"/>
      <c r="L11" s="13"/>
      <c r="M11" s="4"/>
      <c r="N11" s="4"/>
      <c r="O11" s="4"/>
      <c r="P11" s="4"/>
    </row>
    <row r="12" spans="1:16" ht="119.25" customHeight="1">
      <c r="A12" s="15" t="s">
        <v>14</v>
      </c>
      <c r="B12" s="60" t="s">
        <v>88</v>
      </c>
      <c r="C12" s="16" t="s">
        <v>13</v>
      </c>
      <c r="D12" s="16">
        <v>15</v>
      </c>
      <c r="E12" s="16"/>
      <c r="F12" s="54" t="s">
        <v>41</v>
      </c>
      <c r="G12" s="55"/>
      <c r="H12" s="62"/>
      <c r="I12" s="65">
        <f aca="true" t="shared" si="0" ref="I12:I31">D12*H12</f>
        <v>0</v>
      </c>
      <c r="J12" s="17"/>
      <c r="K12" s="17"/>
      <c r="L12" s="13"/>
      <c r="M12" s="4"/>
      <c r="N12" s="4"/>
      <c r="O12" s="4"/>
      <c r="P12" s="4"/>
    </row>
    <row r="13" spans="1:16" ht="96.75" customHeight="1">
      <c r="A13" s="15" t="s">
        <v>15</v>
      </c>
      <c r="B13" s="60" t="s">
        <v>89</v>
      </c>
      <c r="C13" s="16" t="s">
        <v>13</v>
      </c>
      <c r="D13" s="16">
        <v>25</v>
      </c>
      <c r="E13" s="16"/>
      <c r="F13" s="54" t="s">
        <v>41</v>
      </c>
      <c r="G13" s="56"/>
      <c r="H13" s="63"/>
      <c r="I13" s="65">
        <f t="shared" si="0"/>
        <v>0</v>
      </c>
      <c r="J13" s="17"/>
      <c r="K13" s="17"/>
      <c r="L13" s="13"/>
      <c r="M13" s="4"/>
      <c r="N13" s="4"/>
      <c r="O13" s="4"/>
      <c r="P13" s="4"/>
    </row>
    <row r="14" spans="1:16" ht="103.5" customHeight="1">
      <c r="A14" s="15" t="s">
        <v>16</v>
      </c>
      <c r="B14" s="60" t="s">
        <v>115</v>
      </c>
      <c r="C14" s="16" t="s">
        <v>13</v>
      </c>
      <c r="D14" s="16">
        <v>100</v>
      </c>
      <c r="E14" s="16"/>
      <c r="F14" s="54" t="s">
        <v>41</v>
      </c>
      <c r="G14" s="16"/>
      <c r="H14" s="64"/>
      <c r="I14" s="65">
        <f t="shared" si="0"/>
        <v>0</v>
      </c>
      <c r="J14" s="17"/>
      <c r="K14" s="17"/>
      <c r="L14" s="13"/>
      <c r="M14" s="4"/>
      <c r="N14" s="4"/>
      <c r="O14" s="4"/>
      <c r="P14" s="4"/>
    </row>
    <row r="15" spans="1:16" ht="45.75" customHeight="1">
      <c r="A15" s="15" t="s">
        <v>17</v>
      </c>
      <c r="B15" s="60" t="s">
        <v>91</v>
      </c>
      <c r="C15" s="16" t="s">
        <v>13</v>
      </c>
      <c r="D15" s="16">
        <v>1680</v>
      </c>
      <c r="E15" s="16"/>
      <c r="F15" s="54" t="s">
        <v>41</v>
      </c>
      <c r="G15" s="16"/>
      <c r="H15" s="64"/>
      <c r="I15" s="65">
        <f t="shared" si="0"/>
        <v>0</v>
      </c>
      <c r="J15" s="17"/>
      <c r="K15" s="17"/>
      <c r="L15" s="13"/>
      <c r="M15" s="4"/>
      <c r="N15" s="4"/>
      <c r="O15" s="4"/>
      <c r="P15" s="4"/>
    </row>
    <row r="16" spans="1:16" ht="45.75" customHeight="1">
      <c r="A16" s="15" t="s">
        <v>18</v>
      </c>
      <c r="B16" s="60" t="s">
        <v>90</v>
      </c>
      <c r="C16" s="16" t="s">
        <v>13</v>
      </c>
      <c r="D16" s="16">
        <v>15</v>
      </c>
      <c r="E16" s="16"/>
      <c r="F16" s="54" t="s">
        <v>41</v>
      </c>
      <c r="G16" s="16"/>
      <c r="H16" s="64"/>
      <c r="I16" s="65">
        <f t="shared" si="0"/>
        <v>0</v>
      </c>
      <c r="J16" s="17"/>
      <c r="K16" s="17"/>
      <c r="L16" s="13"/>
      <c r="M16" s="4"/>
      <c r="N16" s="4"/>
      <c r="O16" s="4"/>
      <c r="P16" s="4"/>
    </row>
    <row r="17" spans="1:16" ht="99.75" customHeight="1">
      <c r="A17" s="15" t="s">
        <v>19</v>
      </c>
      <c r="B17" s="60" t="s">
        <v>100</v>
      </c>
      <c r="C17" s="16" t="s">
        <v>13</v>
      </c>
      <c r="D17" s="28">
        <v>360</v>
      </c>
      <c r="E17" s="16"/>
      <c r="F17" s="54" t="s">
        <v>41</v>
      </c>
      <c r="G17" s="16"/>
      <c r="H17" s="64"/>
      <c r="I17" s="65">
        <f t="shared" si="0"/>
        <v>0</v>
      </c>
      <c r="J17" s="17"/>
      <c r="K17" s="17"/>
      <c r="L17" s="13"/>
      <c r="M17" s="4"/>
      <c r="N17" s="4"/>
      <c r="O17" s="4"/>
      <c r="P17" s="4"/>
    </row>
    <row r="18" spans="1:16" ht="68.25" customHeight="1">
      <c r="A18" s="15" t="s">
        <v>20</v>
      </c>
      <c r="B18" s="60" t="s">
        <v>102</v>
      </c>
      <c r="C18" s="16" t="s">
        <v>13</v>
      </c>
      <c r="D18" s="28">
        <v>400</v>
      </c>
      <c r="E18" s="16"/>
      <c r="F18" s="54" t="s">
        <v>41</v>
      </c>
      <c r="G18" s="16"/>
      <c r="H18" s="64"/>
      <c r="I18" s="65">
        <f t="shared" si="0"/>
        <v>0</v>
      </c>
      <c r="J18" s="17"/>
      <c r="K18" s="17"/>
      <c r="L18" s="13"/>
      <c r="M18" s="4"/>
      <c r="N18" s="4"/>
      <c r="O18" s="4"/>
      <c r="P18" s="4"/>
    </row>
    <row r="19" spans="1:16" ht="68.25" customHeight="1">
      <c r="A19" s="15" t="s">
        <v>21</v>
      </c>
      <c r="B19" s="60" t="s">
        <v>103</v>
      </c>
      <c r="C19" s="16" t="s">
        <v>13</v>
      </c>
      <c r="D19" s="28">
        <v>100</v>
      </c>
      <c r="E19" s="16"/>
      <c r="F19" s="54" t="s">
        <v>41</v>
      </c>
      <c r="G19" s="16"/>
      <c r="H19" s="64"/>
      <c r="I19" s="65">
        <f t="shared" si="0"/>
        <v>0</v>
      </c>
      <c r="J19" s="17"/>
      <c r="K19" s="17"/>
      <c r="L19" s="13"/>
      <c r="M19" s="4"/>
      <c r="N19" s="4"/>
      <c r="O19" s="4"/>
      <c r="P19" s="4"/>
    </row>
    <row r="20" spans="1:16" ht="86.25" customHeight="1">
      <c r="A20" s="15" t="s">
        <v>22</v>
      </c>
      <c r="B20" s="60" t="s">
        <v>92</v>
      </c>
      <c r="C20" s="16" t="s">
        <v>13</v>
      </c>
      <c r="D20" s="16">
        <v>840</v>
      </c>
      <c r="E20" s="16"/>
      <c r="F20" s="54" t="s">
        <v>41</v>
      </c>
      <c r="G20" s="16"/>
      <c r="H20" s="64"/>
      <c r="I20" s="65">
        <f t="shared" si="0"/>
        <v>0</v>
      </c>
      <c r="J20" s="17"/>
      <c r="K20" s="17"/>
      <c r="L20" s="13"/>
      <c r="M20" s="4"/>
      <c r="N20" s="4"/>
      <c r="O20" s="4"/>
      <c r="P20" s="4"/>
    </row>
    <row r="21" spans="1:16" ht="64.5" customHeight="1">
      <c r="A21" s="15" t="s">
        <v>23</v>
      </c>
      <c r="B21" s="60" t="s">
        <v>94</v>
      </c>
      <c r="C21" s="16" t="s">
        <v>13</v>
      </c>
      <c r="D21" s="16">
        <v>150</v>
      </c>
      <c r="E21" s="16"/>
      <c r="F21" s="54" t="s">
        <v>41</v>
      </c>
      <c r="G21" s="16"/>
      <c r="H21" s="64"/>
      <c r="I21" s="65">
        <f t="shared" si="0"/>
        <v>0</v>
      </c>
      <c r="J21" s="17"/>
      <c r="K21" s="17"/>
      <c r="L21" s="13"/>
      <c r="M21" s="4"/>
      <c r="N21" s="4"/>
      <c r="O21" s="4"/>
      <c r="P21" s="4"/>
    </row>
    <row r="22" spans="1:16" ht="64.5" customHeight="1">
      <c r="A22" s="15" t="s">
        <v>25</v>
      </c>
      <c r="B22" s="60" t="s">
        <v>93</v>
      </c>
      <c r="C22" s="16" t="s">
        <v>13</v>
      </c>
      <c r="D22" s="16">
        <v>15</v>
      </c>
      <c r="E22" s="16"/>
      <c r="F22" s="54" t="s">
        <v>41</v>
      </c>
      <c r="G22" s="16"/>
      <c r="H22" s="64"/>
      <c r="I22" s="65">
        <f t="shared" si="0"/>
        <v>0</v>
      </c>
      <c r="J22" s="17"/>
      <c r="K22" s="17"/>
      <c r="L22" s="13"/>
      <c r="M22" s="4"/>
      <c r="N22" s="4"/>
      <c r="O22" s="4"/>
      <c r="P22" s="4"/>
    </row>
    <row r="23" spans="1:16" ht="55.5" customHeight="1">
      <c r="A23" s="15" t="s">
        <v>27</v>
      </c>
      <c r="B23" s="60" t="s">
        <v>104</v>
      </c>
      <c r="C23" s="16" t="s">
        <v>13</v>
      </c>
      <c r="D23" s="16">
        <v>500</v>
      </c>
      <c r="E23" s="16"/>
      <c r="F23" s="54" t="s">
        <v>41</v>
      </c>
      <c r="G23" s="16"/>
      <c r="H23" s="64"/>
      <c r="I23" s="65">
        <f t="shared" si="0"/>
        <v>0</v>
      </c>
      <c r="J23" s="17"/>
      <c r="K23" s="17"/>
      <c r="L23" s="18"/>
      <c r="M23" s="4"/>
      <c r="N23" s="4"/>
      <c r="O23" s="4"/>
      <c r="P23" s="4"/>
    </row>
    <row r="24" spans="1:16" ht="52.5" customHeight="1">
      <c r="A24" s="15" t="s">
        <v>28</v>
      </c>
      <c r="B24" s="60" t="s">
        <v>95</v>
      </c>
      <c r="C24" s="16" t="s">
        <v>13</v>
      </c>
      <c r="D24" s="16">
        <v>600</v>
      </c>
      <c r="E24" s="16"/>
      <c r="F24" s="54" t="s">
        <v>41</v>
      </c>
      <c r="G24" s="16"/>
      <c r="H24" s="64"/>
      <c r="I24" s="65">
        <f t="shared" si="0"/>
        <v>0</v>
      </c>
      <c r="J24" s="4"/>
      <c r="K24" s="4"/>
      <c r="L24" s="4"/>
      <c r="M24" s="4"/>
      <c r="N24" s="4"/>
      <c r="O24" s="4"/>
      <c r="P24" s="4"/>
    </row>
    <row r="25" spans="1:16" ht="73.5" customHeight="1">
      <c r="A25" s="15" t="s">
        <v>30</v>
      </c>
      <c r="B25" s="60" t="s">
        <v>24</v>
      </c>
      <c r="C25" s="16" t="s">
        <v>13</v>
      </c>
      <c r="D25" s="16">
        <v>15</v>
      </c>
      <c r="E25" s="16"/>
      <c r="F25" s="54" t="s">
        <v>41</v>
      </c>
      <c r="G25" s="16"/>
      <c r="H25" s="64"/>
      <c r="I25" s="65">
        <f t="shared" si="0"/>
        <v>0</v>
      </c>
      <c r="J25" s="4"/>
      <c r="K25" s="4"/>
      <c r="L25" s="4"/>
      <c r="M25" s="4"/>
      <c r="N25" s="4"/>
      <c r="O25" s="4"/>
      <c r="P25" s="4"/>
    </row>
    <row r="26" spans="1:16" ht="76.5" customHeight="1">
      <c r="A26" s="15" t="s">
        <v>32</v>
      </c>
      <c r="B26" s="60" t="s">
        <v>26</v>
      </c>
      <c r="C26" s="16" t="s">
        <v>13</v>
      </c>
      <c r="D26" s="16">
        <v>15</v>
      </c>
      <c r="E26" s="16"/>
      <c r="F26" s="54" t="s">
        <v>41</v>
      </c>
      <c r="G26" s="16"/>
      <c r="H26" s="64"/>
      <c r="I26" s="65">
        <f t="shared" si="0"/>
        <v>0</v>
      </c>
      <c r="J26" s="4"/>
      <c r="K26" s="4"/>
      <c r="L26" s="4"/>
      <c r="M26" s="4"/>
      <c r="N26" s="4"/>
      <c r="O26" s="4"/>
      <c r="P26" s="4"/>
    </row>
    <row r="27" spans="1:16" ht="75.75" customHeight="1">
      <c r="A27" s="15" t="s">
        <v>55</v>
      </c>
      <c r="B27" s="60" t="s">
        <v>96</v>
      </c>
      <c r="C27" s="16" t="s">
        <v>13</v>
      </c>
      <c r="D27" s="16">
        <v>120</v>
      </c>
      <c r="E27" s="16"/>
      <c r="F27" s="54" t="s">
        <v>41</v>
      </c>
      <c r="G27" s="16"/>
      <c r="H27" s="64"/>
      <c r="I27" s="65">
        <f t="shared" si="0"/>
        <v>0</v>
      </c>
      <c r="J27" s="4"/>
      <c r="K27" s="4"/>
      <c r="L27" s="4"/>
      <c r="M27" s="4"/>
      <c r="N27" s="4"/>
      <c r="O27" s="4"/>
      <c r="P27" s="4"/>
    </row>
    <row r="28" spans="1:16" ht="79.5" customHeight="1">
      <c r="A28" s="15" t="s">
        <v>57</v>
      </c>
      <c r="B28" s="60" t="s">
        <v>97</v>
      </c>
      <c r="C28" s="16" t="s">
        <v>13</v>
      </c>
      <c r="D28" s="16">
        <v>20</v>
      </c>
      <c r="E28" s="16"/>
      <c r="F28" s="54" t="s">
        <v>41</v>
      </c>
      <c r="G28" s="16"/>
      <c r="H28" s="64"/>
      <c r="I28" s="65">
        <f t="shared" si="0"/>
        <v>0</v>
      </c>
      <c r="J28" s="4"/>
      <c r="K28" s="4"/>
      <c r="L28" s="4"/>
      <c r="M28" s="4"/>
      <c r="N28" s="4"/>
      <c r="O28" s="4"/>
      <c r="P28" s="4"/>
    </row>
    <row r="29" spans="1:16" ht="55.5" customHeight="1">
      <c r="A29" s="15" t="s">
        <v>59</v>
      </c>
      <c r="B29" s="60" t="s">
        <v>99</v>
      </c>
      <c r="C29" s="16" t="s">
        <v>29</v>
      </c>
      <c r="D29" s="16">
        <v>600</v>
      </c>
      <c r="E29" s="16"/>
      <c r="F29" s="54" t="s">
        <v>41</v>
      </c>
      <c r="G29" s="16"/>
      <c r="H29" s="64"/>
      <c r="I29" s="65">
        <f t="shared" si="0"/>
        <v>0</v>
      </c>
      <c r="J29" s="4"/>
      <c r="K29" s="4"/>
      <c r="L29" s="4"/>
      <c r="M29" s="4"/>
      <c r="N29" s="4"/>
      <c r="O29" s="4"/>
      <c r="P29" s="4"/>
    </row>
    <row r="30" spans="1:16" ht="12" customHeight="1">
      <c r="A30" s="15" t="s">
        <v>98</v>
      </c>
      <c r="B30" s="60" t="s">
        <v>31</v>
      </c>
      <c r="C30" s="16" t="s">
        <v>13</v>
      </c>
      <c r="D30" s="16">
        <v>3000</v>
      </c>
      <c r="E30" s="16"/>
      <c r="F30" s="54" t="s">
        <v>41</v>
      </c>
      <c r="G30" s="16"/>
      <c r="H30" s="64"/>
      <c r="I30" s="65">
        <f t="shared" si="0"/>
        <v>0</v>
      </c>
      <c r="J30" s="4"/>
      <c r="K30" s="4"/>
      <c r="L30" s="4"/>
      <c r="M30" s="4"/>
      <c r="N30" s="4"/>
      <c r="O30" s="4"/>
      <c r="P30" s="4"/>
    </row>
    <row r="31" spans="1:16" ht="53.25" customHeight="1">
      <c r="A31" s="15" t="s">
        <v>101</v>
      </c>
      <c r="B31" s="61" t="s">
        <v>33</v>
      </c>
      <c r="C31" s="16" t="s">
        <v>13</v>
      </c>
      <c r="D31" s="16">
        <v>25</v>
      </c>
      <c r="E31" s="16"/>
      <c r="F31" s="54" t="s">
        <v>41</v>
      </c>
      <c r="G31" s="16"/>
      <c r="H31" s="64"/>
      <c r="I31" s="65">
        <f t="shared" si="0"/>
        <v>0</v>
      </c>
      <c r="J31" s="4"/>
      <c r="K31" s="4"/>
      <c r="L31" s="4"/>
      <c r="M31" s="4"/>
      <c r="N31" s="4"/>
      <c r="O31" s="4"/>
      <c r="P31" s="4"/>
    </row>
    <row r="32" spans="1:16" ht="12.75" customHeight="1">
      <c r="A32" s="99" t="s">
        <v>34</v>
      </c>
      <c r="B32" s="99"/>
      <c r="C32" s="99"/>
      <c r="D32" s="99"/>
      <c r="E32" s="99"/>
      <c r="F32" s="99"/>
      <c r="G32" s="99"/>
      <c r="H32" s="99"/>
      <c r="I32" s="66">
        <f>SUM(I11:I31)</f>
        <v>0</v>
      </c>
      <c r="J32" s="4"/>
      <c r="K32" s="4"/>
      <c r="L32" s="18"/>
      <c r="M32" s="4"/>
      <c r="N32" s="4"/>
      <c r="O32" s="4"/>
      <c r="P32" s="4"/>
    </row>
    <row r="33" spans="1:16" ht="20.25" customHeight="1">
      <c r="A33" s="18"/>
      <c r="B33" s="4"/>
      <c r="C33" s="18"/>
      <c r="D33" s="4"/>
      <c r="E33" s="18"/>
      <c r="F33" s="4"/>
      <c r="G33" s="18"/>
      <c r="H33" s="4"/>
      <c r="I33" s="18"/>
      <c r="J33" s="4"/>
      <c r="K33" s="4"/>
      <c r="L33" s="13"/>
      <c r="M33" s="4"/>
      <c r="N33" s="4"/>
      <c r="O33" s="4"/>
      <c r="P33" s="4"/>
    </row>
    <row r="34" spans="1:16" ht="26.25" customHeight="1">
      <c r="A34" s="19"/>
      <c r="B34" s="20"/>
      <c r="C34" s="19"/>
      <c r="D34" s="19"/>
      <c r="E34" s="19"/>
      <c r="F34" s="19"/>
      <c r="G34" s="19"/>
      <c r="H34" s="19"/>
      <c r="I34" s="21"/>
      <c r="J34" s="4"/>
      <c r="K34" s="4"/>
      <c r="L34" s="13"/>
      <c r="M34" s="4"/>
      <c r="N34" s="4"/>
      <c r="O34" s="4"/>
      <c r="P34" s="4"/>
    </row>
    <row r="35" spans="1:16" ht="13.5" customHeight="1">
      <c r="A35" s="100" t="s">
        <v>35</v>
      </c>
      <c r="B35" s="100"/>
      <c r="C35" s="22"/>
      <c r="D35" s="22"/>
      <c r="E35" s="22"/>
      <c r="F35" s="22"/>
      <c r="G35" s="100" t="s">
        <v>36</v>
      </c>
      <c r="H35" s="100"/>
      <c r="I35" s="100"/>
      <c r="J35" s="4"/>
      <c r="K35" s="4"/>
      <c r="L35" s="13"/>
      <c r="M35" s="4"/>
      <c r="N35" s="4"/>
      <c r="O35" s="4"/>
      <c r="P35" s="4"/>
    </row>
    <row r="36" spans="1:16" ht="15" customHeight="1">
      <c r="A36" s="23"/>
      <c r="B36" s="24"/>
      <c r="C36" s="22"/>
      <c r="D36" s="22"/>
      <c r="E36" s="22"/>
      <c r="F36" s="22"/>
      <c r="G36" s="101" t="s">
        <v>37</v>
      </c>
      <c r="H36" s="101"/>
      <c r="I36" s="101"/>
      <c r="J36" s="4"/>
      <c r="K36" s="4"/>
      <c r="L36" s="13"/>
      <c r="M36" s="4"/>
      <c r="N36" s="4"/>
      <c r="O36" s="4"/>
      <c r="P36" s="4"/>
    </row>
    <row r="37" spans="1:16" ht="13.5" customHeight="1">
      <c r="A37" s="23"/>
      <c r="B37" s="24"/>
      <c r="C37" s="22"/>
      <c r="D37" s="22"/>
      <c r="E37" s="22"/>
      <c r="F37" s="22"/>
      <c r="G37" s="23"/>
      <c r="H37" s="23"/>
      <c r="I37" s="23"/>
      <c r="J37" s="4"/>
      <c r="K37" s="4"/>
      <c r="L37" s="13"/>
      <c r="M37" s="4"/>
      <c r="N37" s="4"/>
      <c r="O37" s="4"/>
      <c r="P37" s="4"/>
    </row>
    <row r="38" spans="1:16" ht="13.5" customHeight="1">
      <c r="A38" s="102" t="s">
        <v>38</v>
      </c>
      <c r="B38" s="102"/>
      <c r="C38" s="102"/>
      <c r="D38" s="102"/>
      <c r="E38" s="102"/>
      <c r="F38" s="102"/>
      <c r="G38" s="102"/>
      <c r="H38" s="102"/>
      <c r="I38" s="102"/>
      <c r="J38" s="4"/>
      <c r="K38" s="4"/>
      <c r="L38" s="13"/>
      <c r="M38" s="4"/>
      <c r="N38" s="4"/>
      <c r="O38" s="4"/>
      <c r="P38" s="4"/>
    </row>
    <row r="39" spans="1:16" ht="12" customHeight="1">
      <c r="A39" s="95" t="s">
        <v>39</v>
      </c>
      <c r="B39" s="95"/>
      <c r="C39" s="95"/>
      <c r="D39" s="95"/>
      <c r="E39" s="95"/>
      <c r="F39" s="95"/>
      <c r="G39" s="95"/>
      <c r="H39" s="95"/>
      <c r="I39" s="95"/>
      <c r="J39" s="4"/>
      <c r="K39" s="4"/>
      <c r="L39" s="13"/>
      <c r="M39" s="4"/>
      <c r="N39" s="4"/>
      <c r="O39" s="4"/>
      <c r="P39" s="4"/>
    </row>
    <row r="40" spans="1:16" ht="12" customHeight="1">
      <c r="A40" s="103" t="s">
        <v>3</v>
      </c>
      <c r="B40" s="103" t="s">
        <v>4</v>
      </c>
      <c r="C40" s="103" t="s">
        <v>5</v>
      </c>
      <c r="D40" s="103" t="s">
        <v>6</v>
      </c>
      <c r="E40" s="104" t="s">
        <v>7</v>
      </c>
      <c r="F40" s="104" t="s">
        <v>8</v>
      </c>
      <c r="G40" s="104" t="s">
        <v>9</v>
      </c>
      <c r="H40" s="103" t="s">
        <v>10</v>
      </c>
      <c r="I40" s="105" t="s">
        <v>11</v>
      </c>
      <c r="J40" s="4"/>
      <c r="K40" s="4"/>
      <c r="L40" s="13"/>
      <c r="M40" s="4"/>
      <c r="N40" s="4"/>
      <c r="O40" s="4"/>
      <c r="P40" s="4"/>
    </row>
    <row r="41" spans="1:16" ht="48" customHeight="1">
      <c r="A41" s="103"/>
      <c r="B41" s="103"/>
      <c r="C41" s="103"/>
      <c r="D41" s="103"/>
      <c r="E41" s="104"/>
      <c r="F41" s="104"/>
      <c r="G41" s="104"/>
      <c r="H41" s="103"/>
      <c r="I41" s="105"/>
      <c r="J41" s="13"/>
      <c r="K41" s="13"/>
      <c r="L41" s="13"/>
      <c r="M41" s="4"/>
      <c r="N41" s="4"/>
      <c r="O41" s="4"/>
      <c r="P41" s="4"/>
    </row>
    <row r="42" spans="1:16" ht="13.5" customHeight="1">
      <c r="A42" s="25">
        <v>1</v>
      </c>
      <c r="B42" s="25">
        <v>2</v>
      </c>
      <c r="C42" s="25">
        <v>3</v>
      </c>
      <c r="D42" s="25">
        <v>4</v>
      </c>
      <c r="E42" s="25">
        <v>5</v>
      </c>
      <c r="F42" s="25">
        <v>6</v>
      </c>
      <c r="G42" s="25">
        <v>7</v>
      </c>
      <c r="H42" s="25">
        <v>8</v>
      </c>
      <c r="I42" s="26">
        <v>9</v>
      </c>
      <c r="J42" s="17"/>
      <c r="K42" s="17"/>
      <c r="L42" s="13"/>
      <c r="M42" s="4"/>
      <c r="N42" s="4"/>
      <c r="O42" s="4"/>
      <c r="P42" s="4"/>
    </row>
    <row r="43" spans="1:16" ht="95.25" customHeight="1">
      <c r="A43" s="16" t="s">
        <v>12</v>
      </c>
      <c r="B43" s="16" t="s">
        <v>40</v>
      </c>
      <c r="C43" s="16" t="s">
        <v>13</v>
      </c>
      <c r="D43" s="16">
        <v>1000</v>
      </c>
      <c r="E43" s="16"/>
      <c r="F43" s="16" t="s">
        <v>41</v>
      </c>
      <c r="G43" s="16"/>
      <c r="H43" s="64"/>
      <c r="I43" s="64">
        <f>D43*H43</f>
        <v>0</v>
      </c>
      <c r="J43" s="17"/>
      <c r="K43" s="17"/>
      <c r="L43" s="13"/>
      <c r="M43" s="4"/>
      <c r="N43" s="4"/>
      <c r="O43" s="4"/>
      <c r="P43" s="4"/>
    </row>
    <row r="44" spans="1:16" ht="25.5" customHeight="1">
      <c r="A44" s="16" t="s">
        <v>14</v>
      </c>
      <c r="B44" s="16" t="s">
        <v>42</v>
      </c>
      <c r="C44" s="16" t="s">
        <v>13</v>
      </c>
      <c r="D44" s="16">
        <v>10</v>
      </c>
      <c r="E44" s="16"/>
      <c r="F44" s="16" t="s">
        <v>41</v>
      </c>
      <c r="G44" s="16"/>
      <c r="H44" s="64"/>
      <c r="I44" s="64">
        <f aca="true" t="shared" si="1" ref="I44:I60">D44*H44</f>
        <v>0</v>
      </c>
      <c r="J44" s="17"/>
      <c r="K44" s="17"/>
      <c r="L44" s="13"/>
      <c r="M44" s="4"/>
      <c r="N44" s="4"/>
      <c r="O44" s="4"/>
      <c r="P44" s="4"/>
    </row>
    <row r="45" spans="1:16" ht="69" customHeight="1">
      <c r="A45" s="16" t="s">
        <v>15</v>
      </c>
      <c r="B45" s="16" t="s">
        <v>43</v>
      </c>
      <c r="C45" s="16" t="s">
        <v>13</v>
      </c>
      <c r="D45" s="16">
        <v>10</v>
      </c>
      <c r="E45" s="16"/>
      <c r="F45" s="16" t="s">
        <v>41</v>
      </c>
      <c r="G45" s="16"/>
      <c r="H45" s="64"/>
      <c r="I45" s="64">
        <f t="shared" si="1"/>
        <v>0</v>
      </c>
      <c r="J45" s="17"/>
      <c r="K45" s="17"/>
      <c r="L45" s="13"/>
      <c r="M45" s="4"/>
      <c r="N45" s="4"/>
      <c r="O45" s="4"/>
      <c r="P45" s="4"/>
    </row>
    <row r="46" spans="1:16" ht="13.5" customHeight="1">
      <c r="A46" s="16" t="s">
        <v>16</v>
      </c>
      <c r="B46" s="27" t="s">
        <v>44</v>
      </c>
      <c r="C46" s="16" t="s">
        <v>29</v>
      </c>
      <c r="D46" s="16">
        <v>8</v>
      </c>
      <c r="E46" s="16"/>
      <c r="F46" s="16" t="s">
        <v>41</v>
      </c>
      <c r="G46" s="16"/>
      <c r="H46" s="64"/>
      <c r="I46" s="64">
        <f t="shared" si="1"/>
        <v>0</v>
      </c>
      <c r="J46" s="17"/>
      <c r="K46" s="17"/>
      <c r="L46" s="13"/>
      <c r="M46" s="4"/>
      <c r="N46" s="4"/>
      <c r="O46" s="4"/>
      <c r="P46" s="4"/>
    </row>
    <row r="47" spans="1:16" ht="13.5" customHeight="1">
      <c r="A47" s="16" t="s">
        <v>17</v>
      </c>
      <c r="B47" s="28" t="s">
        <v>45</v>
      </c>
      <c r="C47" s="16" t="s">
        <v>13</v>
      </c>
      <c r="D47" s="16">
        <v>20</v>
      </c>
      <c r="E47" s="16"/>
      <c r="F47" s="16" t="s">
        <v>41</v>
      </c>
      <c r="G47" s="16"/>
      <c r="H47" s="64"/>
      <c r="I47" s="64">
        <f t="shared" si="1"/>
        <v>0</v>
      </c>
      <c r="J47" s="17"/>
      <c r="K47" s="17"/>
      <c r="L47" s="13"/>
      <c r="M47" s="4"/>
      <c r="N47" s="4"/>
      <c r="O47" s="4"/>
      <c r="P47" s="4"/>
    </row>
    <row r="48" spans="1:16" ht="38.25" customHeight="1">
      <c r="A48" s="16" t="s">
        <v>18</v>
      </c>
      <c r="B48" s="28" t="s">
        <v>46</v>
      </c>
      <c r="C48" s="16" t="s">
        <v>13</v>
      </c>
      <c r="D48" s="16">
        <v>5</v>
      </c>
      <c r="E48" s="16"/>
      <c r="F48" s="16" t="s">
        <v>41</v>
      </c>
      <c r="G48" s="16"/>
      <c r="H48" s="64"/>
      <c r="I48" s="64">
        <f t="shared" si="1"/>
        <v>0</v>
      </c>
      <c r="J48" s="17"/>
      <c r="K48" s="17"/>
      <c r="L48" s="13"/>
      <c r="M48" s="4"/>
      <c r="N48" s="4"/>
      <c r="O48" s="4"/>
      <c r="P48" s="4"/>
    </row>
    <row r="49" spans="1:16" ht="56.25" customHeight="1">
      <c r="A49" s="16" t="s">
        <v>19</v>
      </c>
      <c r="B49" s="28" t="s">
        <v>47</v>
      </c>
      <c r="C49" s="16" t="s">
        <v>13</v>
      </c>
      <c r="D49" s="16">
        <v>25</v>
      </c>
      <c r="E49" s="16"/>
      <c r="F49" s="16" t="s">
        <v>41</v>
      </c>
      <c r="G49" s="16"/>
      <c r="H49" s="64"/>
      <c r="I49" s="64">
        <f t="shared" si="1"/>
        <v>0</v>
      </c>
      <c r="J49" s="17"/>
      <c r="K49" s="17"/>
      <c r="L49" s="13"/>
      <c r="M49" s="4"/>
      <c r="N49" s="4"/>
      <c r="O49" s="4"/>
      <c r="P49" s="4"/>
    </row>
    <row r="50" spans="1:16" ht="18.75" customHeight="1">
      <c r="A50" s="16" t="s">
        <v>20</v>
      </c>
      <c r="B50" s="28" t="s">
        <v>48</v>
      </c>
      <c r="C50" s="16" t="s">
        <v>13</v>
      </c>
      <c r="D50" s="16">
        <v>20</v>
      </c>
      <c r="E50" s="16"/>
      <c r="F50" s="16" t="s">
        <v>41</v>
      </c>
      <c r="G50" s="16"/>
      <c r="H50" s="64"/>
      <c r="I50" s="64">
        <f t="shared" si="1"/>
        <v>0</v>
      </c>
      <c r="J50" s="17"/>
      <c r="K50" s="17"/>
      <c r="L50" s="13"/>
      <c r="M50" s="4"/>
      <c r="N50" s="4"/>
      <c r="O50" s="4"/>
      <c r="P50" s="4"/>
    </row>
    <row r="51" spans="1:16" ht="57" customHeight="1">
      <c r="A51" s="16" t="s">
        <v>21</v>
      </c>
      <c r="B51" s="28" t="s">
        <v>49</v>
      </c>
      <c r="C51" s="16" t="s">
        <v>13</v>
      </c>
      <c r="D51" s="16">
        <v>5</v>
      </c>
      <c r="E51" s="16"/>
      <c r="F51" s="16" t="s">
        <v>41</v>
      </c>
      <c r="G51" s="16"/>
      <c r="H51" s="64"/>
      <c r="I51" s="64">
        <f t="shared" si="1"/>
        <v>0</v>
      </c>
      <c r="J51" s="17"/>
      <c r="K51" s="17"/>
      <c r="L51" s="13"/>
      <c r="M51" s="4"/>
      <c r="N51" s="4"/>
      <c r="O51" s="4"/>
      <c r="P51" s="4"/>
    </row>
    <row r="52" spans="1:16" ht="45" customHeight="1">
      <c r="A52" s="16" t="s">
        <v>22</v>
      </c>
      <c r="B52" s="28" t="s">
        <v>50</v>
      </c>
      <c r="C52" s="16" t="s">
        <v>13</v>
      </c>
      <c r="D52" s="16">
        <v>5</v>
      </c>
      <c r="E52" s="16"/>
      <c r="F52" s="16" t="s">
        <v>41</v>
      </c>
      <c r="G52" s="16"/>
      <c r="H52" s="64"/>
      <c r="I52" s="64">
        <f t="shared" si="1"/>
        <v>0</v>
      </c>
      <c r="J52" s="17"/>
      <c r="K52" s="17"/>
      <c r="L52" s="13"/>
      <c r="M52" s="4"/>
      <c r="N52" s="4"/>
      <c r="O52" s="4"/>
      <c r="P52" s="4"/>
    </row>
    <row r="53" spans="1:16" ht="66" customHeight="1">
      <c r="A53" s="16" t="s">
        <v>23</v>
      </c>
      <c r="B53" s="16" t="s">
        <v>51</v>
      </c>
      <c r="C53" s="16" t="s">
        <v>13</v>
      </c>
      <c r="D53" s="16">
        <v>500</v>
      </c>
      <c r="E53" s="16"/>
      <c r="F53" s="16" t="s">
        <v>41</v>
      </c>
      <c r="G53" s="16"/>
      <c r="H53" s="64"/>
      <c r="I53" s="64">
        <f t="shared" si="1"/>
        <v>0</v>
      </c>
      <c r="J53" s="17"/>
      <c r="K53" s="17"/>
      <c r="L53" s="13"/>
      <c r="M53" s="4"/>
      <c r="N53" s="4"/>
      <c r="O53" s="4"/>
      <c r="P53" s="4"/>
    </row>
    <row r="54" spans="1:16" ht="20.25" customHeight="1">
      <c r="A54" s="16" t="s">
        <v>25</v>
      </c>
      <c r="B54" s="16" t="s">
        <v>52</v>
      </c>
      <c r="C54" s="16" t="s">
        <v>13</v>
      </c>
      <c r="D54" s="16">
        <v>50</v>
      </c>
      <c r="E54" s="16"/>
      <c r="F54" s="16" t="s">
        <v>41</v>
      </c>
      <c r="G54" s="16"/>
      <c r="H54" s="64"/>
      <c r="I54" s="64">
        <f t="shared" si="1"/>
        <v>0</v>
      </c>
      <c r="J54" s="17"/>
      <c r="K54" s="17"/>
      <c r="L54" s="13"/>
      <c r="M54" s="4"/>
      <c r="N54" s="4"/>
      <c r="O54" s="4"/>
      <c r="P54" s="4"/>
    </row>
    <row r="55" spans="1:16" ht="38.25" customHeight="1">
      <c r="A55" s="16" t="s">
        <v>27</v>
      </c>
      <c r="B55" s="16" t="s">
        <v>53</v>
      </c>
      <c r="C55" s="16" t="s">
        <v>13</v>
      </c>
      <c r="D55" s="16">
        <v>5</v>
      </c>
      <c r="E55" s="16"/>
      <c r="F55" s="16" t="s">
        <v>41</v>
      </c>
      <c r="G55" s="16"/>
      <c r="H55" s="64"/>
      <c r="I55" s="64">
        <f t="shared" si="1"/>
        <v>0</v>
      </c>
      <c r="J55" s="17"/>
      <c r="K55" s="17"/>
      <c r="L55" s="13"/>
      <c r="M55" s="4"/>
      <c r="N55" s="4"/>
      <c r="O55" s="4"/>
      <c r="P55" s="4"/>
    </row>
    <row r="56" spans="1:16" ht="35.25" customHeight="1">
      <c r="A56" s="16" t="s">
        <v>28</v>
      </c>
      <c r="B56" s="16" t="s">
        <v>54</v>
      </c>
      <c r="C56" s="16" t="s">
        <v>13</v>
      </c>
      <c r="D56" s="16">
        <v>30</v>
      </c>
      <c r="E56" s="16"/>
      <c r="F56" s="16" t="s">
        <v>41</v>
      </c>
      <c r="G56" s="16"/>
      <c r="H56" s="64"/>
      <c r="I56" s="64">
        <f t="shared" si="1"/>
        <v>0</v>
      </c>
      <c r="J56" s="17"/>
      <c r="K56" s="17"/>
      <c r="L56" s="13"/>
      <c r="M56" s="4"/>
      <c r="N56" s="4"/>
      <c r="O56" s="4"/>
      <c r="P56" s="4"/>
    </row>
    <row r="57" spans="1:16" ht="76.5" customHeight="1">
      <c r="A57" s="16" t="s">
        <v>30</v>
      </c>
      <c r="B57" s="16" t="s">
        <v>105</v>
      </c>
      <c r="C57" s="16" t="s">
        <v>13</v>
      </c>
      <c r="D57" s="16">
        <v>120</v>
      </c>
      <c r="E57" s="16"/>
      <c r="F57" s="16" t="s">
        <v>41</v>
      </c>
      <c r="G57" s="30"/>
      <c r="H57" s="64"/>
      <c r="I57" s="64">
        <f t="shared" si="1"/>
        <v>0</v>
      </c>
      <c r="J57" s="17"/>
      <c r="K57" s="17"/>
      <c r="L57" s="31"/>
      <c r="M57" s="4"/>
      <c r="N57" s="4"/>
      <c r="O57" s="4"/>
      <c r="P57" s="4"/>
    </row>
    <row r="58" spans="1:16" ht="85.5" customHeight="1">
      <c r="A58" s="16" t="s">
        <v>32</v>
      </c>
      <c r="B58" s="16" t="s">
        <v>56</v>
      </c>
      <c r="C58" s="16" t="s">
        <v>13</v>
      </c>
      <c r="D58" s="16">
        <v>45</v>
      </c>
      <c r="E58" s="16"/>
      <c r="F58" s="16" t="s">
        <v>41</v>
      </c>
      <c r="G58" s="32"/>
      <c r="H58" s="64"/>
      <c r="I58" s="64">
        <f t="shared" si="1"/>
        <v>0</v>
      </c>
      <c r="J58" s="17"/>
      <c r="K58" s="17"/>
      <c r="L58" s="13"/>
      <c r="M58" s="4"/>
      <c r="N58" s="4"/>
      <c r="O58" s="4"/>
      <c r="P58" s="4"/>
    </row>
    <row r="59" spans="1:16" ht="48" customHeight="1">
      <c r="A59" s="16" t="s">
        <v>55</v>
      </c>
      <c r="B59" s="16" t="s">
        <v>58</v>
      </c>
      <c r="C59" s="16" t="s">
        <v>13</v>
      </c>
      <c r="D59" s="16">
        <v>30</v>
      </c>
      <c r="E59" s="16"/>
      <c r="F59" s="16" t="s">
        <v>41</v>
      </c>
      <c r="G59" s="32"/>
      <c r="H59" s="64"/>
      <c r="I59" s="64">
        <f t="shared" si="1"/>
        <v>0</v>
      </c>
      <c r="J59" s="17"/>
      <c r="K59" s="17"/>
      <c r="L59" s="13"/>
      <c r="M59" s="4"/>
      <c r="N59" s="4"/>
      <c r="O59" s="4"/>
      <c r="P59" s="4"/>
    </row>
    <row r="60" spans="1:16" ht="88.5" customHeight="1">
      <c r="A60" s="16" t="s">
        <v>57</v>
      </c>
      <c r="B60" s="16" t="s">
        <v>60</v>
      </c>
      <c r="C60" s="16" t="s">
        <v>13</v>
      </c>
      <c r="D60" s="16">
        <v>15</v>
      </c>
      <c r="E60" s="16"/>
      <c r="F60" s="16" t="s">
        <v>41</v>
      </c>
      <c r="G60" s="16"/>
      <c r="H60" s="64"/>
      <c r="I60" s="64">
        <f t="shared" si="1"/>
        <v>0</v>
      </c>
      <c r="J60" s="17"/>
      <c r="K60" s="17"/>
      <c r="L60" s="13"/>
      <c r="M60" s="4"/>
      <c r="N60" s="4"/>
      <c r="O60" s="4"/>
      <c r="P60" s="4"/>
    </row>
    <row r="61" spans="1:16" ht="15.75" customHeight="1">
      <c r="A61" s="106" t="s">
        <v>34</v>
      </c>
      <c r="B61" s="106"/>
      <c r="C61" s="106"/>
      <c r="D61" s="106"/>
      <c r="E61" s="106"/>
      <c r="F61" s="106"/>
      <c r="G61" s="106"/>
      <c r="H61" s="106"/>
      <c r="I61" s="67">
        <f>SUM(I43:I60)</f>
        <v>0</v>
      </c>
      <c r="J61" s="4"/>
      <c r="K61" s="4"/>
      <c r="L61" s="13"/>
      <c r="M61" s="4"/>
      <c r="N61" s="4"/>
      <c r="O61" s="4"/>
      <c r="P61" s="4"/>
    </row>
    <row r="62" spans="1:16" ht="51.75" customHeight="1">
      <c r="A62" s="4"/>
      <c r="B62" s="13"/>
      <c r="C62" s="4"/>
      <c r="D62" s="4"/>
      <c r="E62" s="13"/>
      <c r="F62" s="4"/>
      <c r="G62" s="4"/>
      <c r="H62" s="13"/>
      <c r="I62" s="4"/>
      <c r="J62" s="4"/>
      <c r="K62" s="4"/>
      <c r="L62" s="13"/>
      <c r="M62" s="4"/>
      <c r="N62" s="4"/>
      <c r="O62" s="4"/>
      <c r="P62" s="4"/>
    </row>
    <row r="63" spans="1:16" ht="17.25" customHeight="1">
      <c r="A63" s="100" t="s">
        <v>35</v>
      </c>
      <c r="B63" s="100"/>
      <c r="C63" s="22"/>
      <c r="D63" s="22"/>
      <c r="E63" s="22"/>
      <c r="F63" s="22"/>
      <c r="G63" s="100" t="s">
        <v>36</v>
      </c>
      <c r="H63" s="100"/>
      <c r="I63" s="100"/>
      <c r="J63" s="4"/>
      <c r="K63" s="4"/>
      <c r="L63" s="13"/>
      <c r="M63" s="4"/>
      <c r="N63" s="4"/>
      <c r="O63" s="4"/>
      <c r="P63" s="4"/>
    </row>
    <row r="64" spans="1:16" ht="17.25" customHeight="1">
      <c r="A64" s="23"/>
      <c r="B64" s="24"/>
      <c r="C64" s="22"/>
      <c r="D64" s="22"/>
      <c r="E64" s="22"/>
      <c r="F64" s="22"/>
      <c r="G64" s="101" t="s">
        <v>37</v>
      </c>
      <c r="H64" s="101"/>
      <c r="I64" s="101"/>
      <c r="J64" s="17"/>
      <c r="K64" s="17"/>
      <c r="L64" s="13"/>
      <c r="M64" s="4"/>
      <c r="N64" s="4"/>
      <c r="O64" s="4"/>
      <c r="P64" s="4"/>
    </row>
    <row r="65" spans="1:16" ht="13.5" customHeight="1">
      <c r="A65" s="23"/>
      <c r="B65" s="24"/>
      <c r="C65" s="22"/>
      <c r="D65" s="22"/>
      <c r="E65" s="22"/>
      <c r="F65" s="22"/>
      <c r="G65" s="33"/>
      <c r="H65" s="33"/>
      <c r="I65" s="33"/>
      <c r="J65" s="17"/>
      <c r="K65" s="17"/>
      <c r="L65" s="13"/>
      <c r="M65" s="4"/>
      <c r="N65" s="4"/>
      <c r="O65" s="4"/>
      <c r="P65" s="4"/>
    </row>
    <row r="66" spans="1:13" ht="13.5" customHeight="1">
      <c r="A66" s="107" t="s">
        <v>61</v>
      </c>
      <c r="B66" s="107"/>
      <c r="C66" s="34"/>
      <c r="D66" s="34"/>
      <c r="E66" s="34"/>
      <c r="F66" s="34"/>
      <c r="G66" s="34"/>
      <c r="H66" s="34"/>
      <c r="I66" s="35"/>
      <c r="J66" s="36"/>
      <c r="K66" s="36"/>
      <c r="L66" s="37"/>
      <c r="M66" s="33"/>
    </row>
    <row r="67" spans="1:13" ht="12.75" customHeight="1">
      <c r="A67" s="108"/>
      <c r="B67" s="108"/>
      <c r="C67" s="34"/>
      <c r="D67" s="34"/>
      <c r="E67" s="34"/>
      <c r="F67" s="34"/>
      <c r="G67" s="34"/>
      <c r="H67" s="34"/>
      <c r="I67" s="35"/>
      <c r="J67" s="36"/>
      <c r="K67" s="36"/>
      <c r="L67" s="37"/>
      <c r="M67" s="33"/>
    </row>
    <row r="68" spans="1:13" ht="66" customHeight="1">
      <c r="A68" s="38" t="s">
        <v>3</v>
      </c>
      <c r="B68" s="38" t="s">
        <v>4</v>
      </c>
      <c r="C68" s="38" t="s">
        <v>5</v>
      </c>
      <c r="D68" s="38" t="s">
        <v>6</v>
      </c>
      <c r="E68" s="38" t="s">
        <v>7</v>
      </c>
      <c r="F68" s="38" t="s">
        <v>8</v>
      </c>
      <c r="G68" s="38" t="s">
        <v>9</v>
      </c>
      <c r="H68" s="38" t="s">
        <v>10</v>
      </c>
      <c r="I68" s="38" t="s">
        <v>11</v>
      </c>
      <c r="J68" s="13"/>
      <c r="K68" s="13"/>
      <c r="L68" s="13"/>
      <c r="M68" s="33"/>
    </row>
    <row r="69" spans="1:13" ht="12" customHeight="1">
      <c r="A69" s="39">
        <v>1</v>
      </c>
      <c r="B69" s="39">
        <v>2</v>
      </c>
      <c r="C69" s="39">
        <v>3</v>
      </c>
      <c r="D69" s="39">
        <v>4</v>
      </c>
      <c r="E69" s="39">
        <v>5</v>
      </c>
      <c r="F69" s="39">
        <v>6</v>
      </c>
      <c r="G69" s="39">
        <v>7</v>
      </c>
      <c r="H69" s="39">
        <v>8</v>
      </c>
      <c r="I69" s="39">
        <v>9</v>
      </c>
      <c r="J69" s="36"/>
      <c r="K69" s="36"/>
      <c r="L69" s="37"/>
      <c r="M69" s="33"/>
    </row>
    <row r="70" spans="1:13" ht="76.5" customHeight="1">
      <c r="A70" s="85" t="s">
        <v>12</v>
      </c>
      <c r="B70" s="87" t="s">
        <v>62</v>
      </c>
      <c r="C70" s="88" t="s">
        <v>63</v>
      </c>
      <c r="D70" s="89">
        <v>4750</v>
      </c>
      <c r="E70" s="75"/>
      <c r="F70" s="76" t="s">
        <v>41</v>
      </c>
      <c r="G70" s="86"/>
      <c r="H70" s="41"/>
      <c r="I70" s="69">
        <f>D70*H70</f>
        <v>0</v>
      </c>
      <c r="J70" s="36"/>
      <c r="K70" s="36"/>
      <c r="L70" s="37"/>
      <c r="M70" s="33"/>
    </row>
    <row r="71" spans="1:13" ht="66.75" customHeight="1">
      <c r="A71" s="85" t="s">
        <v>14</v>
      </c>
      <c r="B71" s="90" t="s">
        <v>64</v>
      </c>
      <c r="C71" s="88" t="s">
        <v>13</v>
      </c>
      <c r="D71" s="88">
        <v>25</v>
      </c>
      <c r="E71" s="75"/>
      <c r="F71" s="76" t="s">
        <v>41</v>
      </c>
      <c r="G71" s="86"/>
      <c r="H71" s="41"/>
      <c r="I71" s="69">
        <f>D71*H71</f>
        <v>0</v>
      </c>
      <c r="J71" s="36"/>
      <c r="K71" s="36"/>
      <c r="L71" s="37"/>
      <c r="M71" s="33"/>
    </row>
    <row r="72" spans="1:13" ht="115.5" customHeight="1">
      <c r="A72" s="85" t="s">
        <v>15</v>
      </c>
      <c r="B72" s="90" t="s">
        <v>65</v>
      </c>
      <c r="C72" s="88" t="s">
        <v>63</v>
      </c>
      <c r="D72" s="89">
        <v>3000</v>
      </c>
      <c r="E72" s="75"/>
      <c r="F72" s="76" t="s">
        <v>41</v>
      </c>
      <c r="G72" s="86"/>
      <c r="H72" s="41"/>
      <c r="I72" s="69">
        <f>D72*H72</f>
        <v>0</v>
      </c>
      <c r="J72" s="36"/>
      <c r="K72" s="36"/>
      <c r="L72" s="37"/>
      <c r="M72" s="33"/>
    </row>
    <row r="73" spans="1:13" ht="51.75" customHeight="1">
      <c r="A73" s="85" t="s">
        <v>16</v>
      </c>
      <c r="B73" s="87" t="s">
        <v>66</v>
      </c>
      <c r="C73" s="88" t="s">
        <v>13</v>
      </c>
      <c r="D73" s="88">
        <v>10</v>
      </c>
      <c r="E73" s="77"/>
      <c r="F73" s="76" t="s">
        <v>41</v>
      </c>
      <c r="G73" s="86"/>
      <c r="H73" s="41"/>
      <c r="I73" s="69">
        <f>D73*H73</f>
        <v>0</v>
      </c>
      <c r="J73" s="36"/>
      <c r="K73" s="36"/>
      <c r="L73" s="37"/>
      <c r="M73" s="33"/>
    </row>
    <row r="74" spans="1:13" ht="15" customHeight="1">
      <c r="A74" s="109" t="s">
        <v>34</v>
      </c>
      <c r="B74" s="110"/>
      <c r="C74" s="110"/>
      <c r="D74" s="110"/>
      <c r="E74" s="110"/>
      <c r="F74" s="110"/>
      <c r="G74" s="109"/>
      <c r="H74" s="109"/>
      <c r="I74" s="68">
        <f>SUM(I70:I73)</f>
        <v>0</v>
      </c>
      <c r="J74" s="36"/>
      <c r="K74" s="36"/>
      <c r="L74" s="37"/>
      <c r="M74" s="33"/>
    </row>
    <row r="75" spans="1:13" ht="44.25" customHeight="1">
      <c r="A75" s="34"/>
      <c r="B75" s="42"/>
      <c r="C75" s="34"/>
      <c r="D75" s="34"/>
      <c r="E75" s="34"/>
      <c r="F75" s="34"/>
      <c r="G75" s="34"/>
      <c r="H75" s="34"/>
      <c r="I75" s="35"/>
      <c r="J75" s="36"/>
      <c r="K75" s="37"/>
      <c r="L75" s="33"/>
      <c r="M75" s="36"/>
    </row>
    <row r="76" spans="1:13" ht="15" customHeight="1">
      <c r="A76" s="100" t="s">
        <v>35</v>
      </c>
      <c r="B76" s="100"/>
      <c r="C76" s="22"/>
      <c r="D76" s="22"/>
      <c r="E76" s="22"/>
      <c r="F76" s="22"/>
      <c r="G76" s="100" t="s">
        <v>36</v>
      </c>
      <c r="H76" s="100"/>
      <c r="I76" s="100"/>
      <c r="J76" s="36"/>
      <c r="K76" s="37"/>
      <c r="L76" s="33"/>
      <c r="M76" s="36"/>
    </row>
    <row r="77" spans="1:13" ht="8.25" customHeight="1">
      <c r="A77" s="22"/>
      <c r="B77" s="24"/>
      <c r="C77" s="22"/>
      <c r="D77" s="33"/>
      <c r="E77" s="43"/>
      <c r="F77" s="43"/>
      <c r="G77" s="101" t="s">
        <v>37</v>
      </c>
      <c r="H77" s="101"/>
      <c r="I77" s="101"/>
      <c r="J77" s="36"/>
      <c r="K77" s="37"/>
      <c r="L77" s="33"/>
      <c r="M77" s="36"/>
    </row>
    <row r="78" spans="1:13" ht="12" customHeight="1">
      <c r="A78" s="111" t="s">
        <v>67</v>
      </c>
      <c r="B78" s="111"/>
      <c r="C78" s="111"/>
      <c r="D78" s="111"/>
      <c r="E78" s="111"/>
      <c r="F78" s="111"/>
      <c r="G78" s="111"/>
      <c r="H78" s="111"/>
      <c r="I78" s="111"/>
      <c r="J78" s="36"/>
      <c r="K78" s="37"/>
      <c r="L78" s="33"/>
      <c r="M78" s="36"/>
    </row>
    <row r="79" spans="1:13" ht="12.75" customHeight="1">
      <c r="A79" s="112" t="s">
        <v>68</v>
      </c>
      <c r="B79" s="112"/>
      <c r="C79" s="112"/>
      <c r="D79" s="112"/>
      <c r="E79" s="112"/>
      <c r="F79" s="112"/>
      <c r="G79" s="112"/>
      <c r="H79" s="112"/>
      <c r="I79" s="112"/>
      <c r="J79" s="36"/>
      <c r="K79" s="37"/>
      <c r="L79" s="33"/>
      <c r="M79" s="36"/>
    </row>
    <row r="80" spans="1:13" ht="12.75" customHeight="1">
      <c r="A80" s="113" t="s">
        <v>3</v>
      </c>
      <c r="B80" s="113" t="s">
        <v>4</v>
      </c>
      <c r="C80" s="113" t="s">
        <v>5</v>
      </c>
      <c r="D80" s="113" t="s">
        <v>69</v>
      </c>
      <c r="E80" s="114" t="s">
        <v>7</v>
      </c>
      <c r="F80" s="114" t="s">
        <v>8</v>
      </c>
      <c r="G80" s="114" t="s">
        <v>9</v>
      </c>
      <c r="H80" s="113" t="s">
        <v>10</v>
      </c>
      <c r="I80" s="115" t="s">
        <v>11</v>
      </c>
      <c r="J80" s="36"/>
      <c r="K80" s="37"/>
      <c r="L80" s="33"/>
      <c r="M80" s="36"/>
    </row>
    <row r="81" spans="1:13" ht="43.5" customHeight="1">
      <c r="A81" s="113"/>
      <c r="B81" s="113"/>
      <c r="C81" s="113"/>
      <c r="D81" s="113"/>
      <c r="E81" s="114"/>
      <c r="F81" s="114"/>
      <c r="G81" s="114"/>
      <c r="H81" s="113"/>
      <c r="I81" s="115"/>
      <c r="J81" s="36"/>
      <c r="K81" s="37"/>
      <c r="L81" s="33"/>
      <c r="M81" s="36"/>
    </row>
    <row r="82" spans="1:13" ht="14.25" customHeight="1">
      <c r="A82" s="44">
        <v>1</v>
      </c>
      <c r="B82" s="44">
        <v>2</v>
      </c>
      <c r="C82" s="44">
        <v>3</v>
      </c>
      <c r="D82" s="44">
        <v>4</v>
      </c>
      <c r="E82" s="44">
        <v>5</v>
      </c>
      <c r="F82" s="44">
        <v>6</v>
      </c>
      <c r="G82" s="44">
        <v>7</v>
      </c>
      <c r="H82" s="44">
        <v>8</v>
      </c>
      <c r="I82" s="44">
        <v>9</v>
      </c>
      <c r="J82" s="36"/>
      <c r="K82" s="37"/>
      <c r="L82" s="33"/>
      <c r="M82" s="36"/>
    </row>
    <row r="83" spans="1:13" ht="0.75" customHeight="1">
      <c r="A83" s="40">
        <v>1</v>
      </c>
      <c r="B83" s="40"/>
      <c r="C83" s="40" t="s">
        <v>13</v>
      </c>
      <c r="D83" s="40">
        <v>20</v>
      </c>
      <c r="E83" s="40"/>
      <c r="F83" s="40"/>
      <c r="G83" s="40"/>
      <c r="H83" s="41"/>
      <c r="I83" s="45"/>
      <c r="J83" s="36"/>
      <c r="K83" s="37"/>
      <c r="L83" s="33"/>
      <c r="M83" s="36"/>
    </row>
    <row r="84" spans="1:13" ht="12.75" customHeight="1" hidden="1">
      <c r="A84" s="40"/>
      <c r="B84" s="40"/>
      <c r="C84" s="40"/>
      <c r="D84" s="40"/>
      <c r="E84" s="40"/>
      <c r="F84" s="40"/>
      <c r="G84" s="40"/>
      <c r="H84" s="41"/>
      <c r="I84" s="45"/>
      <c r="J84" s="36"/>
      <c r="K84" s="37"/>
      <c r="L84" s="33"/>
      <c r="M84" s="36"/>
    </row>
    <row r="85" spans="1:13" ht="81.75" customHeight="1">
      <c r="A85" s="40" t="s">
        <v>12</v>
      </c>
      <c r="B85" s="27" t="s">
        <v>70</v>
      </c>
      <c r="C85" s="40" t="s">
        <v>13</v>
      </c>
      <c r="D85" s="40">
        <v>15</v>
      </c>
      <c r="E85" s="40"/>
      <c r="F85" s="40" t="s">
        <v>41</v>
      </c>
      <c r="G85" s="40"/>
      <c r="H85" s="69"/>
      <c r="I85" s="69">
        <f>D85*H85</f>
        <v>0</v>
      </c>
      <c r="J85" s="36"/>
      <c r="K85" s="37"/>
      <c r="L85" s="33"/>
      <c r="M85" s="36"/>
    </row>
    <row r="86" spans="1:13" ht="75.75" customHeight="1">
      <c r="A86" s="40" t="s">
        <v>14</v>
      </c>
      <c r="B86" s="27" t="s">
        <v>71</v>
      </c>
      <c r="C86" s="40" t="s">
        <v>13</v>
      </c>
      <c r="D86" s="40">
        <v>50</v>
      </c>
      <c r="E86" s="40"/>
      <c r="F86" s="40" t="s">
        <v>41</v>
      </c>
      <c r="G86" s="40"/>
      <c r="H86" s="69"/>
      <c r="I86" s="69">
        <f>D86*H86</f>
        <v>0</v>
      </c>
      <c r="J86" s="36"/>
      <c r="K86" s="37"/>
      <c r="L86" s="33"/>
      <c r="M86" s="36"/>
    </row>
    <row r="87" spans="1:13" ht="15.75" customHeight="1">
      <c r="A87" s="109" t="s">
        <v>34</v>
      </c>
      <c r="B87" s="109"/>
      <c r="C87" s="109"/>
      <c r="D87" s="109"/>
      <c r="E87" s="109"/>
      <c r="F87" s="109"/>
      <c r="G87" s="109"/>
      <c r="H87" s="109"/>
      <c r="I87" s="70">
        <f>SUM(I85:I86)</f>
        <v>0</v>
      </c>
      <c r="J87" s="36"/>
      <c r="K87" s="37"/>
      <c r="L87" s="33"/>
      <c r="M87" s="36"/>
    </row>
    <row r="88" spans="1:13" ht="12.75" customHeight="1">
      <c r="A88" s="13"/>
      <c r="B88" s="13"/>
      <c r="C88" s="13"/>
      <c r="D88" s="13"/>
      <c r="E88" s="13"/>
      <c r="F88" s="13"/>
      <c r="G88" s="13"/>
      <c r="H88" s="13"/>
      <c r="I88" s="13"/>
      <c r="J88" s="36"/>
      <c r="K88" s="37"/>
      <c r="L88" s="33"/>
      <c r="M88" s="36"/>
    </row>
    <row r="89" spans="1:13" ht="45.75" customHeight="1">
      <c r="A89" s="33"/>
      <c r="B89" s="116" t="s">
        <v>35</v>
      </c>
      <c r="C89" s="116"/>
      <c r="D89" s="33"/>
      <c r="E89" s="33"/>
      <c r="F89" s="33"/>
      <c r="G89" s="33" t="s">
        <v>72</v>
      </c>
      <c r="H89" s="33"/>
      <c r="I89" s="46"/>
      <c r="J89" s="36"/>
      <c r="K89" s="37"/>
      <c r="L89" s="33"/>
      <c r="M89" s="36"/>
    </row>
    <row r="90" spans="1:13" ht="15" customHeight="1">
      <c r="A90" s="47"/>
      <c r="B90" s="47"/>
      <c r="C90" s="22"/>
      <c r="D90" s="22"/>
      <c r="E90" s="22"/>
      <c r="F90" s="22"/>
      <c r="G90" s="101" t="s">
        <v>37</v>
      </c>
      <c r="H90" s="101"/>
      <c r="I90" s="101"/>
      <c r="J90" s="36"/>
      <c r="K90" s="37"/>
      <c r="L90" s="33"/>
      <c r="M90" s="36"/>
    </row>
    <row r="91" spans="1:13" ht="13.5" customHeight="1">
      <c r="A91" s="47"/>
      <c r="B91" s="47"/>
      <c r="C91" s="34"/>
      <c r="D91" s="34"/>
      <c r="E91" s="34"/>
      <c r="F91" s="34"/>
      <c r="G91" s="34"/>
      <c r="H91" s="34"/>
      <c r="I91" s="35"/>
      <c r="J91" s="36"/>
      <c r="K91" s="37"/>
      <c r="L91" s="33"/>
      <c r="M91" s="36"/>
    </row>
    <row r="92" spans="1:13" ht="13.5" customHeight="1">
      <c r="A92" s="47"/>
      <c r="B92" s="47"/>
      <c r="C92" s="34"/>
      <c r="D92" s="34"/>
      <c r="E92" s="34"/>
      <c r="F92" s="34"/>
      <c r="G92" s="34"/>
      <c r="H92" s="34"/>
      <c r="I92" s="35"/>
      <c r="J92" s="36"/>
      <c r="K92" s="37"/>
      <c r="L92" s="33"/>
      <c r="M92" s="36"/>
    </row>
    <row r="93" spans="1:13" ht="13.5" customHeight="1">
      <c r="A93" s="47"/>
      <c r="B93" s="107" t="s">
        <v>73</v>
      </c>
      <c r="C93" s="107"/>
      <c r="D93" s="13"/>
      <c r="E93" s="13"/>
      <c r="F93" s="13"/>
      <c r="G93" s="13"/>
      <c r="H93" s="13"/>
      <c r="I93" s="13"/>
      <c r="J93" s="36"/>
      <c r="K93" s="37"/>
      <c r="L93" s="33"/>
      <c r="M93" s="36"/>
    </row>
    <row r="94" spans="1:13" ht="8.25" customHeight="1">
      <c r="A94" s="47"/>
      <c r="B94" s="47"/>
      <c r="C94" s="36"/>
      <c r="D94" s="37"/>
      <c r="E94" s="36"/>
      <c r="F94" s="37"/>
      <c r="G94" s="36"/>
      <c r="H94" s="37"/>
      <c r="I94" s="36"/>
      <c r="J94" s="36"/>
      <c r="K94" s="37"/>
      <c r="L94" s="33"/>
      <c r="M94" s="36"/>
    </row>
    <row r="95" spans="1:13" ht="13.5" customHeight="1">
      <c r="A95" s="117" t="s">
        <v>3</v>
      </c>
      <c r="B95" s="117" t="s">
        <v>4</v>
      </c>
      <c r="C95" s="117" t="s">
        <v>5</v>
      </c>
      <c r="D95" s="117" t="s">
        <v>6</v>
      </c>
      <c r="E95" s="117" t="s">
        <v>7</v>
      </c>
      <c r="F95" s="117" t="s">
        <v>8</v>
      </c>
      <c r="G95" s="117" t="s">
        <v>9</v>
      </c>
      <c r="H95" s="117" t="s">
        <v>10</v>
      </c>
      <c r="I95" s="123" t="s">
        <v>11</v>
      </c>
      <c r="J95" s="36"/>
      <c r="K95" s="37"/>
      <c r="L95" s="33"/>
      <c r="M95" s="36"/>
    </row>
    <row r="96" spans="1:13" ht="33" customHeight="1">
      <c r="A96" s="117"/>
      <c r="B96" s="117"/>
      <c r="C96" s="117"/>
      <c r="D96" s="117"/>
      <c r="E96" s="118"/>
      <c r="F96" s="118"/>
      <c r="G96" s="118"/>
      <c r="H96" s="118"/>
      <c r="I96" s="124"/>
      <c r="J96" s="36"/>
      <c r="K96" s="37"/>
      <c r="L96" s="33"/>
      <c r="M96" s="36"/>
    </row>
    <row r="97" spans="1:13" ht="64.5" customHeight="1">
      <c r="A97" s="71" t="s">
        <v>12</v>
      </c>
      <c r="B97" s="16" t="s">
        <v>106</v>
      </c>
      <c r="C97" s="16" t="s">
        <v>13</v>
      </c>
      <c r="D97" s="54">
        <v>10</v>
      </c>
      <c r="E97" s="75"/>
      <c r="F97" s="76" t="s">
        <v>41</v>
      </c>
      <c r="G97" s="75"/>
      <c r="H97" s="77"/>
      <c r="I97" s="78">
        <f>D97*H97</f>
        <v>0</v>
      </c>
      <c r="J97" s="36"/>
      <c r="K97" s="37"/>
      <c r="L97" s="33"/>
      <c r="M97" s="36"/>
    </row>
    <row r="98" spans="1:13" ht="81" customHeight="1">
      <c r="A98" s="72" t="s">
        <v>14</v>
      </c>
      <c r="B98" s="16" t="s">
        <v>107</v>
      </c>
      <c r="C98" s="16" t="s">
        <v>13</v>
      </c>
      <c r="D98" s="54">
        <v>5</v>
      </c>
      <c r="E98" s="75"/>
      <c r="F98" s="76" t="s">
        <v>41</v>
      </c>
      <c r="G98" s="75"/>
      <c r="H98" s="77"/>
      <c r="I98" s="78">
        <f aca="true" t="shared" si="2" ref="I98:I107">D98*H98</f>
        <v>0</v>
      </c>
      <c r="J98" s="36"/>
      <c r="K98" s="37"/>
      <c r="L98" s="33"/>
      <c r="M98" s="36"/>
    </row>
    <row r="99" spans="1:13" ht="92.25" customHeight="1">
      <c r="A99" s="72" t="s">
        <v>15</v>
      </c>
      <c r="B99" s="16" t="s">
        <v>108</v>
      </c>
      <c r="C99" s="16" t="s">
        <v>13</v>
      </c>
      <c r="D99" s="54">
        <v>25</v>
      </c>
      <c r="E99" s="75"/>
      <c r="F99" s="76" t="s">
        <v>41</v>
      </c>
      <c r="G99" s="75"/>
      <c r="H99" s="77"/>
      <c r="I99" s="78">
        <f t="shared" si="2"/>
        <v>0</v>
      </c>
      <c r="J99" s="36"/>
      <c r="K99" s="37"/>
      <c r="L99" s="33"/>
      <c r="M99" s="36"/>
    </row>
    <row r="100" spans="1:13" ht="55.5" customHeight="1">
      <c r="A100" s="73" t="s">
        <v>16</v>
      </c>
      <c r="B100" s="27" t="s">
        <v>74</v>
      </c>
      <c r="C100" s="16" t="s">
        <v>13</v>
      </c>
      <c r="D100" s="54">
        <v>35</v>
      </c>
      <c r="E100" s="75"/>
      <c r="F100" s="76" t="s">
        <v>41</v>
      </c>
      <c r="G100" s="75"/>
      <c r="H100" s="77"/>
      <c r="I100" s="78">
        <f t="shared" si="2"/>
        <v>0</v>
      </c>
      <c r="J100" s="36"/>
      <c r="K100" s="37"/>
      <c r="L100" s="33"/>
      <c r="M100" s="36"/>
    </row>
    <row r="101" spans="1:13" ht="60.75" customHeight="1">
      <c r="A101" s="73" t="s">
        <v>17</v>
      </c>
      <c r="B101" s="16" t="s">
        <v>109</v>
      </c>
      <c r="C101" s="16" t="s">
        <v>13</v>
      </c>
      <c r="D101" s="54">
        <v>10</v>
      </c>
      <c r="E101" s="77"/>
      <c r="F101" s="76" t="s">
        <v>41</v>
      </c>
      <c r="G101" s="77"/>
      <c r="H101" s="77"/>
      <c r="I101" s="78">
        <f t="shared" si="2"/>
        <v>0</v>
      </c>
      <c r="J101" s="36"/>
      <c r="K101" s="37"/>
      <c r="L101" s="33"/>
      <c r="M101" s="36"/>
    </row>
    <row r="102" spans="1:13" ht="86.25" customHeight="1">
      <c r="A102" s="73" t="s">
        <v>18</v>
      </c>
      <c r="B102" s="16" t="s">
        <v>110</v>
      </c>
      <c r="C102" s="16" t="s">
        <v>13</v>
      </c>
      <c r="D102" s="54">
        <v>25</v>
      </c>
      <c r="E102" s="77"/>
      <c r="F102" s="76" t="s">
        <v>41</v>
      </c>
      <c r="G102" s="77"/>
      <c r="H102" s="77"/>
      <c r="I102" s="78">
        <f t="shared" si="2"/>
        <v>0</v>
      </c>
      <c r="J102" s="36"/>
      <c r="K102" s="37"/>
      <c r="L102" s="33"/>
      <c r="M102" s="36"/>
    </row>
    <row r="103" spans="1:13" ht="84.75" customHeight="1">
      <c r="A103" s="73" t="s">
        <v>19</v>
      </c>
      <c r="B103" s="16" t="s">
        <v>111</v>
      </c>
      <c r="C103" s="16" t="s">
        <v>13</v>
      </c>
      <c r="D103" s="54">
        <v>30</v>
      </c>
      <c r="E103" s="77"/>
      <c r="F103" s="76" t="s">
        <v>41</v>
      </c>
      <c r="G103" s="77"/>
      <c r="H103" s="77"/>
      <c r="I103" s="78">
        <f t="shared" si="2"/>
        <v>0</v>
      </c>
      <c r="J103" s="36"/>
      <c r="K103" s="37"/>
      <c r="L103" s="33"/>
      <c r="M103" s="36"/>
    </row>
    <row r="104" spans="1:13" ht="71.25" customHeight="1">
      <c r="A104" s="73" t="s">
        <v>20</v>
      </c>
      <c r="B104" s="16" t="s">
        <v>112</v>
      </c>
      <c r="C104" s="16" t="s">
        <v>13</v>
      </c>
      <c r="D104" s="54">
        <v>50</v>
      </c>
      <c r="E104" s="77"/>
      <c r="F104" s="76" t="s">
        <v>41</v>
      </c>
      <c r="G104" s="77"/>
      <c r="H104" s="77"/>
      <c r="I104" s="78">
        <f t="shared" si="2"/>
        <v>0</v>
      </c>
      <c r="J104" s="36"/>
      <c r="K104" s="37"/>
      <c r="L104" s="33"/>
      <c r="M104" s="36"/>
    </row>
    <row r="105" spans="1:13" ht="71.25" customHeight="1">
      <c r="A105" s="73" t="s">
        <v>21</v>
      </c>
      <c r="B105" s="16" t="s">
        <v>113</v>
      </c>
      <c r="C105" s="16" t="s">
        <v>13</v>
      </c>
      <c r="D105" s="54">
        <v>25</v>
      </c>
      <c r="E105" s="77"/>
      <c r="F105" s="76" t="s">
        <v>41</v>
      </c>
      <c r="G105" s="77"/>
      <c r="H105" s="77"/>
      <c r="I105" s="78">
        <f t="shared" si="2"/>
        <v>0</v>
      </c>
      <c r="J105" s="36"/>
      <c r="K105" s="37"/>
      <c r="L105" s="33"/>
      <c r="M105" s="36"/>
    </row>
    <row r="106" spans="1:13" ht="55.5" customHeight="1">
      <c r="A106" s="73" t="s">
        <v>22</v>
      </c>
      <c r="B106" s="29" t="s">
        <v>75</v>
      </c>
      <c r="C106" s="16" t="s">
        <v>13</v>
      </c>
      <c r="D106" s="54">
        <v>100</v>
      </c>
      <c r="E106" s="77"/>
      <c r="F106" s="76" t="s">
        <v>41</v>
      </c>
      <c r="G106" s="77"/>
      <c r="H106" s="77"/>
      <c r="I106" s="78">
        <f t="shared" si="2"/>
        <v>0</v>
      </c>
      <c r="J106" s="36"/>
      <c r="K106" s="37"/>
      <c r="L106" s="33"/>
      <c r="M106" s="36"/>
    </row>
    <row r="107" spans="1:13" ht="75" customHeight="1">
      <c r="A107" s="73" t="s">
        <v>23</v>
      </c>
      <c r="B107" s="27" t="s">
        <v>76</v>
      </c>
      <c r="C107" s="16" t="s">
        <v>13</v>
      </c>
      <c r="D107" s="54">
        <v>50</v>
      </c>
      <c r="E107" s="77"/>
      <c r="F107" s="76" t="s">
        <v>41</v>
      </c>
      <c r="G107" s="77"/>
      <c r="H107" s="77"/>
      <c r="I107" s="78">
        <f t="shared" si="2"/>
        <v>0</v>
      </c>
      <c r="J107" s="36"/>
      <c r="K107" s="37"/>
      <c r="L107" s="33"/>
      <c r="M107" s="36"/>
    </row>
    <row r="108" spans="1:13" ht="13.5" customHeight="1">
      <c r="A108" s="48"/>
      <c r="B108" s="49"/>
      <c r="C108" s="50"/>
      <c r="D108" s="50"/>
      <c r="E108" s="74"/>
      <c r="F108" s="74"/>
      <c r="G108" s="74"/>
      <c r="H108" s="74" t="s">
        <v>77</v>
      </c>
      <c r="I108" s="80">
        <f>SUM(I97:I107)</f>
        <v>0</v>
      </c>
      <c r="J108" s="36"/>
      <c r="K108" s="37"/>
      <c r="L108" s="33"/>
      <c r="M108" s="36"/>
    </row>
    <row r="109" spans="1:13" ht="13.5" customHeight="1">
      <c r="A109" s="33"/>
      <c r="B109" s="47"/>
      <c r="C109" s="33"/>
      <c r="D109" s="33"/>
      <c r="E109" s="33"/>
      <c r="F109" s="33"/>
      <c r="G109" s="33"/>
      <c r="H109" s="33"/>
      <c r="I109" s="36"/>
      <c r="J109" s="36"/>
      <c r="K109" s="37"/>
      <c r="L109" s="33"/>
      <c r="M109" s="36"/>
    </row>
    <row r="110" spans="1:11" ht="13.5" customHeight="1">
      <c r="A110" s="33"/>
      <c r="B110" s="51"/>
      <c r="C110" s="33"/>
      <c r="D110" s="33"/>
      <c r="E110" s="33"/>
      <c r="F110" s="33"/>
      <c r="G110" s="33"/>
      <c r="H110" s="33"/>
      <c r="I110" s="33"/>
      <c r="J110" s="33"/>
      <c r="K110" s="33"/>
    </row>
    <row r="111" spans="1:13" ht="15.75" customHeight="1">
      <c r="A111" s="47"/>
      <c r="B111" s="107" t="s">
        <v>78</v>
      </c>
      <c r="C111" s="107"/>
      <c r="D111" s="13"/>
      <c r="E111" s="13"/>
      <c r="F111" s="13"/>
      <c r="G111" s="13"/>
      <c r="H111" s="13"/>
      <c r="I111" s="13"/>
      <c r="J111" s="36"/>
      <c r="K111" s="37"/>
      <c r="L111" s="33"/>
      <c r="M111" s="36"/>
    </row>
    <row r="112" spans="1:13" ht="8.25" customHeight="1">
      <c r="A112" s="47"/>
      <c r="B112" s="47"/>
      <c r="C112" s="36"/>
      <c r="D112" s="37"/>
      <c r="E112" s="36"/>
      <c r="F112" s="37"/>
      <c r="G112" s="36"/>
      <c r="H112" s="37"/>
      <c r="I112" s="36"/>
      <c r="J112" s="36"/>
      <c r="K112" s="37"/>
      <c r="L112" s="33"/>
      <c r="M112" s="36"/>
    </row>
    <row r="113" spans="1:13" ht="13.5" customHeight="1">
      <c r="A113" s="119" t="s">
        <v>3</v>
      </c>
      <c r="B113" s="119" t="s">
        <v>4</v>
      </c>
      <c r="C113" s="119" t="s">
        <v>5</v>
      </c>
      <c r="D113" s="119" t="s">
        <v>6</v>
      </c>
      <c r="E113" s="119" t="s">
        <v>7</v>
      </c>
      <c r="F113" s="119" t="s">
        <v>8</v>
      </c>
      <c r="G113" s="119" t="s">
        <v>9</v>
      </c>
      <c r="H113" s="119" t="s">
        <v>10</v>
      </c>
      <c r="I113" s="121" t="s">
        <v>11</v>
      </c>
      <c r="J113" s="36"/>
      <c r="K113" s="37"/>
      <c r="L113" s="33"/>
      <c r="M113" s="36"/>
    </row>
    <row r="114" spans="1:13" ht="33" customHeight="1">
      <c r="A114" s="120"/>
      <c r="B114" s="120"/>
      <c r="C114" s="120"/>
      <c r="D114" s="120"/>
      <c r="E114" s="120"/>
      <c r="F114" s="120"/>
      <c r="G114" s="120"/>
      <c r="H114" s="120"/>
      <c r="I114" s="122"/>
      <c r="J114" s="36"/>
      <c r="K114" s="37"/>
      <c r="L114" s="33"/>
      <c r="M114" s="36"/>
    </row>
    <row r="115" spans="1:13" ht="126.75" customHeight="1">
      <c r="A115" s="84" t="s">
        <v>12</v>
      </c>
      <c r="B115" s="82" t="s">
        <v>79</v>
      </c>
      <c r="C115" s="55" t="s">
        <v>13</v>
      </c>
      <c r="D115" s="55">
        <v>100</v>
      </c>
      <c r="E115" s="75"/>
      <c r="F115" s="76" t="s">
        <v>41</v>
      </c>
      <c r="G115" s="75"/>
      <c r="H115" s="79"/>
      <c r="I115" s="78">
        <f>D115*H115</f>
        <v>0</v>
      </c>
      <c r="J115" s="36"/>
      <c r="K115" s="37"/>
      <c r="L115" s="33"/>
      <c r="M115" s="36"/>
    </row>
    <row r="116" spans="1:13" ht="34.5" customHeight="1">
      <c r="A116" s="81"/>
      <c r="B116" s="83"/>
      <c r="C116" s="81"/>
      <c r="D116" s="81"/>
      <c r="E116" s="81"/>
      <c r="F116" s="81"/>
      <c r="G116" s="81"/>
      <c r="H116" s="81" t="s">
        <v>77</v>
      </c>
      <c r="I116" s="91">
        <f>SUM(I115:I115)</f>
        <v>0</v>
      </c>
      <c r="J116" s="36"/>
      <c r="K116" s="37"/>
      <c r="L116" s="33"/>
      <c r="M116" s="36"/>
    </row>
    <row r="117" spans="1:13" ht="96" customHeight="1">
      <c r="A117" s="33"/>
      <c r="B117" s="51" t="s">
        <v>80</v>
      </c>
      <c r="C117" s="33"/>
      <c r="D117" s="33"/>
      <c r="E117" s="33"/>
      <c r="F117" s="33"/>
      <c r="G117" s="33" t="s">
        <v>81</v>
      </c>
      <c r="H117" s="33"/>
      <c r="I117" s="46"/>
      <c r="J117" s="33"/>
      <c r="K117" s="33"/>
      <c r="L117" s="33"/>
      <c r="M117" s="33"/>
    </row>
    <row r="118" spans="1:13" ht="15.75" customHeight="1">
      <c r="A118" s="33"/>
      <c r="B118" s="51"/>
      <c r="C118" s="33"/>
      <c r="D118" s="33"/>
      <c r="E118" s="33"/>
      <c r="F118" s="33"/>
      <c r="G118" s="33" t="s">
        <v>37</v>
      </c>
      <c r="H118" s="33"/>
      <c r="I118" s="46"/>
      <c r="J118" s="33"/>
      <c r="K118" s="33"/>
      <c r="L118" s="33"/>
      <c r="M118" s="33"/>
    </row>
    <row r="119" spans="1:13" ht="13.5" customHeight="1">
      <c r="A119" s="33"/>
      <c r="B119" s="51"/>
      <c r="C119" s="33"/>
      <c r="D119" s="33"/>
      <c r="E119" s="33"/>
      <c r="F119" s="33"/>
      <c r="G119" s="33"/>
      <c r="H119" s="33"/>
      <c r="I119" s="46"/>
      <c r="J119" s="33"/>
      <c r="K119" s="33"/>
      <c r="L119" s="33"/>
      <c r="M119" s="33"/>
    </row>
    <row r="120" spans="1:13" ht="13.5" customHeight="1">
      <c r="A120" s="33"/>
      <c r="B120" s="51"/>
      <c r="C120" s="33"/>
      <c r="D120" s="33"/>
      <c r="E120" s="33"/>
      <c r="F120" s="33"/>
      <c r="G120" s="33"/>
      <c r="H120" s="33"/>
      <c r="I120" s="46"/>
      <c r="J120" s="33"/>
      <c r="K120" s="33"/>
      <c r="L120" s="33"/>
      <c r="M120" s="33"/>
    </row>
    <row r="121" spans="1:13" ht="13.5" customHeight="1">
      <c r="A121" s="33"/>
      <c r="B121" s="51"/>
      <c r="C121" s="33"/>
      <c r="D121" s="33"/>
      <c r="E121" s="33"/>
      <c r="F121" s="33"/>
      <c r="G121" s="33"/>
      <c r="H121" s="33"/>
      <c r="I121" s="46"/>
      <c r="J121" s="33"/>
      <c r="K121" s="33"/>
      <c r="L121" s="33"/>
      <c r="M121" s="33"/>
    </row>
  </sheetData>
  <sheetProtection selectLockedCells="1" selectUnlockedCells="1"/>
  <mergeCells count="73">
    <mergeCell ref="F113:F114"/>
    <mergeCell ref="G113:G114"/>
    <mergeCell ref="H113:H114"/>
    <mergeCell ref="I113:I114"/>
    <mergeCell ref="F95:F96"/>
    <mergeCell ref="G95:G96"/>
    <mergeCell ref="H95:H96"/>
    <mergeCell ref="I95:I96"/>
    <mergeCell ref="B111:C111"/>
    <mergeCell ref="A113:A114"/>
    <mergeCell ref="B113:B114"/>
    <mergeCell ref="C113:C114"/>
    <mergeCell ref="D113:D114"/>
    <mergeCell ref="E113:E114"/>
    <mergeCell ref="I80:I81"/>
    <mergeCell ref="A87:H87"/>
    <mergeCell ref="B89:C89"/>
    <mergeCell ref="G90:I90"/>
    <mergeCell ref="B93:C93"/>
    <mergeCell ref="A95:A96"/>
    <mergeCell ref="B95:B96"/>
    <mergeCell ref="C95:C96"/>
    <mergeCell ref="D95:D96"/>
    <mergeCell ref="E95:E96"/>
    <mergeCell ref="A78:I78"/>
    <mergeCell ref="A79:I79"/>
    <mergeCell ref="A80:A81"/>
    <mergeCell ref="B80:B81"/>
    <mergeCell ref="C80:C81"/>
    <mergeCell ref="D80:D81"/>
    <mergeCell ref="E80:E81"/>
    <mergeCell ref="F80:F81"/>
    <mergeCell ref="G80:G81"/>
    <mergeCell ref="H80:H81"/>
    <mergeCell ref="A66:B66"/>
    <mergeCell ref="A67:B67"/>
    <mergeCell ref="A74:H74"/>
    <mergeCell ref="A76:B76"/>
    <mergeCell ref="G76:I76"/>
    <mergeCell ref="G77:I77"/>
    <mergeCell ref="H40:H41"/>
    <mergeCell ref="I40:I41"/>
    <mergeCell ref="A61:H61"/>
    <mergeCell ref="A63:B63"/>
    <mergeCell ref="G63:I63"/>
    <mergeCell ref="G64:I64"/>
    <mergeCell ref="G36:I36"/>
    <mergeCell ref="A38:I38"/>
    <mergeCell ref="A39:I39"/>
    <mergeCell ref="A40:A41"/>
    <mergeCell ref="B40:B41"/>
    <mergeCell ref="C40:C41"/>
    <mergeCell ref="D40:D41"/>
    <mergeCell ref="E40:E41"/>
    <mergeCell ref="F40:F41"/>
    <mergeCell ref="G40:G41"/>
    <mergeCell ref="F8:F9"/>
    <mergeCell ref="G8:G9"/>
    <mergeCell ref="H8:H9"/>
    <mergeCell ref="I8:I9"/>
    <mergeCell ref="A32:H32"/>
    <mergeCell ref="A35:B35"/>
    <mergeCell ref="G35:I35"/>
    <mergeCell ref="A3:I3"/>
    <mergeCell ref="A4:I4"/>
    <mergeCell ref="A5:I5"/>
    <mergeCell ref="A6:I6"/>
    <mergeCell ref="A7:I7"/>
    <mergeCell ref="A8:A9"/>
    <mergeCell ref="B8:B9"/>
    <mergeCell ref="C8:C9"/>
    <mergeCell ref="D8:D9"/>
    <mergeCell ref="E8:E9"/>
  </mergeCells>
  <printOptions/>
  <pageMargins left="0.23611111111111113" right="0.23611111111111113" top="0.15763888888888888" bottom="0.3541666666666667" header="0.5118110236220472" footer="0.5118110236220472"/>
  <pageSetup horizontalDpi="300" verticalDpi="300" orientation="landscape" paperSize="9" scale="85"/>
</worksheet>
</file>

<file path=xl/worksheets/sheet2.xml><?xml version="1.0" encoding="utf-8"?>
<worksheet xmlns="http://schemas.openxmlformats.org/spreadsheetml/2006/main" xmlns:r="http://schemas.openxmlformats.org/officeDocument/2006/relationships">
  <dimension ref="C5:C6"/>
  <sheetViews>
    <sheetView zoomScalePageLayoutView="0" workbookViewId="0" topLeftCell="A1">
      <selection activeCell="D30" sqref="D30"/>
    </sheetView>
  </sheetViews>
  <sheetFormatPr defaultColWidth="11.57421875" defaultRowHeight="13.5" customHeight="1"/>
  <cols>
    <col min="1" max="64" width="9.140625" style="0" customWidth="1"/>
  </cols>
  <sheetData>
    <row r="5" ht="13.5" customHeight="1">
      <c r="C5" s="52"/>
    </row>
    <row r="6" ht="13.5" customHeight="1">
      <c r="C6" s="52"/>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Hirniak Maciej</dc:creator>
  <cp:keywords/>
  <dc:description/>
  <cp:lastModifiedBy>Hirniak Maciej</cp:lastModifiedBy>
  <dcterms:created xsi:type="dcterms:W3CDTF">2024-02-14T11:37:44Z</dcterms:created>
  <dcterms:modified xsi:type="dcterms:W3CDTF">2024-02-14T15:53:55Z</dcterms:modified>
  <cp:category/>
  <cp:version/>
  <cp:contentType/>
  <cp:contentStatus/>
</cp:coreProperties>
</file>