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MDoc\Org\EwaGulcz\Ubezpieczenie mienia\2023\Przetarg\zmiany dokumentów przetargowych 21 lipiec\"/>
    </mc:Choice>
  </mc:AlternateContent>
  <bookViews>
    <workbookView xWindow="0" yWindow="0" windowWidth="28800" windowHeight="11325"/>
  </bookViews>
  <sheets>
    <sheet name="Formularz Oferty + załącz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 l="1"/>
  <c r="F204" i="1"/>
  <c r="F205" i="1"/>
  <c r="F206" i="1"/>
  <c r="F207" i="1"/>
  <c r="F208" i="1"/>
  <c r="F209" i="1"/>
  <c r="F210" i="1"/>
  <c r="F211" i="1"/>
  <c r="F212" i="1"/>
  <c r="F213" i="1"/>
  <c r="F202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63" i="1"/>
  <c r="F214" i="1" l="1"/>
  <c r="F177" i="1"/>
  <c r="F235" i="1" l="1"/>
  <c r="D353" i="1" l="1"/>
  <c r="D341" i="1"/>
  <c r="D328" i="1"/>
  <c r="C328" i="1"/>
  <c r="D313" i="1"/>
  <c r="F284" i="1"/>
  <c r="D287" i="1"/>
  <c r="F268" i="1"/>
  <c r="F269" i="1"/>
  <c r="F270" i="1"/>
  <c r="F271" i="1"/>
  <c r="F272" i="1"/>
  <c r="F273" i="1"/>
  <c r="D274" i="1"/>
  <c r="F254" i="1"/>
  <c r="F255" i="1"/>
  <c r="F256" i="1"/>
  <c r="F257" i="1"/>
  <c r="F253" i="1"/>
  <c r="D258" i="1"/>
  <c r="C258" i="1"/>
  <c r="F236" i="1"/>
  <c r="F237" i="1"/>
  <c r="F238" i="1"/>
  <c r="F239" i="1"/>
  <c r="F240" i="1"/>
  <c r="F241" i="1"/>
  <c r="F242" i="1"/>
  <c r="F258" i="1" l="1"/>
  <c r="F262" i="1" s="1"/>
  <c r="D243" i="1" l="1"/>
  <c r="F191" i="1" l="1"/>
  <c r="F185" i="1"/>
  <c r="F222" i="1" l="1"/>
  <c r="F352" i="1"/>
  <c r="F351" i="1"/>
  <c r="F340" i="1"/>
  <c r="F339" i="1"/>
  <c r="F338" i="1"/>
  <c r="F337" i="1"/>
  <c r="F327" i="1"/>
  <c r="F326" i="1"/>
  <c r="F325" i="1"/>
  <c r="F324" i="1"/>
  <c r="F323" i="1"/>
  <c r="F312" i="1"/>
  <c r="F311" i="1"/>
  <c r="F310" i="1"/>
  <c r="F309" i="1"/>
  <c r="F308" i="1"/>
  <c r="F328" i="1" l="1"/>
  <c r="F332" i="1" s="1"/>
  <c r="F313" i="1"/>
  <c r="F316" i="1" s="1"/>
  <c r="F341" i="1"/>
  <c r="F344" i="1" s="1"/>
  <c r="F353" i="1"/>
  <c r="F361" i="1" s="1"/>
  <c r="D301" i="1" l="1"/>
  <c r="D50" i="1" s="1"/>
  <c r="F286" i="1"/>
  <c r="F285" i="1"/>
  <c r="F267" i="1"/>
  <c r="F274" i="1" s="1"/>
  <c r="F277" i="1" s="1"/>
  <c r="F287" i="1" l="1"/>
  <c r="F295" i="1" s="1"/>
  <c r="D177" i="1" l="1"/>
  <c r="F179" i="1" l="1"/>
  <c r="D158" i="1" s="1"/>
  <c r="D32" i="1" s="1"/>
  <c r="D214" i="1"/>
  <c r="F216" i="1" s="1"/>
  <c r="D197" i="1" s="1"/>
  <c r="D38" i="1" s="1"/>
  <c r="F243" i="1"/>
  <c r="F246" i="1" s="1"/>
  <c r="D228" i="1" s="1"/>
  <c r="D44" i="1" s="1"/>
</calcChain>
</file>

<file path=xl/sharedStrings.xml><?xml version="1.0" encoding="utf-8"?>
<sst xmlns="http://schemas.openxmlformats.org/spreadsheetml/2006/main" count="372" uniqueCount="189">
  <si>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</si>
  <si>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</si>
  <si>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</si>
  <si>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</si>
  <si>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</si>
  <si>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Środki obrotowe</t>
  </si>
  <si>
    <t>Łączna suma ubezpieczenia</t>
  </si>
  <si>
    <t xml:space="preserve">Suma ubezpieczenia </t>
  </si>
  <si>
    <t>Łącznie</t>
  </si>
  <si>
    <t xml:space="preserve">za 12-miesięczny okres rozliczeniowy/ubezpieczenia </t>
  </si>
  <si>
    <t>Suma gwarancyjna</t>
  </si>
  <si>
    <t xml:space="preserve">Składka za 12-miesięczny okres rozliczeniowy/ubezpieczenia </t>
  </si>
  <si>
    <t>Liczba pojazdów (szt.)</t>
  </si>
  <si>
    <t>(AxB)</t>
  </si>
  <si>
    <t>A</t>
  </si>
  <si>
    <t>B</t>
  </si>
  <si>
    <t>C</t>
  </si>
  <si>
    <t>Pojazd osobowy</t>
  </si>
  <si>
    <t>Pojazd ciężarowy o ładowności do 2,5 t.</t>
  </si>
  <si>
    <t>Ciągnik rolniczy</t>
  </si>
  <si>
    <t>Przyczepa (m.in. lekka, ciężąrowa, asenizacyjna, rolnicza), naczepa</t>
  </si>
  <si>
    <t>Pojazd specjalny</t>
  </si>
  <si>
    <t>Składka łączna</t>
  </si>
  <si>
    <t>Łączna suma ubezpieczenia* (zł)</t>
  </si>
  <si>
    <t>(BxC)</t>
  </si>
  <si>
    <t>D</t>
  </si>
  <si>
    <t xml:space="preserve">Pojazd ciężarowy o ładowności do 2,5 t. </t>
  </si>
  <si>
    <t>Przyczepa, naczepa</t>
  </si>
  <si>
    <t xml:space="preserve">Pojazd specjalny </t>
  </si>
  <si>
    <t xml:space="preserve">Składka za jeden pojazd za  12-miesięczny okres rozliczeniowy/ubezpieczenia </t>
  </si>
  <si>
    <t xml:space="preserve">za  12-miesięczny okres rozliczeniowy/ubezpieczenia </t>
  </si>
  <si>
    <t>Stawka w (%)</t>
  </si>
  <si>
    <t>Składka łączna  za 12-miesięczny okres rozliczeniowy/ubezpieczenia (AXB)</t>
  </si>
  <si>
    <t>(%)</t>
  </si>
  <si>
    <t xml:space="preserve">Składka łączna  za 12-miesięczny okres rozliczeniowy/ubezpieczenia </t>
  </si>
  <si>
    <t>(AXB)</t>
  </si>
  <si>
    <t>Załącznik nr 2 do SWZ: Formularz Oferty</t>
  </si>
  <si>
    <t>OFERTA</t>
  </si>
  <si>
    <t>Ja/My niżej podpisani</t>
  </si>
  <si>
    <t>Imię i nazwisko:</t>
  </si>
  <si>
    <t>działając w imieniu i na rzecz:</t>
  </si>
  <si>
    <t>Pełna nazwa firmy:</t>
  </si>
  <si>
    <t>Adres lub siedziba:</t>
  </si>
  <si>
    <t>Numer KRS:</t>
  </si>
  <si>
    <t>NIP:</t>
  </si>
  <si>
    <t>Lider konsorcjum (dotyczy Wykonawców ubiegających się wspólnie o udzielenie zamówienia):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</si>
  <si>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</si>
  <si>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</si>
  <si>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</si>
  <si>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</si>
  <si>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</si>
  <si>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</si>
  <si>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t xml:space="preserve">   II.  Przyjmujemy fakultatywne warunki ubezpieczenia: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</si>
  <si>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</si>
  <si>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</si>
  <si>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</si>
  <si>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</si>
  <si>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</si>
  <si>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</si>
  <si>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warunki fakultatywne mające zastosowanie do ubezpieczenia /nazwa ubezpieczenia/:</t>
  </si>
  <si>
    <t>Jednostka organizacyjna Wykonawcy, która będzie brała udział w realizacji zamówienia:</t>
  </si>
  <si>
    <t xml:space="preserve">   III.  Oświadczamy, że:</t>
  </si>
  <si>
    <t xml:space="preserve">              3. uzyskaliśmy wszelkie informacje niezbędne do prawidłowego przygotowania i złożenia niniejszej oferty;</t>
  </si>
  <si>
    <t xml:space="preserve">              4. zobowiązujemy się do wykonania przedmiotu zamówienia, w terminie określonym w Specyfikacji Warunków Zamówienia;</t>
  </si>
  <si>
    <t xml:space="preserve">              1. zapoznaliśmy się z treścią Specyfikacji Warunków Zamówienia (SWZ)  i nie wnosimy do niej zastrzeżeń;</t>
  </si>
  <si>
    <t xml:space="preserve">              5. składka ubezpieczeniowa zostanie opłacona na warunkach oraz  zgodnie z harmonogramem określonym w Specyfikacji Warunków Zamówienia;</t>
  </si>
  <si>
    <t>Lp.</t>
  </si>
  <si>
    <t>Podwykonawca (firma)</t>
  </si>
  <si>
    <t>Część 01 zamówienia</t>
  </si>
  <si>
    <t>Część 02 zamówienia</t>
  </si>
  <si>
    <r>
      <t xml:space="preserve">   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</si>
  <si>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 xml:space="preserve">   VII. Wraz z ofertą składamy następujące oświadczenia i dokumenty: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</si>
  <si>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</si>
  <si>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Osoba kontaktowa ze strony Wykonawcy, stanowisko służbowe:</t>
  </si>
  <si>
    <t xml:space="preserve">   V.  W sprawach nieuregulowanych w Specyfikacji Warunków Zamówienia i w ofercie mają zastosowanie następujące Ogólne (Szczególne) Warunki Ubezpieczenia (podać rodzaj warunków ubezpieczenia i datę uchwalenia/wejścia w życie:</t>
  </si>
  <si>
    <t xml:space="preserve">   IV.  Oświadczamy, że przedmiot zamówienia wykonamy samodzielnie/powierzymy podwykonawcom realizację następujących części zamówienia .*:</t>
  </si>
  <si>
    <r>
      <t>*</t>
    </r>
    <r>
      <rPr>
        <sz val="10"/>
        <color theme="1"/>
        <rFont val="Arial"/>
        <family val="2"/>
        <charset val="238"/>
      </rPr>
      <t>niepotrzebne skreślić</t>
    </r>
    <r>
      <rPr>
        <vertAlign val="superscript"/>
        <sz val="10"/>
        <color theme="1"/>
        <rFont val="Arial"/>
        <family val="2"/>
        <charset val="238"/>
      </rPr>
      <t>/usunąć</t>
    </r>
  </si>
  <si>
    <t xml:space="preserve"> ………………………... - załącznik nr ………….</t>
  </si>
  <si>
    <t>Pełnomocnictwo - załącznik nr ………….</t>
  </si>
  <si>
    <t>Dokumenty zawierające informację o produkcie ubezpieczeniowym (ang. IPID) - załącznik nr ……</t>
  </si>
  <si>
    <t>Ogólne warunki ubezpieczenia - załącznik nr ………….</t>
  </si>
  <si>
    <t>Formularz cenowy ze szczegółowym wykazem cen jednostkowych - załącznik nr 1</t>
  </si>
  <si>
    <t>Wyszczególnienie wszystkich obowiązujących ogólnych i szczegolnych warunków ubezpieczenia, mających zastosowanie do niniejszego zamówienia w sposób pozwalający na ich identyfikację oraz dokumentów zawierających informację o produkcie ubezpieczeniowym (ang.) IPID</t>
  </si>
  <si>
    <t xml:space="preserve">              2. w przypadku wybrania naszej oferty umowy ubezpieczenia zostaną zawarte na warunkach określonych w Opisie  Przedmiotu Zamówienia. W pozostałych kwestiach proponujemy, aby miały zastosowanie Ogólne (Szczególne) Warunki Ubezpieczenia załączone do oferty/wskazane w ofercie. Jeżeli załączone/wskazane Ogólne (Szczególne) Warunki Ubezpieczenia odbiegają od warunków ubezpieczenia określonych w Specyfikacji Warunków Zamówienia  lub są z nią sprzeczne, za wiążące uznajemy warunki określone w SWZ;</t>
  </si>
  <si>
    <t>Rodzaj pojazdu</t>
  </si>
  <si>
    <t>Zakres ubezpieczenia</t>
  </si>
  <si>
    <t>Nazwa zakresu ubezpieczenia zgodnie z SWZ</t>
  </si>
  <si>
    <t>Nazwa zakresu ubezpieczenia zgodnie z OWU</t>
  </si>
  <si>
    <t>Wykaz  klauzul dodatkowych/rozszerzeń</t>
  </si>
  <si>
    <t>Gmina Gostyń</t>
  </si>
  <si>
    <r>
      <t xml:space="preserve">   I.  Składamy ofertę w postępowaniu o zamówienie publiczne, prowadzonym w trybie podstawowym na </t>
    </r>
    <r>
      <rPr>
        <b/>
        <i/>
        <sz val="10"/>
        <rFont val="Arial"/>
        <family val="2"/>
        <charset val="238"/>
      </rPr>
      <t xml:space="preserve">"Ubezpieczenie majątku i odpowiedzialności cywilnej Gminy Gostyń, jednostek organizacyjnych gminy oraz Zakładu Wodociągów i Kanalizacji Sp. z o. o. w Gostyniu na lata 2023/2025” </t>
    </r>
    <r>
      <rPr>
        <sz val="10"/>
        <rFont val="Arial"/>
        <family val="2"/>
        <charset val="238"/>
      </rPr>
      <t xml:space="preserve">oferując wykonanie zamówienia, zgodnie z wymogami Specyfikacji Warunków Zamówienia za cenę:
              </t>
    </r>
  </si>
  <si>
    <t>1. Część 01 Zamówienia - Ubezpieczenie mienia i OC Gminy Gostyń oraz jednostek organizacyjnych</t>
  </si>
  <si>
    <r>
      <t>1. Część 01 Zamówienia -</t>
    </r>
    <r>
      <rPr>
        <b/>
        <sz val="10"/>
        <color theme="1"/>
        <rFont val="Arial"/>
        <family val="2"/>
        <charset val="238"/>
      </rPr>
      <t xml:space="preserve"> Ubezpieczenie mienia i OC Gminy Gostyń oraz jednostek organizacyjnych</t>
    </r>
  </si>
  <si>
    <t>Cena  Części 01 zamówienia za cały okres zamówienia tj. 24 miesiące:</t>
  </si>
  <si>
    <t>Cena  Części 02 zamówienia za cały okres zamówienia tj. 24 miesiące:</t>
  </si>
  <si>
    <r>
      <t xml:space="preserve">2. Część 02 Zamówienia - </t>
    </r>
    <r>
      <rPr>
        <b/>
        <sz val="10"/>
        <rFont val="Arial"/>
        <family val="2"/>
        <charset val="238"/>
      </rPr>
      <t>Ubezpieczenie mienia i OC Zakładu Wodociągów i Kanalizacji w Gostyniu Sp. z o.o.</t>
    </r>
  </si>
  <si>
    <t>2. Część 02 Zamówienia - Ubezpieczenie mienia i OC Zakładu Wodociągów i Kanalizacji w Gostyniu Sp. z o.o.</t>
  </si>
  <si>
    <r>
      <t xml:space="preserve">3. Część 03 Zamówienia - </t>
    </r>
    <r>
      <rPr>
        <b/>
        <sz val="10"/>
        <rFont val="Arial"/>
        <family val="2"/>
        <charset val="238"/>
      </rPr>
      <t>Ubezpieczenia komunikacyjne Gminy Gostyń oraz jednostek organizacyjnych</t>
    </r>
  </si>
  <si>
    <r>
      <t xml:space="preserve">4. Część 04 Zamówienia - </t>
    </r>
    <r>
      <rPr>
        <b/>
        <sz val="10"/>
        <color theme="1"/>
        <rFont val="Arial"/>
        <family val="2"/>
        <charset val="238"/>
      </rPr>
      <t>Ubezpieczenia komunikacyjne Zakładu Wodociągów i Kanalizacji w Gostyniu Sp. z o.o.</t>
    </r>
  </si>
  <si>
    <t>Cena  Części 03 zamówienia za cały okres zamówienia tj. 24 miesiące:</t>
  </si>
  <si>
    <t>Cena  Części 04 zamówienia za cały okres zamówienia tj. 24 miesiące:</t>
  </si>
  <si>
    <t>3. Część 03 Zamówienia - Ubezpieczenia komunikacyjne Gminy Gostyń oraz jednostek organizacyjnych</t>
  </si>
  <si>
    <t>4. Część 04 Zamówienia - Ubezpieczenia komunikacyjne Zakładu Wodociągów i Kanalizacji w Gostyniu Sp. z o.o.</t>
  </si>
  <si>
    <t>Ubezpieczenie mienia od wszystkich ryzyk</t>
  </si>
  <si>
    <t>Ubezpieczenie odpowiedzialności cywilnej</t>
  </si>
  <si>
    <t>Część 03 zamówienia</t>
  </si>
  <si>
    <t xml:space="preserve">Ubezpieczenie autocasco </t>
  </si>
  <si>
    <t xml:space="preserve">Ubezpieczenie następstw nieszczęśliwych wypadków w związku z ruchem pojazdów mechanicznych </t>
  </si>
  <si>
    <t xml:space="preserve">Ubezpieczenie assistance </t>
  </si>
  <si>
    <t>Część 04 zamówienia</t>
  </si>
  <si>
    <t>Oświadczenie Wstępne - załącznik nr 2</t>
  </si>
  <si>
    <t>Część 01 ZAMÓWIENIA - Ubezpieczenie mienia i OC Gminy Gostyń oraz jednostek organizacyjnych</t>
  </si>
  <si>
    <t>Cena  Części 01 zamówienia za cały okres zamówienia tj. 24 miesiące:</t>
  </si>
  <si>
    <t>1. Ubezpieczenie mienia od wszystkich ryzyk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</si>
  <si>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ALL RISKS wynosi: </t>
    </r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</si>
  <si>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OC wynosi: </t>
    </r>
  </si>
  <si>
    <t>2. Ubezpieczenie odpowiedzialności cywilnej w związku z prowadzoną działalnością i posiadanym mieniem (OC)</t>
  </si>
  <si>
    <t>3. Obowiązkowe ubezpieczenie odpowiedzialności cywilnej zarządcy nieruchomości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</si>
  <si>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 xml:space="preserve">zamówienia (24 miesiące) - OC zarządcy nieruchomości wynosi: </t>
    </r>
  </si>
  <si>
    <t>Cena  Części 02 zamówienia za cały okres zamówienia tj. 24 miesiące:</t>
  </si>
  <si>
    <t>Część 02 ZAMÓWIENIA - Ubezpieczenie mienia i OC Zakładu Wodociągów i Kanalizacji w Gostyniu Sp. z o.o.</t>
  </si>
  <si>
    <t xml:space="preserve">Składka za okres wykonania zamówienia (24 miesiące) - ALL RISKS wynosi: </t>
  </si>
  <si>
    <t>Cena  Części 03 zamówienia za cały okres zamówienia tj. 24 miesiące:</t>
  </si>
  <si>
    <t>1. Obowiązkowe ubezpieczenie odpowiedzialności cywilnej posiadacza pojazdu mechanicznego (OC PPM)</t>
  </si>
  <si>
    <t xml:space="preserve">Składka za okres wykonania zamówienia (24 miesiące) - OC PPM wynosi: </t>
  </si>
  <si>
    <t>2. Ubezpieczenie autocasco (AC)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</si>
  <si>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AC wynosi: </t>
    </r>
  </si>
  <si>
    <t>3. Ubezpieczenie następstw nieszczęśliwych wypadków (NNW Kom)</t>
  </si>
  <si>
    <t>4. Ubezpieczenie assistance (ASS)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</si>
  <si>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ASS wynosi: </t>
    </r>
  </si>
  <si>
    <t xml:space="preserve">Składka za okres wykonania zamówienia (24 miesiące) - NNW kom wynosi: </t>
  </si>
  <si>
    <t>Część 03 ZAMÓWIENIA - Ubezpieczenia komunikacyjne Gminy Gostyń oraz jednostek organizacyjnych</t>
  </si>
  <si>
    <t>Część 04 ZAMÓWIENIA - Ubezpieczenia komunikacyjne Zakładu Wodociągów i Kanalizacji w Gostyniu Sp. z o.o.</t>
  </si>
  <si>
    <t>Cena  Części 04 zamówienia za cały okres zamówienia tj. 24 miesiące:</t>
  </si>
  <si>
    <t>warunki fakultatywne mające zastosowanie do ubezpieczenia mienia od wszystkich ryzyk:</t>
  </si>
  <si>
    <t>KLAUZULA FAKULTATYWNA – KLAUZULA EIB 01 A /KLAUZULA REPREZENTANTÓW/</t>
  </si>
  <si>
    <t>KLAUZULA FAKULTATYWNA – KLAUZULA EIB 42 /KLAUZULA DODATKOWEJ SUMY UBEZPIECZNIA/</t>
  </si>
  <si>
    <t>KLAUZULA FAKULTATYWNA – KLAUZULA EIB 73 B /KLAUZULA ZASADY PROPORCJI (KLAUZULA LEEWAY)/</t>
  </si>
  <si>
    <t>KLAUZULA ZNIŻEK SKŁADKI ZA NISKI PRZEBIEG SZKODOWY – DOT. UBEZPIECZENIA MIENIA OD WSZYSTKICH RYZYK</t>
  </si>
  <si>
    <t>warunki fakultatywne mające zastosowanie do ubezpieczenia odpowiedzialności cywilnej:</t>
  </si>
  <si>
    <t>ZWIĘKSZENIE WYSOKOŚCI SUMY GWARANCYJNEJ Z 2.000.000 ZŁ NA 2.500.000 ZŁ</t>
  </si>
  <si>
    <t>40 pkt.</t>
  </si>
  <si>
    <t>10 pkt.</t>
  </si>
  <si>
    <t>30 pkt.</t>
  </si>
  <si>
    <t>20 pkt.</t>
  </si>
  <si>
    <t>60 pkt.</t>
  </si>
  <si>
    <t>FAKULTATYWNA KLAUZULA POJAZDU ZASTĘPCZEGO DO UBEZPIECZENIA OC ppm</t>
  </si>
  <si>
    <t>warunki fakultatywne mające zastosowanie do ubezpieczenia OC ppm:</t>
  </si>
  <si>
    <t>warunki fakultatywne mające zastosowanie do ubezpieczenia Autocasco:</t>
  </si>
  <si>
    <t>50 pkt.</t>
  </si>
  <si>
    <t>FAKULTATYWNA KLAUZULA POJAZDU ZASTĘPCZEGO DO UBEZPIECZENIA AUTOCASCO</t>
  </si>
  <si>
    <t>Rynek 2</t>
  </si>
  <si>
    <t>83-600 Gostyń</t>
  </si>
  <si>
    <t>* UWAGA: 
Wykonawca może zaakceptować jedną z dwóch powyższych klauzul fakultatywnych OC tzn. klauzulę  (1) lub (2). Jeśli Wykonawca zaakceptuje klauzulę o korzystniejszej konstrukcji dla Ubezpieczającego / Ubezpieczonego tzn. klauzulę (2) otrzymuje maksymalną ilość punktów w kryterium oceny ofert dotyczącym warunków ubezpieczenia odpowiedzialności cywilnej tj. liczbę punktów przysługujących za klauzulę nr 2, a więc 60 pkt.</t>
  </si>
  <si>
    <t>(1) ZWIĘKSZENIE WYSOKOŚCI SUMY GWARANCYJNEJ Z 1.500.000 ZŁ NA 2.000.000 ZŁ*</t>
  </si>
  <si>
    <t>(2) ZWIĘKSZENIE WYSOKOŚCI SUMY GWARANCYJNEJ Z 1.500.000 ZŁ NA 2.500.000 ZŁ*</t>
  </si>
  <si>
    <t>Powierzany podwykonawcom zakres usług ubezpieczeniowych (w innym obszarze niż kluczowe zadanie przez które rozumie się udzielenie ochrony ubezpieczeniowej, w postaci gotowości do wypłaty odszkodowania, w przypadku, gdy zrealizują się postanowienia umowy ubezpieczenia)</t>
  </si>
  <si>
    <t>Budynki (grupa I KŚT, wartość księgowa brutto)</t>
  </si>
  <si>
    <t>Budowle (grupa II KŚT)</t>
  </si>
  <si>
    <t xml:space="preserve">Pozostałe środki trwałe (maszyny, urządzenia, wyposażenie - grupa III – VIII KŚT) </t>
  </si>
  <si>
    <t>Eksponaty i zbiory muzealne</t>
  </si>
  <si>
    <t>Mienie pozaewidencyjne/ niskocenne składniki majątku/ konto 013</t>
  </si>
  <si>
    <t xml:space="preserve">Mienie osób trzecich </t>
  </si>
  <si>
    <t>Mienie pracownicze (sublimit 1000,00 zł na pracownika)</t>
  </si>
  <si>
    <t>Wartości pieniężne, w tym gotówka w parkometrach</t>
  </si>
  <si>
    <t>Archiwa, dokumenty, księgozbiór</t>
  </si>
  <si>
    <t>Nakłady na obcy środek trwały, nakłady inwestycyjne</t>
  </si>
  <si>
    <t>Infrastruktura drogowa m.in. sygnalizacja świetlna, ekrany akustyczne, znaki drogowe, tablice z nazwami ulic, oświetlenie uliczne (nie ujęte w ramach grup II-VIII KŚT</t>
  </si>
  <si>
    <t>pozostałe wyżej niesklasyfikowane składniki mienia należącego/będącego w posiadaniu ubezpieczonych jednostek/ instytucji kultury Gminy Gostyń (m.in. mienie w obrębie gr II KŚT nie zgłoszone w systemie sum stałych)</t>
  </si>
  <si>
    <t>Budynki (grupa I KŚT, wartość odtworzeniowa)</t>
  </si>
  <si>
    <t>50 000,00 euro</t>
  </si>
  <si>
    <t>Wartości pieniężne</t>
  </si>
  <si>
    <t>dokumenty</t>
  </si>
  <si>
    <t xml:space="preserve">pozostałe wyżej niesklasyfikowane składniki mienia należącego/będącego w posiadaniu ZWiK w Gostyniu Sp. z o.o. (m.in. mienie w obrębie gr II KŚT nie zgłoszone w systemie sum stałych). </t>
  </si>
  <si>
    <r>
      <t xml:space="preserve">* </t>
    </r>
    <r>
      <rPr>
        <i/>
        <sz val="9"/>
        <color rgb="FF000000"/>
        <rFont val="Arial"/>
        <family val="2"/>
        <charset val="238"/>
      </rPr>
      <t>sumy ubezpieczenia pojazdów mogą zostać zaktualizowane przed wystawieniem dokumentów ubezpieczeniowych.</t>
    </r>
  </si>
  <si>
    <t>Motorower</t>
  </si>
  <si>
    <t>Pojazd osobowy (bus - przewóz osób niepełnosprawnych)</t>
  </si>
  <si>
    <t>Przyczepa (m.in. lekka, ciężarowa, asenizacyjna, rolnicza), naczepa</t>
  </si>
  <si>
    <t>Pojazd specjalny pożarniczy</t>
  </si>
  <si>
    <t xml:space="preserve">Zakres 1 opisany w par. 4 ust. 4 części 03 Załącznika nr 1 do SWZ </t>
  </si>
  <si>
    <t xml:space="preserve">Uzupełniająco rekomenduje się, aby Wykonawca w poniższej tabeli wskazał nazwy zakresów ubezpieczenia i ewentualnie klauzul dodatkowych z OWU odpowiadające zakresom  opisanym w par. 4 ust. 4 części 03 Załącznika nr 1 do SWZ </t>
  </si>
  <si>
    <t xml:space="preserve">Zakres 1 opisany w par. 4 ust. 4 części 04 Załącznika nr 1 do SWZ </t>
  </si>
  <si>
    <t xml:space="preserve">Uzupełniająco rekomenduje się, aby Wykonawca w poniższej tabeli wskazał nazwy zakresów ubezpieczenia i ewentualnie klauzul dodatkowych z OWU odpowiadające zakresom  opisanym w par. 4 ust. 4 części 04 Załącznika nr 1 do SWZ </t>
  </si>
  <si>
    <t>Wariant zgodnie z OWU Wykonawcy (minimalny zakres został zawarty w załączniku nr 1 do SWZ)</t>
  </si>
  <si>
    <r>
      <t xml:space="preserve">Podział pojazdów na poszczególne kategorie dokonany został przez Zamawiającego. W przypadku, jeśli Wykonawca w inny sposób klasyfikuje pojazdy na poszczególne grupy może zmienić w formularzu oferty liczbę pojazdów poszczególnych grupach. Jednak w takim w przypadku jest zobowiązany dołączyć do oferty Załącznik - Wykaz pojazdów - zmiany w klasyfikacji ze względu na rodzaj pojazdów w sposób wyraźny wskazujący jakie pojazdy zostały przypisane jakim kategoriom pojazdów. </t>
    </r>
    <r>
      <rPr>
        <sz val="9"/>
        <color rgb="FFFF0000"/>
        <rFont val="Arial"/>
        <family val="2"/>
        <charset val="238"/>
      </rPr>
      <t>Brak dołączenia zestawienia Wykaz pojazdów - zmiany w klasyfikacji ze względu na rodzaj pojazdów w przypadku dokonania zmian w formularzu oferty skutkował będzie odrzuceniem oferty.</t>
    </r>
  </si>
  <si>
    <t xml:space="preserve">              6. uważamy się za związanych niniejszą ofertą na czas wskazany w Specyfikacji Warunków Zamówienia.</t>
  </si>
  <si>
    <t>x</t>
  </si>
  <si>
    <t>Wykonawca jest mikroprzedsiębiorstwem, małym lub średnim przedsiębiorstwem lub innym rodzajem przedsiębiorstwa:</t>
  </si>
  <si>
    <r>
      <t>.........................  (wpisać rodzaj przedsiębiorstwa)</t>
    </r>
    <r>
      <rPr>
        <vertAlign val="superscript"/>
        <sz val="10"/>
        <color theme="1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</si>
</sst>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0000000%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58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justify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164" fontId="1" fillId="10" borderId="4" xfId="0" applyNumberFormat="1" applyFont="1" applyFill="1" applyBorder="1" applyAlignment="1">
      <alignment vertical="center" wrapText="1"/>
    </xf>
    <xf numFmtId="164" fontId="4" fillId="10" borderId="4" xfId="0" applyNumberFormat="1" applyFont="1" applyFill="1" applyBorder="1" applyAlignment="1">
      <alignment vertical="center" wrapText="1"/>
    </xf>
    <xf numFmtId="10" fontId="1" fillId="10" borderId="4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64" fontId="16" fillId="10" borderId="4" xfId="0" applyNumberFormat="1" applyFont="1" applyFill="1" applyBorder="1" applyAlignment="1">
      <alignment vertical="center" wrapText="1"/>
    </xf>
    <xf numFmtId="0" fontId="18" fillId="5" borderId="4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5" fillId="0" borderId="6" xfId="0" applyFont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9" fillId="0" borderId="0" xfId="0" applyFont="1" applyAlignment="1">
      <alignment wrapText="1"/>
    </xf>
    <xf numFmtId="8" fontId="2" fillId="0" borderId="4" xfId="0" applyNumberFormat="1" applyFont="1" applyBorder="1" applyAlignment="1">
      <alignment horizontal="right" vertical="center" wrapText="1"/>
    </xf>
    <xf numFmtId="8" fontId="2" fillId="0" borderId="7" xfId="0" applyNumberFormat="1" applyFont="1" applyBorder="1" applyAlignment="1">
      <alignment horizontal="right" vertical="center" wrapText="1"/>
    </xf>
    <xf numFmtId="164" fontId="4" fillId="0" borderId="25" xfId="0" applyNumberFormat="1" applyFont="1" applyFill="1" applyBorder="1" applyAlignment="1">
      <alignment vertical="center" wrapText="1"/>
    </xf>
    <xf numFmtId="165" fontId="4" fillId="0" borderId="13" xfId="1" applyNumberFormat="1" applyFont="1" applyFill="1" applyBorder="1" applyAlignment="1">
      <alignment vertical="center" wrapText="1"/>
    </xf>
    <xf numFmtId="8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wrapText="1"/>
    </xf>
    <xf numFmtId="164" fontId="18" fillId="10" borderId="4" xfId="0" applyNumberFormat="1" applyFont="1" applyFill="1" applyBorder="1" applyAlignment="1">
      <alignment vertical="center" wrapText="1"/>
    </xf>
    <xf numFmtId="164" fontId="18" fillId="0" borderId="4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8" fontId="2" fillId="0" borderId="4" xfId="0" applyNumberFormat="1" applyFont="1" applyFill="1" applyBorder="1" applyAlignment="1">
      <alignment horizontal="right" vertical="center" wrapText="1"/>
    </xf>
    <xf numFmtId="8" fontId="1" fillId="0" borderId="4" xfId="0" applyNumberFormat="1" applyFont="1" applyFill="1" applyBorder="1" applyAlignment="1">
      <alignment horizontal="right" vertical="center" wrapText="1"/>
    </xf>
    <xf numFmtId="165" fontId="4" fillId="0" borderId="13" xfId="1" applyNumberFormat="1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64" fontId="1" fillId="10" borderId="11" xfId="0" applyNumberFormat="1" applyFont="1" applyFill="1" applyBorder="1" applyAlignment="1">
      <alignment wrapText="1"/>
    </xf>
    <xf numFmtId="0" fontId="0" fillId="10" borderId="13" xfId="0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8" fillId="0" borderId="6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/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8" fillId="7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justify" wrapText="1"/>
    </xf>
    <xf numFmtId="0" fontId="11" fillId="0" borderId="0" xfId="0" applyFont="1" applyFill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wrapText="1"/>
    </xf>
    <xf numFmtId="0" fontId="8" fillId="9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0" xfId="0" applyFont="1" applyAlignment="1">
      <alignment horizontal="justify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7" borderId="4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11" borderId="0" xfId="0" applyFont="1" applyFill="1" applyAlignment="1">
      <alignment wrapText="1"/>
    </xf>
    <xf numFmtId="0" fontId="6" fillId="11" borderId="0" xfId="0" applyFont="1" applyFill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4" fontId="1" fillId="4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justify" wrapText="1"/>
    </xf>
    <xf numFmtId="0" fontId="8" fillId="7" borderId="11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0" xfId="0" applyFont="1" applyFill="1" applyAlignment="1">
      <alignment horizontal="left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6" fillId="11" borderId="0" xfId="0" applyFont="1" applyFill="1" applyAlignment="1">
      <alignment horizontal="left"/>
    </xf>
    <xf numFmtId="0" fontId="21" fillId="11" borderId="0" xfId="0" applyFont="1" applyFill="1" applyAlignment="1">
      <alignment horizontal="left"/>
    </xf>
    <xf numFmtId="164" fontId="1" fillId="4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wrapText="1"/>
    </xf>
    <xf numFmtId="0" fontId="8" fillId="8" borderId="12" xfId="0" applyFont="1" applyFill="1" applyBorder="1" applyAlignment="1">
      <alignment horizontal="justify" wrapText="1"/>
    </xf>
    <xf numFmtId="0" fontId="8" fillId="8" borderId="13" xfId="0" applyFont="1" applyFill="1" applyBorder="1" applyAlignment="1">
      <alignment horizontal="justify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11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2" fillId="0" borderId="6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60</xdr:row>
          <xdr:rowOff>200025</xdr:rowOff>
        </xdr:from>
        <xdr:to>
          <xdr:col>4</xdr:col>
          <xdr:colOff>1057275</xdr:colOff>
          <xdr:row>60</xdr:row>
          <xdr:rowOff>314325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61</xdr:row>
          <xdr:rowOff>200025</xdr:rowOff>
        </xdr:from>
        <xdr:to>
          <xdr:col>4</xdr:col>
          <xdr:colOff>1057275</xdr:colOff>
          <xdr:row>61</xdr:row>
          <xdr:rowOff>314325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62</xdr:row>
          <xdr:rowOff>200025</xdr:rowOff>
        </xdr:from>
        <xdr:to>
          <xdr:col>4</xdr:col>
          <xdr:colOff>1057275</xdr:colOff>
          <xdr:row>62</xdr:row>
          <xdr:rowOff>314325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60</xdr:row>
          <xdr:rowOff>200025</xdr:rowOff>
        </xdr:from>
        <xdr:to>
          <xdr:col>16380</xdr:col>
          <xdr:colOff>19050</xdr:colOff>
          <xdr:row>60</xdr:row>
          <xdr:rowOff>314325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61</xdr:row>
          <xdr:rowOff>200025</xdr:rowOff>
        </xdr:from>
        <xdr:to>
          <xdr:col>16380</xdr:col>
          <xdr:colOff>19050</xdr:colOff>
          <xdr:row>61</xdr:row>
          <xdr:rowOff>314325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62</xdr:row>
          <xdr:rowOff>200025</xdr:rowOff>
        </xdr:from>
        <xdr:to>
          <xdr:col>16380</xdr:col>
          <xdr:colOff>19050</xdr:colOff>
          <xdr:row>62</xdr:row>
          <xdr:rowOff>314325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83</xdr:row>
          <xdr:rowOff>38100</xdr:rowOff>
        </xdr:from>
        <xdr:to>
          <xdr:col>4</xdr:col>
          <xdr:colOff>1066800</xdr:colOff>
          <xdr:row>83</xdr:row>
          <xdr:rowOff>476250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85</xdr:row>
          <xdr:rowOff>38100</xdr:rowOff>
        </xdr:from>
        <xdr:to>
          <xdr:col>4</xdr:col>
          <xdr:colOff>1047750</xdr:colOff>
          <xdr:row>85</xdr:row>
          <xdr:rowOff>400050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83</xdr:row>
          <xdr:rowOff>38100</xdr:rowOff>
        </xdr:from>
        <xdr:to>
          <xdr:col>16380</xdr:col>
          <xdr:colOff>38100</xdr:colOff>
          <xdr:row>83</xdr:row>
          <xdr:rowOff>476250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85</xdr:row>
          <xdr:rowOff>38100</xdr:rowOff>
        </xdr:from>
        <xdr:to>
          <xdr:col>16380</xdr:col>
          <xdr:colOff>19050</xdr:colOff>
          <xdr:row>85</xdr:row>
          <xdr:rowOff>400050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63</xdr:row>
          <xdr:rowOff>200025</xdr:rowOff>
        </xdr:from>
        <xdr:to>
          <xdr:col>4</xdr:col>
          <xdr:colOff>1057275</xdr:colOff>
          <xdr:row>63</xdr:row>
          <xdr:rowOff>314325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65</xdr:row>
          <xdr:rowOff>200025</xdr:rowOff>
        </xdr:from>
        <xdr:to>
          <xdr:col>4</xdr:col>
          <xdr:colOff>1057275</xdr:colOff>
          <xdr:row>65</xdr:row>
          <xdr:rowOff>314325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63</xdr:row>
          <xdr:rowOff>200025</xdr:rowOff>
        </xdr:from>
        <xdr:to>
          <xdr:col>16380</xdr:col>
          <xdr:colOff>19050</xdr:colOff>
          <xdr:row>63</xdr:row>
          <xdr:rowOff>314325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65</xdr:row>
          <xdr:rowOff>152400</xdr:rowOff>
        </xdr:from>
        <xdr:to>
          <xdr:col>16380</xdr:col>
          <xdr:colOff>9525</xdr:colOff>
          <xdr:row>65</xdr:row>
          <xdr:rowOff>266700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71</xdr:row>
          <xdr:rowOff>257175</xdr:rowOff>
        </xdr:from>
        <xdr:to>
          <xdr:col>4</xdr:col>
          <xdr:colOff>1076325</xdr:colOff>
          <xdr:row>71</xdr:row>
          <xdr:rowOff>371475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72</xdr:row>
          <xdr:rowOff>257175</xdr:rowOff>
        </xdr:from>
        <xdr:to>
          <xdr:col>4</xdr:col>
          <xdr:colOff>1076325</xdr:colOff>
          <xdr:row>72</xdr:row>
          <xdr:rowOff>371475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71</xdr:row>
          <xdr:rowOff>219075</xdr:rowOff>
        </xdr:from>
        <xdr:to>
          <xdr:col>16380</xdr:col>
          <xdr:colOff>38100</xdr:colOff>
          <xdr:row>71</xdr:row>
          <xdr:rowOff>333375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72</xdr:row>
          <xdr:rowOff>257175</xdr:rowOff>
        </xdr:from>
        <xdr:to>
          <xdr:col>16380</xdr:col>
          <xdr:colOff>38100</xdr:colOff>
          <xdr:row>72</xdr:row>
          <xdr:rowOff>371475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73</xdr:row>
          <xdr:rowOff>257175</xdr:rowOff>
        </xdr:from>
        <xdr:to>
          <xdr:col>4</xdr:col>
          <xdr:colOff>1076325</xdr:colOff>
          <xdr:row>73</xdr:row>
          <xdr:rowOff>371475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75</xdr:row>
          <xdr:rowOff>133350</xdr:rowOff>
        </xdr:from>
        <xdr:to>
          <xdr:col>4</xdr:col>
          <xdr:colOff>1019175</xdr:colOff>
          <xdr:row>75</xdr:row>
          <xdr:rowOff>400050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73</xdr:row>
          <xdr:rowOff>257175</xdr:rowOff>
        </xdr:from>
        <xdr:to>
          <xdr:col>16380</xdr:col>
          <xdr:colOff>38100</xdr:colOff>
          <xdr:row>73</xdr:row>
          <xdr:rowOff>371475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75</xdr:row>
          <xdr:rowOff>133350</xdr:rowOff>
        </xdr:from>
        <xdr:to>
          <xdr:col>5</xdr:col>
          <xdr:colOff>990600</xdr:colOff>
          <xdr:row>75</xdr:row>
          <xdr:rowOff>400050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76</xdr:row>
          <xdr:rowOff>133350</xdr:rowOff>
        </xdr:from>
        <xdr:to>
          <xdr:col>4</xdr:col>
          <xdr:colOff>1019175</xdr:colOff>
          <xdr:row>76</xdr:row>
          <xdr:rowOff>400050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76</xdr:row>
          <xdr:rowOff>133350</xdr:rowOff>
        </xdr:from>
        <xdr:to>
          <xdr:col>5</xdr:col>
          <xdr:colOff>990600</xdr:colOff>
          <xdr:row>76</xdr:row>
          <xdr:rowOff>400050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91</xdr:row>
          <xdr:rowOff>38100</xdr:rowOff>
        </xdr:from>
        <xdr:to>
          <xdr:col>4</xdr:col>
          <xdr:colOff>1057275</xdr:colOff>
          <xdr:row>91</xdr:row>
          <xdr:rowOff>476250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93</xdr:row>
          <xdr:rowOff>38100</xdr:rowOff>
        </xdr:from>
        <xdr:to>
          <xdr:col>4</xdr:col>
          <xdr:colOff>1057275</xdr:colOff>
          <xdr:row>93</xdr:row>
          <xdr:rowOff>476250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91</xdr:row>
          <xdr:rowOff>38100</xdr:rowOff>
        </xdr:from>
        <xdr:to>
          <xdr:col>16380</xdr:col>
          <xdr:colOff>19050</xdr:colOff>
          <xdr:row>91</xdr:row>
          <xdr:rowOff>476250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93</xdr:row>
          <xdr:rowOff>38100</xdr:rowOff>
        </xdr:from>
        <xdr:to>
          <xdr:col>16380</xdr:col>
          <xdr:colOff>19050</xdr:colOff>
          <xdr:row>93</xdr:row>
          <xdr:rowOff>476250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61"/>
  <sheetViews>
    <sheetView tabSelected="1" topLeftCell="A82" zoomScale="190" zoomScaleNormal="190" zoomScaleSheetLayoutView="100" zoomScalePageLayoutView="80" workbookViewId="0">
      <selection activeCell="C21" sqref="C21:F21"/>
    </sheetView>
  </sheetViews>
  <sheetFormatPr defaultColWidth="9.28515625" defaultRowHeight="15" x14ac:dyDescent="0.25"/>
  <cols>
    <col min="1" max="1" width="15" style="7" customWidth="1"/>
    <col min="2" max="2" width="8.5703125" style="14" customWidth="1"/>
    <col min="3" max="3" width="18.28515625" style="7" customWidth="1"/>
    <col min="4" max="5" width="17.42578125" style="7" customWidth="1"/>
    <col min="6" max="6" width="15" style="7" customWidth="1"/>
    <col min="7" max="16380" width="0" hidden="1" customWidth="1"/>
    <col min="16381" max="16384" width="9.28515625" style="25"/>
  </cols>
  <sheetData>
    <row r="1" spans="1:6" ht="15" customHeight="1" x14ac:dyDescent="0.25">
      <c r="A1" s="175" t="s">
        <v>36</v>
      </c>
      <c r="B1" s="175"/>
      <c r="C1" s="175"/>
      <c r="D1" s="175"/>
      <c r="E1" s="16"/>
      <c r="F1" s="16"/>
    </row>
    <row r="2" spans="1:6" ht="15" customHeight="1" x14ac:dyDescent="0.25">
      <c r="A2" s="16"/>
      <c r="B2" s="16"/>
      <c r="C2" s="16"/>
      <c r="D2" s="16"/>
      <c r="E2" s="16"/>
      <c r="F2" s="16"/>
    </row>
    <row r="3" spans="1:6" ht="15" customHeight="1" x14ac:dyDescent="0.25">
      <c r="A3" s="16"/>
      <c r="B3" s="16"/>
      <c r="C3" s="16"/>
      <c r="D3" s="16"/>
      <c r="E3" s="16"/>
      <c r="F3" s="60" t="s">
        <v>89</v>
      </c>
    </row>
    <row r="4" spans="1:6" ht="15" customHeight="1" x14ac:dyDescent="0.25">
      <c r="A4" s="16"/>
      <c r="B4" s="16"/>
      <c r="C4" s="16"/>
      <c r="D4" s="16"/>
      <c r="E4" s="16"/>
      <c r="F4" s="61" t="s">
        <v>151</v>
      </c>
    </row>
    <row r="5" spans="1:6" ht="15" customHeight="1" x14ac:dyDescent="0.25">
      <c r="A5" s="16"/>
      <c r="B5" s="16"/>
      <c r="C5" s="16"/>
      <c r="D5" s="16"/>
      <c r="E5" s="16"/>
      <c r="F5" s="61" t="s">
        <v>152</v>
      </c>
    </row>
    <row r="6" spans="1:6" ht="15" customHeight="1" x14ac:dyDescent="0.25">
      <c r="A6" s="16"/>
      <c r="B6" s="16"/>
      <c r="C6" s="16"/>
      <c r="D6" s="16"/>
      <c r="E6" s="16"/>
      <c r="F6" s="16"/>
    </row>
    <row r="7" spans="1:6" ht="15" customHeight="1" x14ac:dyDescent="0.25">
      <c r="A7" s="173" t="s">
        <v>37</v>
      </c>
      <c r="B7" s="173"/>
      <c r="C7" s="174"/>
      <c r="D7" s="174"/>
      <c r="E7" s="174"/>
      <c r="F7" s="174"/>
    </row>
    <row r="8" spans="1:6" ht="15" customHeight="1" x14ac:dyDescent="0.25">
      <c r="A8" s="16"/>
      <c r="B8" s="16"/>
      <c r="C8" s="16"/>
      <c r="D8" s="16"/>
      <c r="E8" s="16"/>
      <c r="F8" s="16"/>
    </row>
    <row r="9" spans="1:6" ht="15" customHeight="1" x14ac:dyDescent="0.25">
      <c r="A9" s="175" t="s">
        <v>38</v>
      </c>
      <c r="B9" s="175"/>
      <c r="C9" s="175"/>
      <c r="D9" s="175"/>
      <c r="E9" s="175"/>
      <c r="F9" s="175"/>
    </row>
    <row r="10" spans="1:6" ht="15" customHeight="1" x14ac:dyDescent="0.25">
      <c r="A10" s="16"/>
      <c r="B10" s="16"/>
      <c r="C10" s="16"/>
      <c r="D10" s="16"/>
      <c r="E10" s="16"/>
      <c r="F10" s="16"/>
    </row>
    <row r="11" spans="1:6" ht="15" customHeight="1" x14ac:dyDescent="0.25">
      <c r="A11" s="202" t="s">
        <v>39</v>
      </c>
      <c r="B11" s="203"/>
      <c r="C11" s="176"/>
      <c r="D11" s="176"/>
      <c r="E11" s="176"/>
      <c r="F11" s="176"/>
    </row>
    <row r="12" spans="1:6" ht="15" customHeight="1" x14ac:dyDescent="0.25">
      <c r="A12" s="16"/>
      <c r="B12" s="16"/>
      <c r="C12" s="16"/>
      <c r="D12" s="16"/>
      <c r="E12" s="16"/>
      <c r="F12" s="16"/>
    </row>
    <row r="13" spans="1:6" ht="15" customHeight="1" x14ac:dyDescent="0.25">
      <c r="A13" s="175" t="s">
        <v>40</v>
      </c>
      <c r="B13" s="175"/>
      <c r="C13" s="175"/>
      <c r="D13" s="175"/>
      <c r="E13" s="175"/>
      <c r="F13" s="175"/>
    </row>
    <row r="14" spans="1:6" ht="15" customHeight="1" x14ac:dyDescent="0.25">
      <c r="C14" s="16"/>
      <c r="D14" s="16"/>
      <c r="E14" s="16"/>
      <c r="F14" s="16"/>
    </row>
    <row r="15" spans="1:6" ht="15" customHeight="1" x14ac:dyDescent="0.25">
      <c r="A15" s="202" t="s">
        <v>41</v>
      </c>
      <c r="B15" s="203"/>
      <c r="C15" s="176"/>
      <c r="D15" s="176"/>
      <c r="E15" s="176"/>
      <c r="F15" s="176"/>
    </row>
    <row r="16" spans="1:6" ht="15" customHeight="1" x14ac:dyDescent="0.25">
      <c r="A16" s="202" t="s">
        <v>42</v>
      </c>
      <c r="B16" s="203"/>
      <c r="C16" s="176"/>
      <c r="D16" s="176"/>
      <c r="E16" s="176"/>
      <c r="F16" s="176"/>
    </row>
    <row r="17" spans="1:6" ht="15" customHeight="1" x14ac:dyDescent="0.25">
      <c r="A17" s="202" t="s">
        <v>43</v>
      </c>
      <c r="B17" s="203"/>
      <c r="C17" s="176"/>
      <c r="D17" s="176"/>
      <c r="E17" s="176"/>
      <c r="F17" s="176"/>
    </row>
    <row r="18" spans="1:6" ht="15" customHeight="1" x14ac:dyDescent="0.25">
      <c r="A18" s="202" t="s">
        <v>44</v>
      </c>
      <c r="B18" s="203"/>
      <c r="C18" s="176"/>
      <c r="D18" s="176"/>
      <c r="E18" s="176"/>
      <c r="F18" s="176"/>
    </row>
    <row r="19" spans="1:6" ht="65.25" customHeight="1" x14ac:dyDescent="0.25">
      <c r="A19" s="200" t="s">
        <v>45</v>
      </c>
      <c r="B19" s="201"/>
      <c r="C19" s="176"/>
      <c r="D19" s="176"/>
      <c r="E19" s="176"/>
      <c r="F19" s="176"/>
    </row>
    <row r="20" spans="1:6" ht="57.75" customHeight="1" x14ac:dyDescent="0.25">
      <c r="A20" s="200" t="s">
        <v>187</v>
      </c>
      <c r="B20" s="201"/>
      <c r="C20" s="176" t="s">
        <v>188</v>
      </c>
      <c r="D20" s="176"/>
      <c r="E20" s="176"/>
      <c r="F20" s="176"/>
    </row>
    <row r="21" spans="1:6" ht="59.25" customHeight="1" x14ac:dyDescent="0.25">
      <c r="A21" s="200" t="s">
        <v>60</v>
      </c>
      <c r="B21" s="201"/>
      <c r="C21" s="197"/>
      <c r="D21" s="198"/>
      <c r="E21" s="198"/>
      <c r="F21" s="199"/>
    </row>
    <row r="22" spans="1:6" ht="15" customHeight="1" x14ac:dyDescent="0.25">
      <c r="A22" s="202" t="s">
        <v>46</v>
      </c>
      <c r="B22" s="203"/>
      <c r="C22" s="197"/>
      <c r="D22" s="198"/>
      <c r="E22" s="198"/>
      <c r="F22" s="199"/>
    </row>
    <row r="23" spans="1:6" ht="37.5" customHeight="1" x14ac:dyDescent="0.25">
      <c r="A23" s="200" t="s">
        <v>73</v>
      </c>
      <c r="B23" s="201"/>
      <c r="C23" s="197"/>
      <c r="D23" s="198"/>
      <c r="E23" s="198"/>
      <c r="F23" s="199"/>
    </row>
    <row r="24" spans="1:6" ht="15" customHeight="1" x14ac:dyDescent="0.25">
      <c r="A24" s="202" t="s">
        <v>47</v>
      </c>
      <c r="B24" s="203"/>
      <c r="C24" s="197"/>
      <c r="D24" s="198"/>
      <c r="E24" s="198"/>
      <c r="F24" s="199"/>
    </row>
    <row r="25" spans="1:6" ht="15" customHeight="1" x14ac:dyDescent="0.25">
      <c r="A25" s="202" t="s">
        <v>48</v>
      </c>
      <c r="B25" s="203"/>
      <c r="C25" s="197"/>
      <c r="D25" s="198"/>
      <c r="E25" s="198"/>
      <c r="F25" s="199"/>
    </row>
    <row r="26" spans="1:6" ht="15" customHeight="1" x14ac:dyDescent="0.25">
      <c r="A26" s="16"/>
      <c r="B26" s="16"/>
      <c r="C26" s="16"/>
      <c r="D26" s="16"/>
      <c r="E26" s="16"/>
      <c r="F26" s="16"/>
    </row>
    <row r="27" spans="1:6" ht="64.5" customHeight="1" x14ac:dyDescent="0.25">
      <c r="A27" s="196" t="s">
        <v>90</v>
      </c>
      <c r="B27" s="196"/>
      <c r="C27" s="196"/>
      <c r="D27" s="196"/>
      <c r="E27" s="196"/>
      <c r="F27" s="196"/>
    </row>
    <row r="28" spans="1:6" ht="29.25" customHeight="1" x14ac:dyDescent="0.25">
      <c r="A28" s="237" t="s">
        <v>92</v>
      </c>
      <c r="B28" s="237"/>
      <c r="C28" s="237"/>
      <c r="D28" s="237"/>
      <c r="E28" s="237"/>
      <c r="F28" s="237"/>
    </row>
    <row r="29" spans="1:6" ht="15" customHeight="1" x14ac:dyDescent="0.25">
      <c r="A29" s="27"/>
      <c r="B29" s="27"/>
      <c r="C29" s="16"/>
      <c r="D29" s="16"/>
      <c r="E29" s="16"/>
      <c r="F29" s="16"/>
    </row>
    <row r="30" spans="1:6" ht="136.5" customHeight="1" x14ac:dyDescent="0.25">
      <c r="A30" s="238" t="s">
        <v>49</v>
      </c>
      <c r="B30" s="238"/>
      <c r="C30" s="238"/>
      <c r="D30" s="238"/>
      <c r="E30" s="238"/>
      <c r="F30" s="238"/>
    </row>
    <row r="31" spans="1:6" ht="15" customHeight="1" x14ac:dyDescent="0.25">
      <c r="A31" s="239" t="s">
        <v>93</v>
      </c>
      <c r="B31" s="239"/>
      <c r="C31" s="103"/>
      <c r="D31" s="103"/>
      <c r="E31" s="103"/>
      <c r="F31" s="103"/>
    </row>
    <row r="32" spans="1:6" ht="15" customHeight="1" x14ac:dyDescent="0.25">
      <c r="A32" s="233" t="s">
        <v>50</v>
      </c>
      <c r="B32" s="233"/>
      <c r="C32" s="233"/>
      <c r="D32" s="226">
        <f>D158</f>
        <v>0</v>
      </c>
      <c r="E32" s="227"/>
      <c r="F32" s="227"/>
    </row>
    <row r="33" spans="1:6" ht="27" customHeight="1" x14ac:dyDescent="0.25">
      <c r="A33" s="150" t="s">
        <v>51</v>
      </c>
      <c r="B33" s="150"/>
      <c r="C33" s="150"/>
      <c r="D33" s="150"/>
      <c r="E33" s="150"/>
      <c r="F33" s="150"/>
    </row>
    <row r="34" spans="1:6" ht="15" customHeight="1" x14ac:dyDescent="0.25">
      <c r="A34" s="16"/>
      <c r="B34" s="16"/>
      <c r="C34" s="16"/>
      <c r="D34" s="16"/>
      <c r="E34" s="16"/>
      <c r="F34" s="16"/>
    </row>
    <row r="35" spans="1:6" ht="30" customHeight="1" x14ac:dyDescent="0.25">
      <c r="A35" s="204" t="s">
        <v>95</v>
      </c>
      <c r="B35" s="204"/>
      <c r="C35" s="204"/>
      <c r="D35" s="204"/>
      <c r="E35" s="204"/>
      <c r="F35" s="204"/>
    </row>
    <row r="36" spans="1:6" ht="15" customHeight="1" x14ac:dyDescent="0.25">
      <c r="A36" s="16"/>
      <c r="B36" s="16"/>
      <c r="C36" s="16"/>
      <c r="D36" s="16"/>
      <c r="E36" s="16"/>
      <c r="F36" s="16"/>
    </row>
    <row r="37" spans="1:6" ht="15" customHeight="1" x14ac:dyDescent="0.25">
      <c r="A37" s="228" t="s">
        <v>94</v>
      </c>
      <c r="B37" s="228"/>
      <c r="C37" s="229"/>
      <c r="D37" s="229"/>
      <c r="E37" s="229"/>
      <c r="F37" s="229"/>
    </row>
    <row r="38" spans="1:6" ht="15" customHeight="1" x14ac:dyDescent="0.25">
      <c r="A38" s="233" t="s">
        <v>50</v>
      </c>
      <c r="B38" s="233"/>
      <c r="C38" s="233"/>
      <c r="D38" s="226">
        <f>D197</f>
        <v>0</v>
      </c>
      <c r="E38" s="227"/>
      <c r="F38" s="227"/>
    </row>
    <row r="39" spans="1:6" ht="26.85" customHeight="1" x14ac:dyDescent="0.25">
      <c r="A39" s="150" t="s">
        <v>51</v>
      </c>
      <c r="B39" s="150"/>
      <c r="C39" s="150"/>
      <c r="D39" s="150"/>
      <c r="E39" s="150"/>
      <c r="F39" s="150"/>
    </row>
    <row r="40" spans="1:6" ht="15" customHeight="1" x14ac:dyDescent="0.25">
      <c r="A40" s="16"/>
      <c r="B40" s="16"/>
      <c r="C40" s="16"/>
      <c r="D40" s="16"/>
      <c r="E40" s="16"/>
      <c r="F40" s="16"/>
    </row>
    <row r="41" spans="1:6" ht="27" customHeight="1" x14ac:dyDescent="0.25">
      <c r="A41" s="151" t="s">
        <v>97</v>
      </c>
      <c r="B41" s="151"/>
      <c r="C41" s="151"/>
      <c r="D41" s="151"/>
      <c r="E41" s="151"/>
      <c r="F41" s="151"/>
    </row>
    <row r="42" spans="1:6" ht="15" customHeight="1" x14ac:dyDescent="0.25">
      <c r="A42" s="16"/>
      <c r="B42" s="16"/>
      <c r="C42" s="16"/>
      <c r="D42" s="16"/>
      <c r="E42" s="16"/>
      <c r="F42" s="16"/>
    </row>
    <row r="43" spans="1:6" ht="15" customHeight="1" x14ac:dyDescent="0.25">
      <c r="A43" s="228" t="s">
        <v>99</v>
      </c>
      <c r="B43" s="228"/>
      <c r="C43" s="229"/>
      <c r="D43" s="229"/>
      <c r="E43" s="229"/>
      <c r="F43" s="229"/>
    </row>
    <row r="44" spans="1:6" ht="15" customHeight="1" x14ac:dyDescent="0.25">
      <c r="A44" s="233" t="s">
        <v>50</v>
      </c>
      <c r="B44" s="233"/>
      <c r="C44" s="233"/>
      <c r="D44" s="226">
        <f>D228</f>
        <v>0</v>
      </c>
      <c r="E44" s="227"/>
      <c r="F44" s="227"/>
    </row>
    <row r="45" spans="1:6" ht="27" customHeight="1" x14ac:dyDescent="0.25">
      <c r="A45" s="150" t="s">
        <v>51</v>
      </c>
      <c r="B45" s="150"/>
      <c r="C45" s="150"/>
      <c r="D45" s="150"/>
      <c r="E45" s="150"/>
      <c r="F45" s="150"/>
    </row>
    <row r="46" spans="1:6" ht="15" customHeight="1" x14ac:dyDescent="0.25">
      <c r="A46" s="16"/>
      <c r="B46" s="16"/>
      <c r="C46" s="16"/>
      <c r="D46" s="16"/>
      <c r="E46" s="16"/>
      <c r="F46" s="16"/>
    </row>
    <row r="47" spans="1:6" ht="28.5" customHeight="1" x14ac:dyDescent="0.25">
      <c r="A47" s="156" t="s">
        <v>98</v>
      </c>
      <c r="B47" s="156"/>
      <c r="C47" s="156"/>
      <c r="D47" s="156"/>
      <c r="E47" s="156"/>
      <c r="F47" s="156"/>
    </row>
    <row r="48" spans="1:6" ht="15" customHeight="1" x14ac:dyDescent="0.25">
      <c r="A48" s="16"/>
      <c r="B48" s="16"/>
      <c r="C48" s="16"/>
      <c r="D48" s="16"/>
      <c r="E48" s="16"/>
      <c r="F48" s="16"/>
    </row>
    <row r="49" spans="1:6" ht="15" customHeight="1" x14ac:dyDescent="0.25">
      <c r="A49" s="228" t="s">
        <v>100</v>
      </c>
      <c r="B49" s="228"/>
      <c r="C49" s="229"/>
      <c r="D49" s="229"/>
      <c r="E49" s="229"/>
      <c r="F49" s="229"/>
    </row>
    <row r="50" spans="1:6" ht="15" customHeight="1" x14ac:dyDescent="0.25">
      <c r="A50" s="233" t="s">
        <v>50</v>
      </c>
      <c r="B50" s="233"/>
      <c r="C50" s="233"/>
      <c r="D50" s="226">
        <f>D301</f>
        <v>0</v>
      </c>
      <c r="E50" s="227"/>
      <c r="F50" s="227"/>
    </row>
    <row r="51" spans="1:6" ht="30" customHeight="1" x14ac:dyDescent="0.25">
      <c r="A51" s="150" t="s">
        <v>51</v>
      </c>
      <c r="B51" s="150"/>
      <c r="C51" s="150"/>
      <c r="D51" s="150"/>
      <c r="E51" s="150"/>
      <c r="F51" s="150"/>
    </row>
    <row r="52" spans="1:6" ht="15" customHeight="1" x14ac:dyDescent="0.25">
      <c r="A52" s="16"/>
      <c r="B52" s="16"/>
      <c r="C52" s="16"/>
      <c r="D52" s="16"/>
      <c r="E52" s="16"/>
      <c r="F52" s="16"/>
    </row>
    <row r="53" spans="1:6" ht="15" customHeight="1" x14ac:dyDescent="0.25">
      <c r="A53" s="175" t="s">
        <v>52</v>
      </c>
      <c r="B53" s="175"/>
      <c r="C53" s="175"/>
      <c r="D53" s="175"/>
      <c r="E53" s="175"/>
      <c r="F53" s="175"/>
    </row>
    <row r="54" spans="1:6" ht="9" customHeight="1" x14ac:dyDescent="0.25">
      <c r="A54" s="16"/>
      <c r="B54" s="16"/>
      <c r="C54" s="16"/>
      <c r="D54" s="16"/>
      <c r="E54" s="16"/>
      <c r="F54" s="16"/>
    </row>
    <row r="55" spans="1:6" ht="79.5" customHeight="1" x14ac:dyDescent="0.25">
      <c r="A55" s="240" t="s">
        <v>53</v>
      </c>
      <c r="B55" s="241"/>
      <c r="C55" s="241"/>
      <c r="D55" s="241"/>
      <c r="E55" s="241"/>
      <c r="F55" s="242"/>
    </row>
    <row r="56" spans="1:6" ht="15" customHeight="1" x14ac:dyDescent="0.25">
      <c r="A56" s="16"/>
      <c r="B56" s="16"/>
      <c r="C56" s="16"/>
      <c r="D56" s="16"/>
      <c r="E56" s="16"/>
      <c r="F56" s="16"/>
    </row>
    <row r="57" spans="1:6" ht="15" customHeight="1" x14ac:dyDescent="0.25">
      <c r="A57" s="237" t="s">
        <v>91</v>
      </c>
      <c r="B57" s="237"/>
      <c r="C57" s="237"/>
      <c r="D57" s="237"/>
      <c r="E57" s="237"/>
      <c r="F57" s="237"/>
    </row>
    <row r="58" spans="1:6" x14ac:dyDescent="0.25">
      <c r="A58" s="16"/>
      <c r="B58" s="16"/>
      <c r="C58" s="16"/>
      <c r="D58" s="16"/>
      <c r="E58" s="16"/>
      <c r="F58" s="16"/>
    </row>
    <row r="59" spans="1:6" ht="43.5" customHeight="1" x14ac:dyDescent="0.25">
      <c r="A59" s="19" t="s">
        <v>54</v>
      </c>
      <c r="B59" s="152" t="s">
        <v>55</v>
      </c>
      <c r="C59" s="152"/>
      <c r="D59" s="19" t="s">
        <v>56</v>
      </c>
      <c r="E59" s="19" t="s">
        <v>57</v>
      </c>
      <c r="F59" s="19" t="s">
        <v>58</v>
      </c>
    </row>
    <row r="60" spans="1:6" x14ac:dyDescent="0.25">
      <c r="A60" s="153" t="s">
        <v>134</v>
      </c>
      <c r="B60" s="154"/>
      <c r="C60" s="154"/>
      <c r="D60" s="154"/>
      <c r="E60" s="154"/>
      <c r="F60" s="154"/>
    </row>
    <row r="61" spans="1:6" ht="44.25" customHeight="1" x14ac:dyDescent="0.25">
      <c r="A61" s="58">
        <v>1</v>
      </c>
      <c r="B61" s="155" t="s">
        <v>135</v>
      </c>
      <c r="C61" s="155"/>
      <c r="D61" s="58" t="s">
        <v>142</v>
      </c>
      <c r="E61" s="18"/>
      <c r="F61" s="18"/>
    </row>
    <row r="62" spans="1:6" ht="46.5" customHeight="1" x14ac:dyDescent="0.25">
      <c r="A62" s="58">
        <v>2</v>
      </c>
      <c r="B62" s="155" t="s">
        <v>136</v>
      </c>
      <c r="C62" s="155"/>
      <c r="D62" s="58" t="s">
        <v>142</v>
      </c>
      <c r="E62" s="18"/>
      <c r="F62" s="18"/>
    </row>
    <row r="63" spans="1:6" ht="53.25" customHeight="1" x14ac:dyDescent="0.25">
      <c r="A63" s="58">
        <v>3</v>
      </c>
      <c r="B63" s="155" t="s">
        <v>137</v>
      </c>
      <c r="C63" s="155"/>
      <c r="D63" s="58" t="s">
        <v>142</v>
      </c>
      <c r="E63" s="18"/>
      <c r="F63" s="18"/>
    </row>
    <row r="64" spans="1:6" ht="51" customHeight="1" x14ac:dyDescent="0.25">
      <c r="A64" s="58">
        <v>4</v>
      </c>
      <c r="B64" s="155" t="s">
        <v>138</v>
      </c>
      <c r="C64" s="155"/>
      <c r="D64" s="58" t="s">
        <v>143</v>
      </c>
      <c r="E64" s="18"/>
      <c r="F64" s="18"/>
    </row>
    <row r="65" spans="1:6" ht="15" customHeight="1" x14ac:dyDescent="0.25">
      <c r="A65" s="153" t="s">
        <v>139</v>
      </c>
      <c r="B65" s="154"/>
      <c r="C65" s="154"/>
      <c r="D65" s="154"/>
      <c r="E65" s="154"/>
      <c r="F65" s="154"/>
    </row>
    <row r="66" spans="1:6" ht="37.5" customHeight="1" x14ac:dyDescent="0.25">
      <c r="A66" s="59">
        <v>1</v>
      </c>
      <c r="B66" s="155" t="s">
        <v>140</v>
      </c>
      <c r="C66" s="155"/>
      <c r="D66" s="58" t="s">
        <v>141</v>
      </c>
      <c r="E66" s="18"/>
      <c r="F66" s="18"/>
    </row>
    <row r="67" spans="1:6" x14ac:dyDescent="0.25">
      <c r="A67" s="16"/>
      <c r="B67" s="16"/>
      <c r="C67" s="16"/>
      <c r="D67" s="16"/>
      <c r="E67" s="16"/>
      <c r="F67" s="16"/>
    </row>
    <row r="68" spans="1:6" ht="28.5" customHeight="1" x14ac:dyDescent="0.25">
      <c r="A68" s="204" t="s">
        <v>96</v>
      </c>
      <c r="B68" s="204"/>
      <c r="C68" s="204"/>
      <c r="D68" s="204"/>
      <c r="E68" s="204"/>
      <c r="F68" s="204"/>
    </row>
    <row r="69" spans="1:6" x14ac:dyDescent="0.25">
      <c r="A69" s="16"/>
      <c r="B69" s="16"/>
      <c r="C69" s="16"/>
      <c r="D69" s="16"/>
      <c r="E69" s="16"/>
      <c r="F69" s="16"/>
    </row>
    <row r="70" spans="1:6" ht="43.35" customHeight="1" x14ac:dyDescent="0.25">
      <c r="A70" s="19" t="s">
        <v>54</v>
      </c>
      <c r="B70" s="152" t="s">
        <v>55</v>
      </c>
      <c r="C70" s="152"/>
      <c r="D70" s="19" t="s">
        <v>56</v>
      </c>
      <c r="E70" s="19" t="s">
        <v>57</v>
      </c>
      <c r="F70" s="19" t="s">
        <v>58</v>
      </c>
    </row>
    <row r="71" spans="1:6" x14ac:dyDescent="0.25">
      <c r="A71" s="153" t="s">
        <v>59</v>
      </c>
      <c r="B71" s="154"/>
      <c r="C71" s="154"/>
      <c r="D71" s="154"/>
      <c r="E71" s="154"/>
      <c r="F71" s="154"/>
    </row>
    <row r="72" spans="1:6" ht="50.25" customHeight="1" x14ac:dyDescent="0.25">
      <c r="A72" s="58">
        <v>1</v>
      </c>
      <c r="B72" s="155" t="s">
        <v>136</v>
      </c>
      <c r="C72" s="155"/>
      <c r="D72" s="58" t="s">
        <v>142</v>
      </c>
      <c r="E72" s="18"/>
      <c r="F72" s="18"/>
    </row>
    <row r="73" spans="1:6" ht="54.75" customHeight="1" x14ac:dyDescent="0.25">
      <c r="A73" s="58">
        <v>2</v>
      </c>
      <c r="B73" s="155" t="s">
        <v>137</v>
      </c>
      <c r="C73" s="155"/>
      <c r="D73" s="58" t="s">
        <v>142</v>
      </c>
      <c r="E73" s="18"/>
      <c r="F73" s="18"/>
    </row>
    <row r="74" spans="1:6" ht="58.5" customHeight="1" x14ac:dyDescent="0.25">
      <c r="A74" s="58">
        <v>3</v>
      </c>
      <c r="B74" s="155" t="s">
        <v>138</v>
      </c>
      <c r="C74" s="155"/>
      <c r="D74" s="58" t="s">
        <v>144</v>
      </c>
      <c r="E74" s="18"/>
      <c r="F74" s="18"/>
    </row>
    <row r="75" spans="1:6" ht="15" customHeight="1" x14ac:dyDescent="0.25">
      <c r="A75" s="153" t="s">
        <v>139</v>
      </c>
      <c r="B75" s="154"/>
      <c r="C75" s="154"/>
      <c r="D75" s="154"/>
      <c r="E75" s="154"/>
      <c r="F75" s="154"/>
    </row>
    <row r="76" spans="1:6" ht="41.25" customHeight="1" x14ac:dyDescent="0.25">
      <c r="A76" s="59">
        <v>1</v>
      </c>
      <c r="B76" s="155" t="s">
        <v>154</v>
      </c>
      <c r="C76" s="155"/>
      <c r="D76" s="58" t="s">
        <v>143</v>
      </c>
      <c r="E76" s="18"/>
      <c r="F76" s="18"/>
    </row>
    <row r="77" spans="1:6" ht="42.75" customHeight="1" x14ac:dyDescent="0.25">
      <c r="A77" s="59">
        <v>2</v>
      </c>
      <c r="B77" s="155" t="s">
        <v>155</v>
      </c>
      <c r="C77" s="155"/>
      <c r="D77" s="58" t="s">
        <v>145</v>
      </c>
      <c r="E77" s="18"/>
      <c r="F77" s="18"/>
    </row>
    <row r="78" spans="1:6" ht="61.5" customHeight="1" x14ac:dyDescent="0.25">
      <c r="A78" s="254" t="s">
        <v>153</v>
      </c>
      <c r="B78" s="254"/>
      <c r="C78" s="254"/>
      <c r="D78" s="254"/>
      <c r="E78" s="254"/>
      <c r="F78" s="254"/>
    </row>
    <row r="79" spans="1:6" ht="15" customHeight="1" x14ac:dyDescent="0.25">
      <c r="A79" s="46"/>
      <c r="B79" s="47"/>
      <c r="C79" s="47"/>
      <c r="D79" s="48"/>
      <c r="E79" s="49"/>
      <c r="F79" s="49"/>
    </row>
    <row r="80" spans="1:6" ht="15" customHeight="1" x14ac:dyDescent="0.25">
      <c r="A80" s="151" t="s">
        <v>101</v>
      </c>
      <c r="B80" s="151"/>
      <c r="C80" s="151"/>
      <c r="D80" s="151"/>
      <c r="E80" s="151"/>
      <c r="F80" s="151"/>
    </row>
    <row r="81" spans="1:6" ht="15" customHeight="1" x14ac:dyDescent="0.25">
      <c r="A81" s="16"/>
      <c r="B81" s="16"/>
      <c r="C81" s="16"/>
      <c r="D81" s="16"/>
      <c r="E81" s="16"/>
      <c r="F81" s="16"/>
    </row>
    <row r="82" spans="1:6" ht="30" customHeight="1" x14ac:dyDescent="0.25">
      <c r="A82" s="41" t="s">
        <v>54</v>
      </c>
      <c r="B82" s="152" t="s">
        <v>55</v>
      </c>
      <c r="C82" s="152"/>
      <c r="D82" s="41" t="s">
        <v>56</v>
      </c>
      <c r="E82" s="41" t="s">
        <v>57</v>
      </c>
      <c r="F82" s="41" t="s">
        <v>58</v>
      </c>
    </row>
    <row r="83" spans="1:6" ht="15" customHeight="1" x14ac:dyDescent="0.25">
      <c r="A83" s="153" t="s">
        <v>147</v>
      </c>
      <c r="B83" s="154"/>
      <c r="C83" s="154"/>
      <c r="D83" s="154"/>
      <c r="E83" s="154"/>
      <c r="F83" s="154"/>
    </row>
    <row r="84" spans="1:6" ht="43.5" customHeight="1" x14ac:dyDescent="0.25">
      <c r="A84" s="59">
        <v>1</v>
      </c>
      <c r="B84" s="155" t="s">
        <v>146</v>
      </c>
      <c r="C84" s="155"/>
      <c r="D84" s="58" t="s">
        <v>149</v>
      </c>
      <c r="E84" s="18"/>
      <c r="F84" s="18"/>
    </row>
    <row r="85" spans="1:6" ht="15" customHeight="1" x14ac:dyDescent="0.25">
      <c r="A85" s="153" t="s">
        <v>148</v>
      </c>
      <c r="B85" s="154"/>
      <c r="C85" s="154"/>
      <c r="D85" s="154"/>
      <c r="E85" s="154"/>
      <c r="F85" s="154"/>
    </row>
    <row r="86" spans="1:6" ht="37.5" customHeight="1" x14ac:dyDescent="0.25">
      <c r="A86" s="59">
        <v>1</v>
      </c>
      <c r="B86" s="155" t="s">
        <v>150</v>
      </c>
      <c r="C86" s="155"/>
      <c r="D86" s="58" t="s">
        <v>149</v>
      </c>
      <c r="E86" s="18"/>
      <c r="F86" s="18"/>
    </row>
    <row r="87" spans="1:6" ht="15" customHeight="1" x14ac:dyDescent="0.25">
      <c r="A87" s="16"/>
      <c r="B87" s="16"/>
      <c r="C87" s="16"/>
      <c r="D87" s="16"/>
      <c r="E87" s="16"/>
      <c r="F87" s="16"/>
    </row>
    <row r="88" spans="1:6" ht="30.75" customHeight="1" x14ac:dyDescent="0.25">
      <c r="A88" s="156" t="s">
        <v>102</v>
      </c>
      <c r="B88" s="156"/>
      <c r="C88" s="156"/>
      <c r="D88" s="156"/>
      <c r="E88" s="156"/>
      <c r="F88" s="156"/>
    </row>
    <row r="89" spans="1:6" ht="15" customHeight="1" x14ac:dyDescent="0.25">
      <c r="A89" s="16"/>
      <c r="B89" s="16"/>
      <c r="C89" s="16"/>
      <c r="D89" s="16"/>
      <c r="E89" s="16"/>
      <c r="F89" s="16"/>
    </row>
    <row r="90" spans="1:6" ht="32.25" customHeight="1" x14ac:dyDescent="0.25">
      <c r="A90" s="41" t="s">
        <v>54</v>
      </c>
      <c r="B90" s="152" t="s">
        <v>55</v>
      </c>
      <c r="C90" s="152"/>
      <c r="D90" s="41" t="s">
        <v>56</v>
      </c>
      <c r="E90" s="41" t="s">
        <v>57</v>
      </c>
      <c r="F90" s="41" t="s">
        <v>58</v>
      </c>
    </row>
    <row r="91" spans="1:6" ht="15" customHeight="1" x14ac:dyDescent="0.25">
      <c r="A91" s="153" t="s">
        <v>147</v>
      </c>
      <c r="B91" s="154"/>
      <c r="C91" s="154"/>
      <c r="D91" s="154"/>
      <c r="E91" s="154"/>
      <c r="F91" s="154"/>
    </row>
    <row r="92" spans="1:6" ht="43.5" customHeight="1" x14ac:dyDescent="0.25">
      <c r="A92" s="59">
        <v>1</v>
      </c>
      <c r="B92" s="155" t="s">
        <v>146</v>
      </c>
      <c r="C92" s="155"/>
      <c r="D92" s="58" t="s">
        <v>149</v>
      </c>
      <c r="E92" s="18"/>
      <c r="F92" s="18"/>
    </row>
    <row r="93" spans="1:6" ht="15" customHeight="1" x14ac:dyDescent="0.25">
      <c r="A93" s="153" t="s">
        <v>148</v>
      </c>
      <c r="B93" s="154"/>
      <c r="C93" s="154"/>
      <c r="D93" s="154"/>
      <c r="E93" s="154"/>
      <c r="F93" s="154"/>
    </row>
    <row r="94" spans="1:6" ht="44.25" customHeight="1" x14ac:dyDescent="0.25">
      <c r="A94" s="59">
        <v>1</v>
      </c>
      <c r="B94" s="155" t="s">
        <v>150</v>
      </c>
      <c r="C94" s="155"/>
      <c r="D94" s="58" t="s">
        <v>149</v>
      </c>
      <c r="E94" s="18"/>
      <c r="F94" s="18"/>
    </row>
    <row r="95" spans="1:6" ht="15" customHeight="1" x14ac:dyDescent="0.25">
      <c r="A95" s="46"/>
      <c r="B95" s="47"/>
      <c r="C95" s="47"/>
      <c r="D95" s="48"/>
      <c r="E95" s="49"/>
      <c r="F95" s="49"/>
    </row>
    <row r="96" spans="1:6" x14ac:dyDescent="0.25">
      <c r="A96" s="175" t="s">
        <v>61</v>
      </c>
      <c r="B96" s="175"/>
      <c r="C96" s="175"/>
      <c r="D96" s="175"/>
      <c r="E96" s="175"/>
      <c r="F96" s="175"/>
    </row>
    <row r="97" spans="1:6 16381:16383" ht="28.5" customHeight="1" x14ac:dyDescent="0.25">
      <c r="A97" s="223" t="s">
        <v>64</v>
      </c>
      <c r="B97" s="223"/>
      <c r="C97" s="223"/>
      <c r="D97" s="223"/>
      <c r="E97" s="223"/>
      <c r="F97" s="223"/>
    </row>
    <row r="98" spans="1:6 16381:16383" ht="86.25" customHeight="1" x14ac:dyDescent="0.25">
      <c r="A98" s="223" t="s">
        <v>83</v>
      </c>
      <c r="B98" s="223"/>
      <c r="C98" s="223"/>
      <c r="D98" s="223"/>
      <c r="E98" s="223"/>
      <c r="F98" s="223"/>
    </row>
    <row r="99" spans="1:6 16381:16383" ht="28.5" customHeight="1" x14ac:dyDescent="0.25">
      <c r="A99" s="223" t="s">
        <v>62</v>
      </c>
      <c r="B99" s="223"/>
      <c r="C99" s="223"/>
      <c r="D99" s="223"/>
      <c r="E99" s="223"/>
      <c r="F99" s="223"/>
    </row>
    <row r="100" spans="1:6 16381:16383" ht="28.5" customHeight="1" x14ac:dyDescent="0.25">
      <c r="A100" s="223" t="s">
        <v>63</v>
      </c>
      <c r="B100" s="223"/>
      <c r="C100" s="223"/>
      <c r="D100" s="223"/>
      <c r="E100" s="223"/>
      <c r="F100" s="223"/>
    </row>
    <row r="101" spans="1:6 16381:16383" ht="28.5" customHeight="1" x14ac:dyDescent="0.25">
      <c r="A101" s="223" t="s">
        <v>65</v>
      </c>
      <c r="B101" s="223"/>
      <c r="C101" s="223"/>
      <c r="D101" s="223"/>
      <c r="E101" s="223"/>
      <c r="F101" s="223"/>
    </row>
    <row r="102" spans="1:6 16381:16383" ht="28.5" customHeight="1" x14ac:dyDescent="0.25">
      <c r="A102" s="223" t="s">
        <v>185</v>
      </c>
      <c r="B102" s="223"/>
      <c r="C102" s="223"/>
      <c r="D102" s="223"/>
      <c r="E102" s="223"/>
      <c r="F102" s="223"/>
    </row>
    <row r="103" spans="1:6 16381:16383" x14ac:dyDescent="0.25">
      <c r="A103" s="16"/>
      <c r="B103" s="16"/>
      <c r="C103" s="16"/>
      <c r="D103" s="16"/>
      <c r="E103" s="16"/>
      <c r="F103" s="16"/>
    </row>
    <row r="104" spans="1:6 16381:16383" s="20" customFormat="1" ht="25.9" customHeight="1" x14ac:dyDescent="0.25">
      <c r="A104" s="161" t="s">
        <v>75</v>
      </c>
      <c r="B104" s="161"/>
      <c r="C104" s="161"/>
      <c r="D104" s="161"/>
      <c r="E104" s="161"/>
      <c r="F104" s="161"/>
      <c r="XFA104" s="26"/>
      <c r="XFB104" s="26"/>
      <c r="XFC104" s="26"/>
    </row>
    <row r="105" spans="1:6 16381:16383" x14ac:dyDescent="0.25">
      <c r="A105" s="16"/>
      <c r="B105" s="16"/>
      <c r="C105" s="16"/>
      <c r="D105" s="16"/>
      <c r="E105" s="16"/>
      <c r="F105" s="16"/>
    </row>
    <row r="106" spans="1:6 16381:16383" ht="97.5" customHeight="1" x14ac:dyDescent="0.25">
      <c r="A106" s="32" t="s">
        <v>66</v>
      </c>
      <c r="B106" s="193" t="s">
        <v>156</v>
      </c>
      <c r="C106" s="193"/>
      <c r="D106" s="193"/>
      <c r="E106" s="194" t="s">
        <v>67</v>
      </c>
      <c r="F106" s="195"/>
    </row>
    <row r="107" spans="1:6 16381:16383" x14ac:dyDescent="0.25">
      <c r="A107" s="24"/>
      <c r="B107" s="147"/>
      <c r="C107" s="147"/>
      <c r="D107" s="147"/>
      <c r="E107" s="147"/>
      <c r="F107" s="147"/>
    </row>
    <row r="108" spans="1:6 16381:16383" x14ac:dyDescent="0.25">
      <c r="A108" s="24"/>
      <c r="B108" s="147"/>
      <c r="C108" s="147"/>
      <c r="D108" s="147"/>
      <c r="E108" s="147"/>
      <c r="F108" s="147"/>
    </row>
    <row r="109" spans="1:6 16381:16383" x14ac:dyDescent="0.25">
      <c r="A109" s="24"/>
      <c r="B109" s="147"/>
      <c r="C109" s="147"/>
      <c r="D109" s="147"/>
      <c r="E109" s="147"/>
      <c r="F109" s="147"/>
    </row>
    <row r="110" spans="1:6 16381:16383" ht="15" customHeight="1" x14ac:dyDescent="0.25">
      <c r="A110" s="50" t="s">
        <v>76</v>
      </c>
      <c r="B110" s="38"/>
      <c r="C110" s="38"/>
      <c r="D110" s="38"/>
      <c r="E110" s="38"/>
      <c r="F110" s="38"/>
    </row>
    <row r="111" spans="1:6 16381:16383" x14ac:dyDescent="0.25">
      <c r="A111" s="16"/>
      <c r="B111" s="16"/>
      <c r="C111" s="16"/>
      <c r="D111" s="16"/>
      <c r="E111" s="16"/>
      <c r="F111" s="16"/>
    </row>
    <row r="112" spans="1:6 16381:16383" ht="41.25" customHeight="1" x14ac:dyDescent="0.25">
      <c r="A112" s="161" t="s">
        <v>74</v>
      </c>
      <c r="B112" s="161"/>
      <c r="C112" s="161"/>
      <c r="D112" s="161"/>
      <c r="E112" s="161"/>
      <c r="F112" s="161"/>
    </row>
    <row r="113" spans="1:6" x14ac:dyDescent="0.25">
      <c r="A113" s="16"/>
      <c r="B113" s="16"/>
      <c r="C113" s="16"/>
      <c r="D113" s="16"/>
      <c r="E113" s="16"/>
      <c r="F113" s="16"/>
    </row>
    <row r="114" spans="1:6" ht="53.45" customHeight="1" x14ac:dyDescent="0.25">
      <c r="A114" s="23" t="s">
        <v>66</v>
      </c>
      <c r="B114" s="193" t="s">
        <v>82</v>
      </c>
      <c r="C114" s="193"/>
      <c r="D114" s="193"/>
      <c r="E114" s="193"/>
      <c r="F114" s="193"/>
    </row>
    <row r="115" spans="1:6" x14ac:dyDescent="0.25">
      <c r="A115" s="157" t="s">
        <v>68</v>
      </c>
      <c r="B115" s="157"/>
      <c r="C115" s="157"/>
      <c r="D115" s="157"/>
      <c r="E115" s="157"/>
      <c r="F115" s="157"/>
    </row>
    <row r="116" spans="1:6" ht="15" customHeight="1" x14ac:dyDescent="0.25">
      <c r="A116" s="148" t="s">
        <v>103</v>
      </c>
      <c r="B116" s="148"/>
      <c r="C116" s="148"/>
      <c r="D116" s="148"/>
      <c r="E116" s="148"/>
      <c r="F116" s="148"/>
    </row>
    <row r="117" spans="1:6" x14ac:dyDescent="0.25">
      <c r="A117" s="18"/>
      <c r="B117" s="147"/>
      <c r="C117" s="147"/>
      <c r="D117" s="147"/>
      <c r="E117" s="147"/>
      <c r="F117" s="147"/>
    </row>
    <row r="118" spans="1:6" ht="15" customHeight="1" x14ac:dyDescent="0.25">
      <c r="A118" s="148" t="s">
        <v>104</v>
      </c>
      <c r="B118" s="148"/>
      <c r="C118" s="148"/>
      <c r="D118" s="148"/>
      <c r="E118" s="148"/>
      <c r="F118" s="148"/>
    </row>
    <row r="119" spans="1:6" x14ac:dyDescent="0.25">
      <c r="A119" s="18"/>
      <c r="B119" s="147"/>
      <c r="C119" s="147"/>
      <c r="D119" s="147"/>
      <c r="E119" s="147"/>
      <c r="F119" s="147"/>
    </row>
    <row r="120" spans="1:6" ht="15" customHeight="1" x14ac:dyDescent="0.25">
      <c r="A120" s="158" t="s">
        <v>69</v>
      </c>
      <c r="B120" s="159"/>
      <c r="C120" s="159"/>
      <c r="D120" s="159"/>
      <c r="E120" s="159"/>
      <c r="F120" s="160"/>
    </row>
    <row r="121" spans="1:6" ht="14.45" customHeight="1" x14ac:dyDescent="0.25">
      <c r="A121" s="148" t="s">
        <v>103</v>
      </c>
      <c r="B121" s="148"/>
      <c r="C121" s="148"/>
      <c r="D121" s="148"/>
      <c r="E121" s="148"/>
      <c r="F121" s="148"/>
    </row>
    <row r="122" spans="1:6" ht="15" customHeight="1" x14ac:dyDescent="0.25">
      <c r="A122" s="18"/>
      <c r="B122" s="147"/>
      <c r="C122" s="147"/>
      <c r="D122" s="147"/>
      <c r="E122" s="147"/>
      <c r="F122" s="147"/>
    </row>
    <row r="123" spans="1:6" ht="14.45" customHeight="1" x14ac:dyDescent="0.25">
      <c r="A123" s="148" t="s">
        <v>104</v>
      </c>
      <c r="B123" s="148"/>
      <c r="C123" s="148"/>
      <c r="D123" s="148"/>
      <c r="E123" s="148"/>
      <c r="F123" s="148"/>
    </row>
    <row r="124" spans="1:6" x14ac:dyDescent="0.25">
      <c r="A124" s="18"/>
      <c r="B124" s="147"/>
      <c r="C124" s="147"/>
      <c r="D124" s="147"/>
      <c r="E124" s="147"/>
      <c r="F124" s="147"/>
    </row>
    <row r="125" spans="1:6" ht="15" customHeight="1" x14ac:dyDescent="0.25">
      <c r="A125" s="149" t="s">
        <v>105</v>
      </c>
      <c r="B125" s="149"/>
      <c r="C125" s="149"/>
      <c r="D125" s="149"/>
      <c r="E125" s="149"/>
      <c r="F125" s="149"/>
    </row>
    <row r="126" spans="1:6" ht="15" customHeight="1" x14ac:dyDescent="0.25">
      <c r="A126" s="148" t="s">
        <v>106</v>
      </c>
      <c r="B126" s="148"/>
      <c r="C126" s="148"/>
      <c r="D126" s="148"/>
      <c r="E126" s="148"/>
      <c r="F126" s="148"/>
    </row>
    <row r="127" spans="1:6" x14ac:dyDescent="0.25">
      <c r="A127" s="18"/>
      <c r="B127" s="147"/>
      <c r="C127" s="147"/>
      <c r="D127" s="147"/>
      <c r="E127" s="147"/>
      <c r="F127" s="147"/>
    </row>
    <row r="128" spans="1:6" ht="15" customHeight="1" x14ac:dyDescent="0.25">
      <c r="A128" s="148" t="s">
        <v>107</v>
      </c>
      <c r="B128" s="148"/>
      <c r="C128" s="148"/>
      <c r="D128" s="148"/>
      <c r="E128" s="148"/>
      <c r="F128" s="148"/>
    </row>
    <row r="129" spans="1:6" x14ac:dyDescent="0.25">
      <c r="A129" s="18"/>
      <c r="B129" s="147"/>
      <c r="C129" s="147"/>
      <c r="D129" s="147"/>
      <c r="E129" s="147"/>
      <c r="F129" s="147"/>
    </row>
    <row r="130" spans="1:6" ht="15" customHeight="1" x14ac:dyDescent="0.25">
      <c r="A130" s="148" t="s">
        <v>108</v>
      </c>
      <c r="B130" s="148"/>
      <c r="C130" s="148"/>
      <c r="D130" s="148"/>
      <c r="E130" s="148"/>
      <c r="F130" s="148"/>
    </row>
    <row r="131" spans="1:6" ht="15" customHeight="1" x14ac:dyDescent="0.25">
      <c r="A131" s="18"/>
      <c r="B131" s="147"/>
      <c r="C131" s="147"/>
      <c r="D131" s="147"/>
      <c r="E131" s="147"/>
      <c r="F131" s="147"/>
    </row>
    <row r="132" spans="1:6" x14ac:dyDescent="0.25">
      <c r="A132" s="149" t="s">
        <v>109</v>
      </c>
      <c r="B132" s="149"/>
      <c r="C132" s="149"/>
      <c r="D132" s="149"/>
      <c r="E132" s="149"/>
      <c r="F132" s="149"/>
    </row>
    <row r="133" spans="1:6" ht="15" customHeight="1" x14ac:dyDescent="0.25">
      <c r="A133" s="148" t="s">
        <v>106</v>
      </c>
      <c r="B133" s="148"/>
      <c r="C133" s="148"/>
      <c r="D133" s="148"/>
      <c r="E133" s="148"/>
      <c r="F133" s="148"/>
    </row>
    <row r="134" spans="1:6" x14ac:dyDescent="0.25">
      <c r="A134" s="18"/>
      <c r="B134" s="147"/>
      <c r="C134" s="147"/>
      <c r="D134" s="147"/>
      <c r="E134" s="147"/>
      <c r="F134" s="147"/>
    </row>
    <row r="135" spans="1:6" x14ac:dyDescent="0.25">
      <c r="A135" s="148" t="s">
        <v>107</v>
      </c>
      <c r="B135" s="148"/>
      <c r="C135" s="148"/>
      <c r="D135" s="148"/>
      <c r="E135" s="148"/>
      <c r="F135" s="148"/>
    </row>
    <row r="136" spans="1:6" x14ac:dyDescent="0.25">
      <c r="A136" s="18"/>
      <c r="B136" s="147"/>
      <c r="C136" s="147"/>
      <c r="D136" s="147"/>
      <c r="E136" s="147"/>
      <c r="F136" s="147"/>
    </row>
    <row r="137" spans="1:6" x14ac:dyDescent="0.25">
      <c r="A137" s="148" t="s">
        <v>108</v>
      </c>
      <c r="B137" s="148"/>
      <c r="C137" s="148"/>
      <c r="D137" s="148"/>
      <c r="E137" s="148"/>
      <c r="F137" s="148"/>
    </row>
    <row r="138" spans="1:6" x14ac:dyDescent="0.25">
      <c r="A138" s="18"/>
      <c r="B138" s="147"/>
      <c r="C138" s="147"/>
      <c r="D138" s="147"/>
      <c r="E138" s="147"/>
      <c r="F138" s="147"/>
    </row>
    <row r="139" spans="1:6" x14ac:dyDescent="0.25">
      <c r="A139" s="16"/>
      <c r="B139" s="16"/>
      <c r="C139" s="16"/>
      <c r="D139" s="16"/>
      <c r="E139" s="16"/>
      <c r="F139" s="16"/>
    </row>
    <row r="140" spans="1:6" ht="42" customHeight="1" x14ac:dyDescent="0.25">
      <c r="A140" s="161" t="s">
        <v>70</v>
      </c>
      <c r="B140" s="161"/>
      <c r="C140" s="161"/>
      <c r="D140" s="161"/>
      <c r="E140" s="161"/>
      <c r="F140" s="161"/>
    </row>
    <row r="141" spans="1:6" x14ac:dyDescent="0.25">
      <c r="A141" s="16"/>
      <c r="B141" s="16"/>
      <c r="C141" s="16"/>
      <c r="D141" s="16"/>
      <c r="E141" s="16"/>
      <c r="F141" s="16"/>
    </row>
    <row r="142" spans="1:6" x14ac:dyDescent="0.25">
      <c r="A142" s="161" t="s">
        <v>71</v>
      </c>
      <c r="B142" s="161"/>
      <c r="C142" s="161"/>
      <c r="D142" s="161"/>
      <c r="E142" s="161"/>
      <c r="F142" s="161"/>
    </row>
    <row r="143" spans="1:6" x14ac:dyDescent="0.25">
      <c r="A143" s="175" t="s">
        <v>81</v>
      </c>
      <c r="B143" s="175"/>
      <c r="C143" s="175"/>
      <c r="D143" s="175"/>
      <c r="E143" s="175"/>
      <c r="F143" s="175"/>
    </row>
    <row r="144" spans="1:6" x14ac:dyDescent="0.25">
      <c r="A144" s="156" t="s">
        <v>110</v>
      </c>
      <c r="B144" s="156"/>
      <c r="C144" s="156"/>
      <c r="D144" s="156"/>
      <c r="E144" s="156"/>
      <c r="F144" s="156"/>
    </row>
    <row r="145" spans="1:6" x14ac:dyDescent="0.25">
      <c r="A145" s="175" t="s">
        <v>80</v>
      </c>
      <c r="B145" s="175"/>
      <c r="C145" s="175"/>
      <c r="D145" s="175"/>
      <c r="E145" s="175"/>
      <c r="F145" s="175"/>
    </row>
    <row r="146" spans="1:6" x14ac:dyDescent="0.25">
      <c r="A146" s="175" t="s">
        <v>79</v>
      </c>
      <c r="B146" s="175"/>
      <c r="C146" s="175"/>
      <c r="D146" s="175"/>
      <c r="E146" s="175"/>
      <c r="F146" s="175"/>
    </row>
    <row r="147" spans="1:6" x14ac:dyDescent="0.25">
      <c r="A147" s="175" t="s">
        <v>78</v>
      </c>
      <c r="B147" s="175"/>
      <c r="C147" s="175"/>
      <c r="D147" s="175"/>
      <c r="E147" s="175"/>
      <c r="F147" s="175"/>
    </row>
    <row r="148" spans="1:6" x14ac:dyDescent="0.25">
      <c r="A148" s="175" t="s">
        <v>77</v>
      </c>
      <c r="B148" s="175"/>
      <c r="C148" s="175"/>
      <c r="D148" s="175"/>
      <c r="E148" s="175"/>
      <c r="F148" s="175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9"/>
      <c r="B150" s="29"/>
    </row>
    <row r="151" spans="1:6" ht="66" customHeight="1" x14ac:dyDescent="0.25">
      <c r="A151" s="222" t="s">
        <v>72</v>
      </c>
      <c r="B151" s="222"/>
      <c r="C151" s="222"/>
      <c r="D151" s="222"/>
      <c r="E151" s="222"/>
      <c r="F151" s="222"/>
    </row>
    <row r="152" spans="1:6" x14ac:dyDescent="0.25">
      <c r="A152" s="28"/>
      <c r="B152" s="28"/>
      <c r="C152" s="28"/>
      <c r="D152" s="28"/>
      <c r="E152" s="28"/>
      <c r="F152" s="28"/>
    </row>
    <row r="153" spans="1:6" x14ac:dyDescent="0.25">
      <c r="A153" s="177" t="s">
        <v>0</v>
      </c>
      <c r="B153" s="177"/>
      <c r="C153" s="178"/>
      <c r="D153" s="178"/>
      <c r="E153" s="178"/>
      <c r="F153" s="178"/>
    </row>
    <row r="155" spans="1:6" ht="14.65" customHeight="1" x14ac:dyDescent="0.25">
      <c r="A155" s="179" t="s">
        <v>111</v>
      </c>
      <c r="B155" s="179"/>
      <c r="C155" s="180"/>
      <c r="D155" s="180"/>
      <c r="E155" s="180"/>
      <c r="F155" s="180"/>
    </row>
    <row r="156" spans="1:6" ht="15.75" thickBot="1" x14ac:dyDescent="0.3"/>
    <row r="157" spans="1:6" ht="15.75" thickBot="1" x14ac:dyDescent="0.3">
      <c r="A157" s="185" t="s">
        <v>112</v>
      </c>
      <c r="B157" s="186"/>
      <c r="C157" s="187"/>
      <c r="D157" s="187"/>
      <c r="E157" s="187"/>
      <c r="F157" s="188"/>
    </row>
    <row r="158" spans="1:6" ht="15.75" thickBot="1" x14ac:dyDescent="0.3">
      <c r="A158" s="230" t="s">
        <v>1</v>
      </c>
      <c r="B158" s="231"/>
      <c r="C158" s="232"/>
      <c r="D158" s="189">
        <f>F179+F185+F191</f>
        <v>0</v>
      </c>
      <c r="E158" s="190"/>
      <c r="F158" s="191"/>
    </row>
    <row r="159" spans="1:6" ht="12.6" customHeight="1" x14ac:dyDescent="0.25">
      <c r="A159" s="30"/>
      <c r="B159" s="30"/>
      <c r="C159" s="30"/>
      <c r="D159" s="30"/>
      <c r="E159" s="31"/>
      <c r="F159" s="31"/>
    </row>
    <row r="160" spans="1:6" ht="14.65" customHeight="1" x14ac:dyDescent="0.25">
      <c r="A160" s="85" t="s">
        <v>113</v>
      </c>
      <c r="B160" s="85"/>
      <c r="C160" s="86"/>
      <c r="D160" s="86"/>
      <c r="E160" s="86"/>
      <c r="F160" s="86"/>
    </row>
    <row r="161" spans="1:6" x14ac:dyDescent="0.25">
      <c r="A161" s="205" t="s">
        <v>2</v>
      </c>
      <c r="B161" s="206"/>
      <c r="C161" s="207"/>
      <c r="D161" s="184" t="s">
        <v>7</v>
      </c>
      <c r="E161" s="1" t="s">
        <v>3</v>
      </c>
      <c r="F161" s="1" t="s">
        <v>4</v>
      </c>
    </row>
    <row r="162" spans="1:6" ht="48" x14ac:dyDescent="0.25">
      <c r="A162" s="208"/>
      <c r="B162" s="209"/>
      <c r="C162" s="210"/>
      <c r="D162" s="172"/>
      <c r="E162" s="1" t="s">
        <v>33</v>
      </c>
      <c r="F162" s="1" t="s">
        <v>9</v>
      </c>
    </row>
    <row r="163" spans="1:6" ht="14.65" customHeight="1" x14ac:dyDescent="0.25">
      <c r="A163" s="182" t="s">
        <v>169</v>
      </c>
      <c r="B163" s="183"/>
      <c r="C163" s="183"/>
      <c r="D163" s="78">
        <v>294508514.83000004</v>
      </c>
      <c r="E163" s="65"/>
      <c r="F163" s="81">
        <f>ROUND(D163*E163,2)</f>
        <v>0</v>
      </c>
    </row>
    <row r="164" spans="1:6" ht="14.65" customHeight="1" x14ac:dyDescent="0.25">
      <c r="A164" s="182" t="s">
        <v>157</v>
      </c>
      <c r="B164" s="183"/>
      <c r="C164" s="183"/>
      <c r="D164" s="78">
        <v>29040528.219999999</v>
      </c>
      <c r="E164" s="65"/>
      <c r="F164" s="81">
        <f t="shared" ref="F164:F176" si="0">ROUND(D164*E164,2)</f>
        <v>0</v>
      </c>
    </row>
    <row r="165" spans="1:6" x14ac:dyDescent="0.25">
      <c r="A165" s="182" t="s">
        <v>158</v>
      </c>
      <c r="B165" s="183"/>
      <c r="C165" s="183"/>
      <c r="D165" s="62">
        <v>23762053.010000002</v>
      </c>
      <c r="E165" s="65"/>
      <c r="F165" s="81">
        <f t="shared" si="0"/>
        <v>0</v>
      </c>
    </row>
    <row r="166" spans="1:6" ht="27.75" customHeight="1" x14ac:dyDescent="0.25">
      <c r="A166" s="182" t="s">
        <v>159</v>
      </c>
      <c r="B166" s="183"/>
      <c r="C166" s="183"/>
      <c r="D166" s="62">
        <v>9775532.1600000001</v>
      </c>
      <c r="E166" s="65"/>
      <c r="F166" s="81">
        <f t="shared" si="0"/>
        <v>0</v>
      </c>
    </row>
    <row r="167" spans="1:6" x14ac:dyDescent="0.25">
      <c r="A167" s="182" t="s">
        <v>160</v>
      </c>
      <c r="B167" s="183"/>
      <c r="C167" s="183"/>
      <c r="D167" s="62">
        <v>210877.39</v>
      </c>
      <c r="E167" s="65"/>
      <c r="F167" s="81">
        <f t="shared" si="0"/>
        <v>0</v>
      </c>
    </row>
    <row r="168" spans="1:6" ht="22.5" customHeight="1" x14ac:dyDescent="0.25">
      <c r="A168" s="182" t="s">
        <v>161</v>
      </c>
      <c r="B168" s="183"/>
      <c r="C168" s="183"/>
      <c r="D168" s="62">
        <v>1500000</v>
      </c>
      <c r="E168" s="65"/>
      <c r="F168" s="81">
        <f t="shared" si="0"/>
        <v>0</v>
      </c>
    </row>
    <row r="169" spans="1:6" x14ac:dyDescent="0.25">
      <c r="A169" s="182" t="s">
        <v>162</v>
      </c>
      <c r="B169" s="183"/>
      <c r="C169" s="183"/>
      <c r="D169" s="62">
        <v>200000</v>
      </c>
      <c r="E169" s="65"/>
      <c r="F169" s="81">
        <f t="shared" si="0"/>
        <v>0</v>
      </c>
    </row>
    <row r="170" spans="1:6" ht="23.25" customHeight="1" x14ac:dyDescent="0.25">
      <c r="A170" s="182" t="s">
        <v>163</v>
      </c>
      <c r="B170" s="183"/>
      <c r="C170" s="183"/>
      <c r="D170" s="62">
        <v>100000</v>
      </c>
      <c r="E170" s="65"/>
      <c r="F170" s="81">
        <f t="shared" si="0"/>
        <v>0</v>
      </c>
    </row>
    <row r="171" spans="1:6" ht="15" customHeight="1" x14ac:dyDescent="0.25">
      <c r="A171" s="182" t="s">
        <v>164</v>
      </c>
      <c r="B171" s="183"/>
      <c r="C171" s="183"/>
      <c r="D171" s="62">
        <v>20000</v>
      </c>
      <c r="E171" s="65"/>
      <c r="F171" s="81">
        <f t="shared" si="0"/>
        <v>0</v>
      </c>
    </row>
    <row r="172" spans="1:6" x14ac:dyDescent="0.25">
      <c r="A172" s="182" t="s">
        <v>165</v>
      </c>
      <c r="B172" s="183"/>
      <c r="C172" s="183"/>
      <c r="D172" s="62">
        <v>1200000</v>
      </c>
      <c r="E172" s="65"/>
      <c r="F172" s="81">
        <f t="shared" si="0"/>
        <v>0</v>
      </c>
    </row>
    <row r="173" spans="1:6" x14ac:dyDescent="0.25">
      <c r="A173" s="182" t="s">
        <v>5</v>
      </c>
      <c r="B173" s="183"/>
      <c r="C173" s="183"/>
      <c r="D173" s="62">
        <v>20000</v>
      </c>
      <c r="E173" s="65"/>
      <c r="F173" s="81">
        <f t="shared" si="0"/>
        <v>0</v>
      </c>
    </row>
    <row r="174" spans="1:6" ht="21" customHeight="1" x14ac:dyDescent="0.25">
      <c r="A174" s="182" t="s">
        <v>166</v>
      </c>
      <c r="B174" s="183"/>
      <c r="C174" s="183"/>
      <c r="D174" s="62">
        <v>200000</v>
      </c>
      <c r="E174" s="65"/>
      <c r="F174" s="81">
        <f t="shared" si="0"/>
        <v>0</v>
      </c>
    </row>
    <row r="175" spans="1:6" ht="51.75" customHeight="1" x14ac:dyDescent="0.25">
      <c r="A175" s="182" t="s">
        <v>167</v>
      </c>
      <c r="B175" s="183"/>
      <c r="C175" s="183"/>
      <c r="D175" s="62">
        <v>200000</v>
      </c>
      <c r="E175" s="65"/>
      <c r="F175" s="81">
        <f t="shared" si="0"/>
        <v>0</v>
      </c>
    </row>
    <row r="176" spans="1:6" ht="63.75" customHeight="1" thickBot="1" x14ac:dyDescent="0.3">
      <c r="A176" s="182" t="s">
        <v>168</v>
      </c>
      <c r="B176" s="183"/>
      <c r="C176" s="183"/>
      <c r="D176" s="63">
        <v>300000</v>
      </c>
      <c r="E176" s="65"/>
      <c r="F176" s="81">
        <f t="shared" si="0"/>
        <v>0</v>
      </c>
    </row>
    <row r="177" spans="1:16380" ht="14.65" customHeight="1" thickBot="1" x14ac:dyDescent="0.3">
      <c r="A177" s="162" t="s">
        <v>6</v>
      </c>
      <c r="B177" s="163"/>
      <c r="C177" s="192"/>
      <c r="D177" s="64">
        <f>SUM(D163:D176)</f>
        <v>361037505.61000007</v>
      </c>
      <c r="E177" s="80" t="s">
        <v>186</v>
      </c>
      <c r="F177" s="34">
        <f>SUM(F163:F176)</f>
        <v>0</v>
      </c>
    </row>
    <row r="179" spans="1:16380" ht="24" customHeight="1" x14ac:dyDescent="0.25">
      <c r="A179" s="97" t="s">
        <v>114</v>
      </c>
      <c r="B179" s="97"/>
      <c r="C179" s="97"/>
      <c r="D179" s="97"/>
      <c r="E179" s="181"/>
      <c r="F179" s="2">
        <f>ROUND(F177*2,2)</f>
        <v>0</v>
      </c>
    </row>
    <row r="181" spans="1:16380" ht="24.6" customHeight="1" x14ac:dyDescent="0.25">
      <c r="A181" s="85" t="s">
        <v>116</v>
      </c>
      <c r="B181" s="85"/>
      <c r="C181" s="86"/>
      <c r="D181" s="86"/>
      <c r="E181" s="86"/>
      <c r="F181" s="86"/>
    </row>
    <row r="182" spans="1:16380" ht="30.6" customHeight="1" x14ac:dyDescent="0.25">
      <c r="A182" s="87" t="s">
        <v>10</v>
      </c>
      <c r="B182" s="88"/>
      <c r="C182" s="89"/>
      <c r="D182" s="90"/>
      <c r="E182" s="87" t="s">
        <v>11</v>
      </c>
      <c r="F182" s="90"/>
    </row>
    <row r="183" spans="1:16380" x14ac:dyDescent="0.25">
      <c r="A183" s="91">
        <v>2000000</v>
      </c>
      <c r="B183" s="92"/>
      <c r="C183" s="93"/>
      <c r="D183" s="94"/>
      <c r="E183" s="95">
        <v>0</v>
      </c>
      <c r="F183" s="96"/>
    </row>
    <row r="185" spans="1:16380" ht="18.75" customHeight="1" x14ac:dyDescent="0.25">
      <c r="A185" s="97" t="s">
        <v>115</v>
      </c>
      <c r="B185" s="97"/>
      <c r="C185" s="98"/>
      <c r="D185" s="98"/>
      <c r="E185" s="99"/>
      <c r="F185" s="2">
        <f>ROUND(E183*2,2)</f>
        <v>0</v>
      </c>
    </row>
    <row r="186" spans="1:16380" ht="14.65" customHeight="1" x14ac:dyDescent="0.25">
      <c r="A186" s="53"/>
      <c r="B186" s="53"/>
      <c r="C186" s="54"/>
      <c r="D186" s="54"/>
      <c r="E186" s="55"/>
      <c r="F186" s="13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  <c r="MI186" s="25"/>
      <c r="MJ186" s="25"/>
      <c r="MK186" s="25"/>
      <c r="ML186" s="25"/>
      <c r="MM186" s="25"/>
      <c r="MN186" s="25"/>
      <c r="MO186" s="25"/>
      <c r="MP186" s="25"/>
      <c r="MQ186" s="25"/>
      <c r="MR186" s="25"/>
      <c r="MS186" s="25"/>
      <c r="MT186" s="25"/>
      <c r="MU186" s="25"/>
      <c r="MV186" s="25"/>
      <c r="MW186" s="25"/>
      <c r="MX186" s="25"/>
      <c r="MY186" s="25"/>
      <c r="MZ186" s="25"/>
      <c r="NA186" s="25"/>
      <c r="NB186" s="25"/>
      <c r="NC186" s="25"/>
      <c r="ND186" s="25"/>
      <c r="NE186" s="25"/>
      <c r="NF186" s="25"/>
      <c r="NG186" s="25"/>
      <c r="NH186" s="25"/>
      <c r="NI186" s="25"/>
      <c r="NJ186" s="25"/>
      <c r="NK186" s="25"/>
      <c r="NL186" s="25"/>
      <c r="NM186" s="25"/>
      <c r="NN186" s="25"/>
      <c r="NO186" s="25"/>
      <c r="NP186" s="25"/>
      <c r="NQ186" s="25"/>
      <c r="NR186" s="25"/>
      <c r="NS186" s="25"/>
      <c r="NT186" s="25"/>
      <c r="NU186" s="25"/>
      <c r="NV186" s="25"/>
      <c r="NW186" s="25"/>
      <c r="NX186" s="25"/>
      <c r="NY186" s="25"/>
      <c r="NZ186" s="25"/>
      <c r="OA186" s="25"/>
      <c r="OB186" s="25"/>
      <c r="OC186" s="25"/>
      <c r="OD186" s="25"/>
      <c r="OE186" s="25"/>
      <c r="OF186" s="25"/>
      <c r="OG186" s="25"/>
      <c r="OH186" s="25"/>
      <c r="OI186" s="25"/>
      <c r="OJ186" s="25"/>
      <c r="OK186" s="25"/>
      <c r="OL186" s="25"/>
      <c r="OM186" s="25"/>
      <c r="ON186" s="25"/>
      <c r="OO186" s="25"/>
      <c r="OP186" s="25"/>
      <c r="OQ186" s="25"/>
      <c r="OR186" s="25"/>
      <c r="OS186" s="25"/>
      <c r="OT186" s="25"/>
      <c r="OU186" s="25"/>
      <c r="OV186" s="25"/>
      <c r="OW186" s="25"/>
      <c r="OX186" s="25"/>
      <c r="OY186" s="25"/>
      <c r="OZ186" s="25"/>
      <c r="PA186" s="25"/>
      <c r="PB186" s="25"/>
      <c r="PC186" s="25"/>
      <c r="PD186" s="25"/>
      <c r="PE186" s="25"/>
      <c r="PF186" s="25"/>
      <c r="PG186" s="25"/>
      <c r="PH186" s="25"/>
      <c r="PI186" s="25"/>
      <c r="PJ186" s="25"/>
      <c r="PK186" s="25"/>
      <c r="PL186" s="25"/>
      <c r="PM186" s="25"/>
      <c r="PN186" s="25"/>
      <c r="PO186" s="25"/>
      <c r="PP186" s="25"/>
      <c r="PQ186" s="25"/>
      <c r="PR186" s="25"/>
      <c r="PS186" s="25"/>
      <c r="PT186" s="25"/>
      <c r="PU186" s="25"/>
      <c r="PV186" s="25"/>
      <c r="PW186" s="25"/>
      <c r="PX186" s="25"/>
      <c r="PY186" s="25"/>
      <c r="PZ186" s="25"/>
      <c r="QA186" s="25"/>
      <c r="QB186" s="25"/>
      <c r="QC186" s="25"/>
      <c r="QD186" s="25"/>
      <c r="QE186" s="25"/>
      <c r="QF186" s="25"/>
      <c r="QG186" s="25"/>
      <c r="QH186" s="25"/>
      <c r="QI186" s="25"/>
      <c r="QJ186" s="25"/>
      <c r="QK186" s="25"/>
      <c r="QL186" s="25"/>
      <c r="QM186" s="25"/>
      <c r="QN186" s="25"/>
      <c r="QO186" s="25"/>
      <c r="QP186" s="25"/>
      <c r="QQ186" s="25"/>
      <c r="QR186" s="25"/>
      <c r="QS186" s="25"/>
      <c r="QT186" s="25"/>
      <c r="QU186" s="25"/>
      <c r="QV186" s="25"/>
      <c r="QW186" s="25"/>
      <c r="QX186" s="25"/>
      <c r="QY186" s="25"/>
      <c r="QZ186" s="25"/>
      <c r="RA186" s="25"/>
      <c r="RB186" s="25"/>
      <c r="RC186" s="25"/>
      <c r="RD186" s="25"/>
      <c r="RE186" s="25"/>
      <c r="RF186" s="25"/>
      <c r="RG186" s="25"/>
      <c r="RH186" s="25"/>
      <c r="RI186" s="25"/>
      <c r="RJ186" s="25"/>
      <c r="RK186" s="25"/>
      <c r="RL186" s="25"/>
      <c r="RM186" s="25"/>
      <c r="RN186" s="25"/>
      <c r="RO186" s="25"/>
      <c r="RP186" s="25"/>
      <c r="RQ186" s="25"/>
      <c r="RR186" s="25"/>
      <c r="RS186" s="25"/>
      <c r="RT186" s="25"/>
      <c r="RU186" s="25"/>
      <c r="RV186" s="25"/>
      <c r="RW186" s="25"/>
      <c r="RX186" s="25"/>
      <c r="RY186" s="25"/>
      <c r="RZ186" s="25"/>
      <c r="SA186" s="25"/>
      <c r="SB186" s="25"/>
      <c r="SC186" s="25"/>
      <c r="SD186" s="25"/>
      <c r="SE186" s="25"/>
      <c r="SF186" s="25"/>
      <c r="SG186" s="25"/>
      <c r="SH186" s="25"/>
      <c r="SI186" s="25"/>
      <c r="SJ186" s="25"/>
      <c r="SK186" s="25"/>
      <c r="SL186" s="25"/>
      <c r="SM186" s="25"/>
      <c r="SN186" s="25"/>
      <c r="SO186" s="25"/>
      <c r="SP186" s="25"/>
      <c r="SQ186" s="25"/>
      <c r="SR186" s="25"/>
      <c r="SS186" s="25"/>
      <c r="ST186" s="25"/>
      <c r="SU186" s="25"/>
      <c r="SV186" s="25"/>
      <c r="SW186" s="25"/>
      <c r="SX186" s="25"/>
      <c r="SY186" s="25"/>
      <c r="SZ186" s="25"/>
      <c r="TA186" s="25"/>
      <c r="TB186" s="25"/>
      <c r="TC186" s="25"/>
      <c r="TD186" s="25"/>
      <c r="TE186" s="25"/>
      <c r="TF186" s="25"/>
      <c r="TG186" s="25"/>
      <c r="TH186" s="25"/>
      <c r="TI186" s="25"/>
      <c r="TJ186" s="25"/>
      <c r="TK186" s="25"/>
      <c r="TL186" s="25"/>
      <c r="TM186" s="25"/>
      <c r="TN186" s="25"/>
      <c r="TO186" s="25"/>
      <c r="TP186" s="25"/>
      <c r="TQ186" s="25"/>
      <c r="TR186" s="25"/>
      <c r="TS186" s="25"/>
      <c r="TT186" s="25"/>
      <c r="TU186" s="25"/>
      <c r="TV186" s="25"/>
      <c r="TW186" s="25"/>
      <c r="TX186" s="25"/>
      <c r="TY186" s="25"/>
      <c r="TZ186" s="25"/>
      <c r="UA186" s="25"/>
      <c r="UB186" s="25"/>
      <c r="UC186" s="25"/>
      <c r="UD186" s="25"/>
      <c r="UE186" s="25"/>
      <c r="UF186" s="25"/>
      <c r="UG186" s="25"/>
      <c r="UH186" s="25"/>
      <c r="UI186" s="25"/>
      <c r="UJ186" s="25"/>
      <c r="UK186" s="25"/>
      <c r="UL186" s="25"/>
      <c r="UM186" s="25"/>
      <c r="UN186" s="25"/>
      <c r="UO186" s="25"/>
      <c r="UP186" s="25"/>
      <c r="UQ186" s="25"/>
      <c r="UR186" s="25"/>
      <c r="US186" s="25"/>
      <c r="UT186" s="25"/>
      <c r="UU186" s="25"/>
      <c r="UV186" s="25"/>
      <c r="UW186" s="25"/>
      <c r="UX186" s="25"/>
      <c r="UY186" s="25"/>
      <c r="UZ186" s="25"/>
      <c r="VA186" s="25"/>
      <c r="VB186" s="25"/>
      <c r="VC186" s="25"/>
      <c r="VD186" s="25"/>
      <c r="VE186" s="25"/>
      <c r="VF186" s="25"/>
      <c r="VG186" s="25"/>
      <c r="VH186" s="25"/>
      <c r="VI186" s="25"/>
      <c r="VJ186" s="25"/>
      <c r="VK186" s="25"/>
      <c r="VL186" s="25"/>
      <c r="VM186" s="25"/>
      <c r="VN186" s="25"/>
      <c r="VO186" s="25"/>
      <c r="VP186" s="25"/>
      <c r="VQ186" s="25"/>
      <c r="VR186" s="25"/>
      <c r="VS186" s="25"/>
      <c r="VT186" s="25"/>
      <c r="VU186" s="25"/>
      <c r="VV186" s="25"/>
      <c r="VW186" s="25"/>
      <c r="VX186" s="25"/>
      <c r="VY186" s="25"/>
      <c r="VZ186" s="25"/>
      <c r="WA186" s="25"/>
      <c r="WB186" s="25"/>
      <c r="WC186" s="25"/>
      <c r="WD186" s="25"/>
      <c r="WE186" s="25"/>
      <c r="WF186" s="25"/>
      <c r="WG186" s="25"/>
      <c r="WH186" s="25"/>
      <c r="WI186" s="25"/>
      <c r="WJ186" s="25"/>
      <c r="WK186" s="25"/>
      <c r="WL186" s="25"/>
      <c r="WM186" s="25"/>
      <c r="WN186" s="25"/>
      <c r="WO186" s="25"/>
      <c r="WP186" s="25"/>
      <c r="WQ186" s="25"/>
      <c r="WR186" s="25"/>
      <c r="WS186" s="25"/>
      <c r="WT186" s="25"/>
      <c r="WU186" s="25"/>
      <c r="WV186" s="25"/>
      <c r="WW186" s="25"/>
      <c r="WX186" s="25"/>
      <c r="WY186" s="25"/>
      <c r="WZ186" s="25"/>
      <c r="XA186" s="25"/>
      <c r="XB186" s="25"/>
      <c r="XC186" s="25"/>
      <c r="XD186" s="25"/>
      <c r="XE186" s="25"/>
      <c r="XF186" s="25"/>
      <c r="XG186" s="25"/>
      <c r="XH186" s="25"/>
      <c r="XI186" s="25"/>
      <c r="XJ186" s="25"/>
      <c r="XK186" s="25"/>
      <c r="XL186" s="25"/>
      <c r="XM186" s="25"/>
      <c r="XN186" s="25"/>
      <c r="XO186" s="25"/>
      <c r="XP186" s="25"/>
      <c r="XQ186" s="25"/>
      <c r="XR186" s="25"/>
      <c r="XS186" s="25"/>
      <c r="XT186" s="25"/>
      <c r="XU186" s="25"/>
      <c r="XV186" s="25"/>
      <c r="XW186" s="25"/>
      <c r="XX186" s="25"/>
      <c r="XY186" s="25"/>
      <c r="XZ186" s="25"/>
      <c r="YA186" s="25"/>
      <c r="YB186" s="25"/>
      <c r="YC186" s="25"/>
      <c r="YD186" s="25"/>
      <c r="YE186" s="25"/>
      <c r="YF186" s="25"/>
      <c r="YG186" s="25"/>
      <c r="YH186" s="25"/>
      <c r="YI186" s="25"/>
      <c r="YJ186" s="25"/>
      <c r="YK186" s="25"/>
      <c r="YL186" s="25"/>
      <c r="YM186" s="25"/>
      <c r="YN186" s="25"/>
      <c r="YO186" s="25"/>
      <c r="YP186" s="25"/>
      <c r="YQ186" s="25"/>
      <c r="YR186" s="25"/>
      <c r="YS186" s="25"/>
      <c r="YT186" s="25"/>
      <c r="YU186" s="25"/>
      <c r="YV186" s="25"/>
      <c r="YW186" s="25"/>
      <c r="YX186" s="25"/>
      <c r="YY186" s="25"/>
      <c r="YZ186" s="25"/>
      <c r="ZA186" s="25"/>
      <c r="ZB186" s="25"/>
      <c r="ZC186" s="25"/>
      <c r="ZD186" s="25"/>
      <c r="ZE186" s="25"/>
      <c r="ZF186" s="25"/>
      <c r="ZG186" s="25"/>
      <c r="ZH186" s="25"/>
      <c r="ZI186" s="25"/>
      <c r="ZJ186" s="25"/>
      <c r="ZK186" s="25"/>
      <c r="ZL186" s="25"/>
      <c r="ZM186" s="25"/>
      <c r="ZN186" s="25"/>
      <c r="ZO186" s="25"/>
      <c r="ZP186" s="25"/>
      <c r="ZQ186" s="25"/>
      <c r="ZR186" s="25"/>
      <c r="ZS186" s="25"/>
      <c r="ZT186" s="25"/>
      <c r="ZU186" s="25"/>
      <c r="ZV186" s="25"/>
      <c r="ZW186" s="25"/>
      <c r="ZX186" s="25"/>
      <c r="ZY186" s="25"/>
      <c r="ZZ186" s="25"/>
      <c r="AAA186" s="25"/>
      <c r="AAB186" s="25"/>
      <c r="AAC186" s="25"/>
      <c r="AAD186" s="25"/>
      <c r="AAE186" s="25"/>
      <c r="AAF186" s="25"/>
      <c r="AAG186" s="25"/>
      <c r="AAH186" s="25"/>
      <c r="AAI186" s="25"/>
      <c r="AAJ186" s="25"/>
      <c r="AAK186" s="25"/>
      <c r="AAL186" s="25"/>
      <c r="AAM186" s="25"/>
      <c r="AAN186" s="25"/>
      <c r="AAO186" s="25"/>
      <c r="AAP186" s="25"/>
      <c r="AAQ186" s="25"/>
      <c r="AAR186" s="25"/>
      <c r="AAS186" s="25"/>
      <c r="AAT186" s="25"/>
      <c r="AAU186" s="25"/>
      <c r="AAV186" s="25"/>
      <c r="AAW186" s="25"/>
      <c r="AAX186" s="25"/>
      <c r="AAY186" s="25"/>
      <c r="AAZ186" s="25"/>
      <c r="ABA186" s="25"/>
      <c r="ABB186" s="25"/>
      <c r="ABC186" s="25"/>
      <c r="ABD186" s="25"/>
      <c r="ABE186" s="25"/>
      <c r="ABF186" s="25"/>
      <c r="ABG186" s="25"/>
      <c r="ABH186" s="25"/>
      <c r="ABI186" s="25"/>
      <c r="ABJ186" s="25"/>
      <c r="ABK186" s="25"/>
      <c r="ABL186" s="25"/>
      <c r="ABM186" s="25"/>
      <c r="ABN186" s="25"/>
      <c r="ABO186" s="25"/>
      <c r="ABP186" s="25"/>
      <c r="ABQ186" s="25"/>
      <c r="ABR186" s="25"/>
      <c r="ABS186" s="25"/>
      <c r="ABT186" s="25"/>
      <c r="ABU186" s="25"/>
      <c r="ABV186" s="25"/>
      <c r="ABW186" s="25"/>
      <c r="ABX186" s="25"/>
      <c r="ABY186" s="25"/>
      <c r="ABZ186" s="25"/>
      <c r="ACA186" s="25"/>
      <c r="ACB186" s="25"/>
      <c r="ACC186" s="25"/>
      <c r="ACD186" s="25"/>
      <c r="ACE186" s="25"/>
      <c r="ACF186" s="25"/>
      <c r="ACG186" s="25"/>
      <c r="ACH186" s="25"/>
      <c r="ACI186" s="25"/>
      <c r="ACJ186" s="25"/>
      <c r="ACK186" s="25"/>
      <c r="ACL186" s="25"/>
      <c r="ACM186" s="25"/>
      <c r="ACN186" s="25"/>
      <c r="ACO186" s="25"/>
      <c r="ACP186" s="25"/>
      <c r="ACQ186" s="25"/>
      <c r="ACR186" s="25"/>
      <c r="ACS186" s="25"/>
      <c r="ACT186" s="25"/>
      <c r="ACU186" s="25"/>
      <c r="ACV186" s="25"/>
      <c r="ACW186" s="25"/>
      <c r="ACX186" s="25"/>
      <c r="ACY186" s="25"/>
      <c r="ACZ186" s="25"/>
      <c r="ADA186" s="25"/>
      <c r="ADB186" s="25"/>
      <c r="ADC186" s="25"/>
      <c r="ADD186" s="25"/>
      <c r="ADE186" s="25"/>
      <c r="ADF186" s="25"/>
      <c r="ADG186" s="25"/>
      <c r="ADH186" s="25"/>
      <c r="ADI186" s="25"/>
      <c r="ADJ186" s="25"/>
      <c r="ADK186" s="25"/>
      <c r="ADL186" s="25"/>
      <c r="ADM186" s="25"/>
      <c r="ADN186" s="25"/>
      <c r="ADO186" s="25"/>
      <c r="ADP186" s="25"/>
      <c r="ADQ186" s="25"/>
      <c r="ADR186" s="25"/>
      <c r="ADS186" s="25"/>
      <c r="ADT186" s="25"/>
      <c r="ADU186" s="25"/>
      <c r="ADV186" s="25"/>
      <c r="ADW186" s="25"/>
      <c r="ADX186" s="25"/>
      <c r="ADY186" s="25"/>
      <c r="ADZ186" s="25"/>
      <c r="AEA186" s="25"/>
      <c r="AEB186" s="25"/>
      <c r="AEC186" s="25"/>
      <c r="AED186" s="25"/>
      <c r="AEE186" s="25"/>
      <c r="AEF186" s="25"/>
      <c r="AEG186" s="25"/>
      <c r="AEH186" s="25"/>
      <c r="AEI186" s="25"/>
      <c r="AEJ186" s="25"/>
      <c r="AEK186" s="25"/>
      <c r="AEL186" s="25"/>
      <c r="AEM186" s="25"/>
      <c r="AEN186" s="25"/>
      <c r="AEO186" s="25"/>
      <c r="AEP186" s="25"/>
      <c r="AEQ186" s="25"/>
      <c r="AER186" s="25"/>
      <c r="AES186" s="25"/>
      <c r="AET186" s="25"/>
      <c r="AEU186" s="25"/>
      <c r="AEV186" s="25"/>
      <c r="AEW186" s="25"/>
      <c r="AEX186" s="25"/>
      <c r="AEY186" s="25"/>
      <c r="AEZ186" s="25"/>
      <c r="AFA186" s="25"/>
      <c r="AFB186" s="25"/>
      <c r="AFC186" s="25"/>
      <c r="AFD186" s="25"/>
      <c r="AFE186" s="25"/>
      <c r="AFF186" s="25"/>
      <c r="AFG186" s="25"/>
      <c r="AFH186" s="25"/>
      <c r="AFI186" s="25"/>
      <c r="AFJ186" s="25"/>
      <c r="AFK186" s="25"/>
      <c r="AFL186" s="25"/>
      <c r="AFM186" s="25"/>
      <c r="AFN186" s="25"/>
      <c r="AFO186" s="25"/>
      <c r="AFP186" s="25"/>
      <c r="AFQ186" s="25"/>
      <c r="AFR186" s="25"/>
      <c r="AFS186" s="25"/>
      <c r="AFT186" s="25"/>
      <c r="AFU186" s="25"/>
      <c r="AFV186" s="25"/>
      <c r="AFW186" s="25"/>
      <c r="AFX186" s="25"/>
      <c r="AFY186" s="25"/>
      <c r="AFZ186" s="25"/>
      <c r="AGA186" s="25"/>
      <c r="AGB186" s="25"/>
      <c r="AGC186" s="25"/>
      <c r="AGD186" s="25"/>
      <c r="AGE186" s="25"/>
      <c r="AGF186" s="25"/>
      <c r="AGG186" s="25"/>
      <c r="AGH186" s="25"/>
      <c r="AGI186" s="25"/>
      <c r="AGJ186" s="25"/>
      <c r="AGK186" s="25"/>
      <c r="AGL186" s="25"/>
      <c r="AGM186" s="25"/>
      <c r="AGN186" s="25"/>
      <c r="AGO186" s="25"/>
      <c r="AGP186" s="25"/>
      <c r="AGQ186" s="25"/>
      <c r="AGR186" s="25"/>
      <c r="AGS186" s="25"/>
      <c r="AGT186" s="25"/>
      <c r="AGU186" s="25"/>
      <c r="AGV186" s="25"/>
      <c r="AGW186" s="25"/>
      <c r="AGX186" s="25"/>
      <c r="AGY186" s="25"/>
      <c r="AGZ186" s="25"/>
      <c r="AHA186" s="25"/>
      <c r="AHB186" s="25"/>
      <c r="AHC186" s="25"/>
      <c r="AHD186" s="25"/>
      <c r="AHE186" s="25"/>
      <c r="AHF186" s="25"/>
      <c r="AHG186" s="25"/>
      <c r="AHH186" s="25"/>
      <c r="AHI186" s="25"/>
      <c r="AHJ186" s="25"/>
      <c r="AHK186" s="25"/>
      <c r="AHL186" s="25"/>
      <c r="AHM186" s="25"/>
      <c r="AHN186" s="25"/>
      <c r="AHO186" s="25"/>
      <c r="AHP186" s="25"/>
      <c r="AHQ186" s="25"/>
      <c r="AHR186" s="25"/>
      <c r="AHS186" s="25"/>
      <c r="AHT186" s="25"/>
      <c r="AHU186" s="25"/>
      <c r="AHV186" s="25"/>
      <c r="AHW186" s="25"/>
      <c r="AHX186" s="25"/>
      <c r="AHY186" s="25"/>
      <c r="AHZ186" s="25"/>
      <c r="AIA186" s="25"/>
      <c r="AIB186" s="25"/>
      <c r="AIC186" s="25"/>
      <c r="AID186" s="25"/>
      <c r="AIE186" s="25"/>
      <c r="AIF186" s="25"/>
      <c r="AIG186" s="25"/>
      <c r="AIH186" s="25"/>
      <c r="AII186" s="25"/>
      <c r="AIJ186" s="25"/>
      <c r="AIK186" s="25"/>
      <c r="AIL186" s="25"/>
      <c r="AIM186" s="25"/>
      <c r="AIN186" s="25"/>
      <c r="AIO186" s="25"/>
      <c r="AIP186" s="25"/>
      <c r="AIQ186" s="25"/>
      <c r="AIR186" s="25"/>
      <c r="AIS186" s="25"/>
      <c r="AIT186" s="25"/>
      <c r="AIU186" s="25"/>
      <c r="AIV186" s="25"/>
      <c r="AIW186" s="25"/>
      <c r="AIX186" s="25"/>
      <c r="AIY186" s="25"/>
      <c r="AIZ186" s="25"/>
      <c r="AJA186" s="25"/>
      <c r="AJB186" s="25"/>
      <c r="AJC186" s="25"/>
      <c r="AJD186" s="25"/>
      <c r="AJE186" s="25"/>
      <c r="AJF186" s="25"/>
      <c r="AJG186" s="25"/>
      <c r="AJH186" s="25"/>
      <c r="AJI186" s="25"/>
      <c r="AJJ186" s="25"/>
      <c r="AJK186" s="25"/>
      <c r="AJL186" s="25"/>
      <c r="AJM186" s="25"/>
      <c r="AJN186" s="25"/>
      <c r="AJO186" s="25"/>
      <c r="AJP186" s="25"/>
      <c r="AJQ186" s="25"/>
      <c r="AJR186" s="25"/>
      <c r="AJS186" s="25"/>
      <c r="AJT186" s="25"/>
      <c r="AJU186" s="25"/>
      <c r="AJV186" s="25"/>
      <c r="AJW186" s="25"/>
      <c r="AJX186" s="25"/>
      <c r="AJY186" s="25"/>
      <c r="AJZ186" s="25"/>
      <c r="AKA186" s="25"/>
      <c r="AKB186" s="25"/>
      <c r="AKC186" s="25"/>
      <c r="AKD186" s="25"/>
      <c r="AKE186" s="25"/>
      <c r="AKF186" s="25"/>
      <c r="AKG186" s="25"/>
      <c r="AKH186" s="25"/>
      <c r="AKI186" s="25"/>
      <c r="AKJ186" s="25"/>
      <c r="AKK186" s="25"/>
      <c r="AKL186" s="25"/>
      <c r="AKM186" s="25"/>
      <c r="AKN186" s="25"/>
      <c r="AKO186" s="25"/>
      <c r="AKP186" s="25"/>
      <c r="AKQ186" s="25"/>
      <c r="AKR186" s="25"/>
      <c r="AKS186" s="25"/>
      <c r="AKT186" s="25"/>
      <c r="AKU186" s="25"/>
      <c r="AKV186" s="25"/>
      <c r="AKW186" s="25"/>
      <c r="AKX186" s="25"/>
      <c r="AKY186" s="25"/>
      <c r="AKZ186" s="25"/>
      <c r="ALA186" s="25"/>
      <c r="ALB186" s="25"/>
      <c r="ALC186" s="25"/>
      <c r="ALD186" s="25"/>
      <c r="ALE186" s="25"/>
      <c r="ALF186" s="25"/>
      <c r="ALG186" s="25"/>
      <c r="ALH186" s="25"/>
      <c r="ALI186" s="25"/>
      <c r="ALJ186" s="25"/>
      <c r="ALK186" s="25"/>
      <c r="ALL186" s="25"/>
      <c r="ALM186" s="25"/>
      <c r="ALN186" s="25"/>
      <c r="ALO186" s="25"/>
      <c r="ALP186" s="25"/>
      <c r="ALQ186" s="25"/>
      <c r="ALR186" s="25"/>
      <c r="ALS186" s="25"/>
      <c r="ALT186" s="25"/>
      <c r="ALU186" s="25"/>
      <c r="ALV186" s="25"/>
      <c r="ALW186" s="25"/>
      <c r="ALX186" s="25"/>
      <c r="ALY186" s="25"/>
      <c r="ALZ186" s="25"/>
      <c r="AMA186" s="25"/>
      <c r="AMB186" s="25"/>
      <c r="AMC186" s="25"/>
      <c r="AMD186" s="25"/>
      <c r="AME186" s="25"/>
      <c r="AMF186" s="25"/>
      <c r="AMG186" s="25"/>
      <c r="AMH186" s="25"/>
      <c r="AMI186" s="25"/>
      <c r="AMJ186" s="25"/>
      <c r="AMK186" s="25"/>
      <c r="AML186" s="25"/>
      <c r="AMM186" s="25"/>
      <c r="AMN186" s="25"/>
      <c r="AMO186" s="25"/>
      <c r="AMP186" s="25"/>
      <c r="AMQ186" s="25"/>
      <c r="AMR186" s="25"/>
      <c r="AMS186" s="25"/>
      <c r="AMT186" s="25"/>
      <c r="AMU186" s="25"/>
      <c r="AMV186" s="25"/>
      <c r="AMW186" s="25"/>
      <c r="AMX186" s="25"/>
      <c r="AMY186" s="25"/>
      <c r="AMZ186" s="25"/>
      <c r="ANA186" s="25"/>
      <c r="ANB186" s="25"/>
      <c r="ANC186" s="25"/>
      <c r="AND186" s="25"/>
      <c r="ANE186" s="25"/>
      <c r="ANF186" s="25"/>
      <c r="ANG186" s="25"/>
      <c r="ANH186" s="25"/>
      <c r="ANI186" s="25"/>
      <c r="ANJ186" s="25"/>
      <c r="ANK186" s="25"/>
      <c r="ANL186" s="25"/>
      <c r="ANM186" s="25"/>
      <c r="ANN186" s="25"/>
      <c r="ANO186" s="25"/>
      <c r="ANP186" s="25"/>
      <c r="ANQ186" s="25"/>
      <c r="ANR186" s="25"/>
      <c r="ANS186" s="25"/>
      <c r="ANT186" s="25"/>
      <c r="ANU186" s="25"/>
      <c r="ANV186" s="25"/>
      <c r="ANW186" s="25"/>
      <c r="ANX186" s="25"/>
      <c r="ANY186" s="25"/>
      <c r="ANZ186" s="25"/>
      <c r="AOA186" s="25"/>
      <c r="AOB186" s="25"/>
      <c r="AOC186" s="25"/>
      <c r="AOD186" s="25"/>
      <c r="AOE186" s="25"/>
      <c r="AOF186" s="25"/>
      <c r="AOG186" s="25"/>
      <c r="AOH186" s="25"/>
      <c r="AOI186" s="25"/>
      <c r="AOJ186" s="25"/>
      <c r="AOK186" s="25"/>
      <c r="AOL186" s="25"/>
      <c r="AOM186" s="25"/>
      <c r="AON186" s="25"/>
      <c r="AOO186" s="25"/>
      <c r="AOP186" s="25"/>
      <c r="AOQ186" s="25"/>
      <c r="AOR186" s="25"/>
      <c r="AOS186" s="25"/>
      <c r="AOT186" s="25"/>
      <c r="AOU186" s="25"/>
      <c r="AOV186" s="25"/>
      <c r="AOW186" s="25"/>
      <c r="AOX186" s="25"/>
      <c r="AOY186" s="25"/>
      <c r="AOZ186" s="25"/>
      <c r="APA186" s="25"/>
      <c r="APB186" s="25"/>
      <c r="APC186" s="25"/>
      <c r="APD186" s="25"/>
      <c r="APE186" s="25"/>
      <c r="APF186" s="25"/>
      <c r="APG186" s="25"/>
      <c r="APH186" s="25"/>
      <c r="API186" s="25"/>
      <c r="APJ186" s="25"/>
      <c r="APK186" s="25"/>
      <c r="APL186" s="25"/>
      <c r="APM186" s="25"/>
      <c r="APN186" s="25"/>
      <c r="APO186" s="25"/>
      <c r="APP186" s="25"/>
      <c r="APQ186" s="25"/>
      <c r="APR186" s="25"/>
      <c r="APS186" s="25"/>
      <c r="APT186" s="25"/>
      <c r="APU186" s="25"/>
      <c r="APV186" s="25"/>
      <c r="APW186" s="25"/>
      <c r="APX186" s="25"/>
      <c r="APY186" s="25"/>
      <c r="APZ186" s="25"/>
      <c r="AQA186" s="25"/>
      <c r="AQB186" s="25"/>
      <c r="AQC186" s="25"/>
      <c r="AQD186" s="25"/>
      <c r="AQE186" s="25"/>
      <c r="AQF186" s="25"/>
      <c r="AQG186" s="25"/>
      <c r="AQH186" s="25"/>
      <c r="AQI186" s="25"/>
      <c r="AQJ186" s="25"/>
      <c r="AQK186" s="25"/>
      <c r="AQL186" s="25"/>
      <c r="AQM186" s="25"/>
      <c r="AQN186" s="25"/>
      <c r="AQO186" s="25"/>
      <c r="AQP186" s="25"/>
      <c r="AQQ186" s="25"/>
      <c r="AQR186" s="25"/>
      <c r="AQS186" s="25"/>
      <c r="AQT186" s="25"/>
      <c r="AQU186" s="25"/>
      <c r="AQV186" s="25"/>
      <c r="AQW186" s="25"/>
      <c r="AQX186" s="25"/>
      <c r="AQY186" s="25"/>
      <c r="AQZ186" s="25"/>
      <c r="ARA186" s="25"/>
      <c r="ARB186" s="25"/>
      <c r="ARC186" s="25"/>
      <c r="ARD186" s="25"/>
      <c r="ARE186" s="25"/>
      <c r="ARF186" s="25"/>
      <c r="ARG186" s="25"/>
      <c r="ARH186" s="25"/>
      <c r="ARI186" s="25"/>
      <c r="ARJ186" s="25"/>
      <c r="ARK186" s="25"/>
      <c r="ARL186" s="25"/>
      <c r="ARM186" s="25"/>
      <c r="ARN186" s="25"/>
      <c r="ARO186" s="25"/>
      <c r="ARP186" s="25"/>
      <c r="ARQ186" s="25"/>
      <c r="ARR186" s="25"/>
      <c r="ARS186" s="25"/>
      <c r="ART186" s="25"/>
      <c r="ARU186" s="25"/>
      <c r="ARV186" s="25"/>
      <c r="ARW186" s="25"/>
      <c r="ARX186" s="25"/>
      <c r="ARY186" s="25"/>
      <c r="ARZ186" s="25"/>
      <c r="ASA186" s="25"/>
      <c r="ASB186" s="25"/>
      <c r="ASC186" s="25"/>
      <c r="ASD186" s="25"/>
      <c r="ASE186" s="25"/>
      <c r="ASF186" s="25"/>
      <c r="ASG186" s="25"/>
      <c r="ASH186" s="25"/>
      <c r="ASI186" s="25"/>
      <c r="ASJ186" s="25"/>
      <c r="ASK186" s="25"/>
      <c r="ASL186" s="25"/>
      <c r="ASM186" s="25"/>
      <c r="ASN186" s="25"/>
      <c r="ASO186" s="25"/>
      <c r="ASP186" s="25"/>
      <c r="ASQ186" s="25"/>
      <c r="ASR186" s="25"/>
      <c r="ASS186" s="25"/>
      <c r="AST186" s="25"/>
      <c r="ASU186" s="25"/>
      <c r="ASV186" s="25"/>
      <c r="ASW186" s="25"/>
      <c r="ASX186" s="25"/>
      <c r="ASY186" s="25"/>
      <c r="ASZ186" s="25"/>
      <c r="ATA186" s="25"/>
      <c r="ATB186" s="25"/>
      <c r="ATC186" s="25"/>
      <c r="ATD186" s="25"/>
      <c r="ATE186" s="25"/>
      <c r="ATF186" s="25"/>
      <c r="ATG186" s="25"/>
      <c r="ATH186" s="25"/>
      <c r="ATI186" s="25"/>
      <c r="ATJ186" s="25"/>
      <c r="ATK186" s="25"/>
      <c r="ATL186" s="25"/>
      <c r="ATM186" s="25"/>
      <c r="ATN186" s="25"/>
      <c r="ATO186" s="25"/>
      <c r="ATP186" s="25"/>
      <c r="ATQ186" s="25"/>
      <c r="ATR186" s="25"/>
      <c r="ATS186" s="25"/>
      <c r="ATT186" s="25"/>
      <c r="ATU186" s="25"/>
      <c r="ATV186" s="25"/>
      <c r="ATW186" s="25"/>
      <c r="ATX186" s="25"/>
      <c r="ATY186" s="25"/>
      <c r="ATZ186" s="25"/>
      <c r="AUA186" s="25"/>
      <c r="AUB186" s="25"/>
      <c r="AUC186" s="25"/>
      <c r="AUD186" s="25"/>
      <c r="AUE186" s="25"/>
      <c r="AUF186" s="25"/>
      <c r="AUG186" s="25"/>
      <c r="AUH186" s="25"/>
      <c r="AUI186" s="25"/>
      <c r="AUJ186" s="25"/>
      <c r="AUK186" s="25"/>
      <c r="AUL186" s="25"/>
      <c r="AUM186" s="25"/>
      <c r="AUN186" s="25"/>
      <c r="AUO186" s="25"/>
      <c r="AUP186" s="25"/>
      <c r="AUQ186" s="25"/>
      <c r="AUR186" s="25"/>
      <c r="AUS186" s="25"/>
      <c r="AUT186" s="25"/>
      <c r="AUU186" s="25"/>
      <c r="AUV186" s="25"/>
      <c r="AUW186" s="25"/>
      <c r="AUX186" s="25"/>
      <c r="AUY186" s="25"/>
      <c r="AUZ186" s="25"/>
      <c r="AVA186" s="25"/>
      <c r="AVB186" s="25"/>
      <c r="AVC186" s="25"/>
      <c r="AVD186" s="25"/>
      <c r="AVE186" s="25"/>
      <c r="AVF186" s="25"/>
      <c r="AVG186" s="25"/>
      <c r="AVH186" s="25"/>
      <c r="AVI186" s="25"/>
      <c r="AVJ186" s="25"/>
      <c r="AVK186" s="25"/>
      <c r="AVL186" s="25"/>
      <c r="AVM186" s="25"/>
      <c r="AVN186" s="25"/>
      <c r="AVO186" s="25"/>
      <c r="AVP186" s="25"/>
      <c r="AVQ186" s="25"/>
      <c r="AVR186" s="25"/>
      <c r="AVS186" s="25"/>
      <c r="AVT186" s="25"/>
      <c r="AVU186" s="25"/>
      <c r="AVV186" s="25"/>
      <c r="AVW186" s="25"/>
      <c r="AVX186" s="25"/>
      <c r="AVY186" s="25"/>
      <c r="AVZ186" s="25"/>
      <c r="AWA186" s="25"/>
      <c r="AWB186" s="25"/>
      <c r="AWC186" s="25"/>
      <c r="AWD186" s="25"/>
      <c r="AWE186" s="25"/>
      <c r="AWF186" s="25"/>
      <c r="AWG186" s="25"/>
      <c r="AWH186" s="25"/>
      <c r="AWI186" s="25"/>
      <c r="AWJ186" s="25"/>
      <c r="AWK186" s="25"/>
      <c r="AWL186" s="25"/>
      <c r="AWM186" s="25"/>
      <c r="AWN186" s="25"/>
      <c r="AWO186" s="25"/>
      <c r="AWP186" s="25"/>
      <c r="AWQ186" s="25"/>
      <c r="AWR186" s="25"/>
      <c r="AWS186" s="25"/>
      <c r="AWT186" s="25"/>
      <c r="AWU186" s="25"/>
      <c r="AWV186" s="25"/>
      <c r="AWW186" s="25"/>
      <c r="AWX186" s="25"/>
      <c r="AWY186" s="25"/>
      <c r="AWZ186" s="25"/>
      <c r="AXA186" s="25"/>
      <c r="AXB186" s="25"/>
      <c r="AXC186" s="25"/>
      <c r="AXD186" s="25"/>
      <c r="AXE186" s="25"/>
      <c r="AXF186" s="25"/>
      <c r="AXG186" s="25"/>
      <c r="AXH186" s="25"/>
      <c r="AXI186" s="25"/>
      <c r="AXJ186" s="25"/>
      <c r="AXK186" s="25"/>
      <c r="AXL186" s="25"/>
      <c r="AXM186" s="25"/>
      <c r="AXN186" s="25"/>
      <c r="AXO186" s="25"/>
      <c r="AXP186" s="25"/>
      <c r="AXQ186" s="25"/>
      <c r="AXR186" s="25"/>
      <c r="AXS186" s="25"/>
      <c r="AXT186" s="25"/>
      <c r="AXU186" s="25"/>
      <c r="AXV186" s="25"/>
      <c r="AXW186" s="25"/>
      <c r="AXX186" s="25"/>
      <c r="AXY186" s="25"/>
      <c r="AXZ186" s="25"/>
      <c r="AYA186" s="25"/>
      <c r="AYB186" s="25"/>
      <c r="AYC186" s="25"/>
      <c r="AYD186" s="25"/>
      <c r="AYE186" s="25"/>
      <c r="AYF186" s="25"/>
      <c r="AYG186" s="25"/>
      <c r="AYH186" s="25"/>
      <c r="AYI186" s="25"/>
      <c r="AYJ186" s="25"/>
      <c r="AYK186" s="25"/>
      <c r="AYL186" s="25"/>
      <c r="AYM186" s="25"/>
      <c r="AYN186" s="25"/>
      <c r="AYO186" s="25"/>
      <c r="AYP186" s="25"/>
      <c r="AYQ186" s="25"/>
      <c r="AYR186" s="25"/>
      <c r="AYS186" s="25"/>
      <c r="AYT186" s="25"/>
      <c r="AYU186" s="25"/>
      <c r="AYV186" s="25"/>
      <c r="AYW186" s="25"/>
      <c r="AYX186" s="25"/>
      <c r="AYY186" s="25"/>
      <c r="AYZ186" s="25"/>
      <c r="AZA186" s="25"/>
      <c r="AZB186" s="25"/>
      <c r="AZC186" s="25"/>
      <c r="AZD186" s="25"/>
      <c r="AZE186" s="25"/>
      <c r="AZF186" s="25"/>
      <c r="AZG186" s="25"/>
      <c r="AZH186" s="25"/>
      <c r="AZI186" s="25"/>
      <c r="AZJ186" s="25"/>
      <c r="AZK186" s="25"/>
      <c r="AZL186" s="25"/>
      <c r="AZM186" s="25"/>
      <c r="AZN186" s="25"/>
      <c r="AZO186" s="25"/>
      <c r="AZP186" s="25"/>
      <c r="AZQ186" s="25"/>
      <c r="AZR186" s="25"/>
      <c r="AZS186" s="25"/>
      <c r="AZT186" s="25"/>
      <c r="AZU186" s="25"/>
      <c r="AZV186" s="25"/>
      <c r="AZW186" s="25"/>
      <c r="AZX186" s="25"/>
      <c r="AZY186" s="25"/>
      <c r="AZZ186" s="25"/>
      <c r="BAA186" s="25"/>
      <c r="BAB186" s="25"/>
      <c r="BAC186" s="25"/>
      <c r="BAD186" s="25"/>
      <c r="BAE186" s="25"/>
      <c r="BAF186" s="25"/>
      <c r="BAG186" s="25"/>
      <c r="BAH186" s="25"/>
      <c r="BAI186" s="25"/>
      <c r="BAJ186" s="25"/>
      <c r="BAK186" s="25"/>
      <c r="BAL186" s="25"/>
      <c r="BAM186" s="25"/>
      <c r="BAN186" s="25"/>
      <c r="BAO186" s="25"/>
      <c r="BAP186" s="25"/>
      <c r="BAQ186" s="25"/>
      <c r="BAR186" s="25"/>
      <c r="BAS186" s="25"/>
      <c r="BAT186" s="25"/>
      <c r="BAU186" s="25"/>
      <c r="BAV186" s="25"/>
      <c r="BAW186" s="25"/>
      <c r="BAX186" s="25"/>
      <c r="BAY186" s="25"/>
      <c r="BAZ186" s="25"/>
      <c r="BBA186" s="25"/>
      <c r="BBB186" s="25"/>
      <c r="BBC186" s="25"/>
      <c r="BBD186" s="25"/>
      <c r="BBE186" s="25"/>
      <c r="BBF186" s="25"/>
      <c r="BBG186" s="25"/>
      <c r="BBH186" s="25"/>
      <c r="BBI186" s="25"/>
      <c r="BBJ186" s="25"/>
      <c r="BBK186" s="25"/>
      <c r="BBL186" s="25"/>
      <c r="BBM186" s="25"/>
      <c r="BBN186" s="25"/>
      <c r="BBO186" s="25"/>
      <c r="BBP186" s="25"/>
      <c r="BBQ186" s="25"/>
      <c r="BBR186" s="25"/>
      <c r="BBS186" s="25"/>
      <c r="BBT186" s="25"/>
      <c r="BBU186" s="25"/>
      <c r="BBV186" s="25"/>
      <c r="BBW186" s="25"/>
      <c r="BBX186" s="25"/>
      <c r="BBY186" s="25"/>
      <c r="BBZ186" s="25"/>
      <c r="BCA186" s="25"/>
      <c r="BCB186" s="25"/>
      <c r="BCC186" s="25"/>
      <c r="BCD186" s="25"/>
      <c r="BCE186" s="25"/>
      <c r="BCF186" s="25"/>
      <c r="BCG186" s="25"/>
      <c r="BCH186" s="25"/>
      <c r="BCI186" s="25"/>
      <c r="BCJ186" s="25"/>
      <c r="BCK186" s="25"/>
      <c r="BCL186" s="25"/>
      <c r="BCM186" s="25"/>
      <c r="BCN186" s="25"/>
      <c r="BCO186" s="25"/>
      <c r="BCP186" s="25"/>
      <c r="BCQ186" s="25"/>
      <c r="BCR186" s="25"/>
      <c r="BCS186" s="25"/>
      <c r="BCT186" s="25"/>
      <c r="BCU186" s="25"/>
      <c r="BCV186" s="25"/>
      <c r="BCW186" s="25"/>
      <c r="BCX186" s="25"/>
      <c r="BCY186" s="25"/>
      <c r="BCZ186" s="25"/>
      <c r="BDA186" s="25"/>
      <c r="BDB186" s="25"/>
      <c r="BDC186" s="25"/>
      <c r="BDD186" s="25"/>
      <c r="BDE186" s="25"/>
      <c r="BDF186" s="25"/>
      <c r="BDG186" s="25"/>
      <c r="BDH186" s="25"/>
      <c r="BDI186" s="25"/>
      <c r="BDJ186" s="25"/>
      <c r="BDK186" s="25"/>
      <c r="BDL186" s="25"/>
      <c r="BDM186" s="25"/>
      <c r="BDN186" s="25"/>
      <c r="BDO186" s="25"/>
      <c r="BDP186" s="25"/>
      <c r="BDQ186" s="25"/>
      <c r="BDR186" s="25"/>
      <c r="BDS186" s="25"/>
      <c r="BDT186" s="25"/>
      <c r="BDU186" s="25"/>
      <c r="BDV186" s="25"/>
      <c r="BDW186" s="25"/>
      <c r="BDX186" s="25"/>
      <c r="BDY186" s="25"/>
      <c r="BDZ186" s="25"/>
      <c r="BEA186" s="25"/>
      <c r="BEB186" s="25"/>
      <c r="BEC186" s="25"/>
      <c r="BED186" s="25"/>
      <c r="BEE186" s="25"/>
      <c r="BEF186" s="25"/>
      <c r="BEG186" s="25"/>
      <c r="BEH186" s="25"/>
      <c r="BEI186" s="25"/>
      <c r="BEJ186" s="25"/>
      <c r="BEK186" s="25"/>
      <c r="BEL186" s="25"/>
      <c r="BEM186" s="25"/>
      <c r="BEN186" s="25"/>
      <c r="BEO186" s="25"/>
      <c r="BEP186" s="25"/>
      <c r="BEQ186" s="25"/>
      <c r="BER186" s="25"/>
      <c r="BES186" s="25"/>
      <c r="BET186" s="25"/>
      <c r="BEU186" s="25"/>
      <c r="BEV186" s="25"/>
      <c r="BEW186" s="25"/>
      <c r="BEX186" s="25"/>
      <c r="BEY186" s="25"/>
      <c r="BEZ186" s="25"/>
      <c r="BFA186" s="25"/>
      <c r="BFB186" s="25"/>
      <c r="BFC186" s="25"/>
      <c r="BFD186" s="25"/>
      <c r="BFE186" s="25"/>
      <c r="BFF186" s="25"/>
      <c r="BFG186" s="25"/>
      <c r="BFH186" s="25"/>
      <c r="BFI186" s="25"/>
      <c r="BFJ186" s="25"/>
      <c r="BFK186" s="25"/>
      <c r="BFL186" s="25"/>
      <c r="BFM186" s="25"/>
      <c r="BFN186" s="25"/>
      <c r="BFO186" s="25"/>
      <c r="BFP186" s="25"/>
      <c r="BFQ186" s="25"/>
      <c r="BFR186" s="25"/>
      <c r="BFS186" s="25"/>
      <c r="BFT186" s="25"/>
      <c r="BFU186" s="25"/>
      <c r="BFV186" s="25"/>
      <c r="BFW186" s="25"/>
      <c r="BFX186" s="25"/>
      <c r="BFY186" s="25"/>
      <c r="BFZ186" s="25"/>
      <c r="BGA186" s="25"/>
      <c r="BGB186" s="25"/>
      <c r="BGC186" s="25"/>
      <c r="BGD186" s="25"/>
      <c r="BGE186" s="25"/>
      <c r="BGF186" s="25"/>
      <c r="BGG186" s="25"/>
      <c r="BGH186" s="25"/>
      <c r="BGI186" s="25"/>
      <c r="BGJ186" s="25"/>
      <c r="BGK186" s="25"/>
      <c r="BGL186" s="25"/>
      <c r="BGM186" s="25"/>
      <c r="BGN186" s="25"/>
      <c r="BGO186" s="25"/>
      <c r="BGP186" s="25"/>
      <c r="BGQ186" s="25"/>
      <c r="BGR186" s="25"/>
      <c r="BGS186" s="25"/>
      <c r="BGT186" s="25"/>
      <c r="BGU186" s="25"/>
      <c r="BGV186" s="25"/>
      <c r="BGW186" s="25"/>
      <c r="BGX186" s="25"/>
      <c r="BGY186" s="25"/>
      <c r="BGZ186" s="25"/>
      <c r="BHA186" s="25"/>
      <c r="BHB186" s="25"/>
      <c r="BHC186" s="25"/>
      <c r="BHD186" s="25"/>
      <c r="BHE186" s="25"/>
      <c r="BHF186" s="25"/>
      <c r="BHG186" s="25"/>
      <c r="BHH186" s="25"/>
      <c r="BHI186" s="25"/>
      <c r="BHJ186" s="25"/>
      <c r="BHK186" s="25"/>
      <c r="BHL186" s="25"/>
      <c r="BHM186" s="25"/>
      <c r="BHN186" s="25"/>
      <c r="BHO186" s="25"/>
      <c r="BHP186" s="25"/>
      <c r="BHQ186" s="25"/>
      <c r="BHR186" s="25"/>
      <c r="BHS186" s="25"/>
      <c r="BHT186" s="25"/>
      <c r="BHU186" s="25"/>
      <c r="BHV186" s="25"/>
      <c r="BHW186" s="25"/>
      <c r="BHX186" s="25"/>
      <c r="BHY186" s="25"/>
      <c r="BHZ186" s="25"/>
      <c r="BIA186" s="25"/>
      <c r="BIB186" s="25"/>
      <c r="BIC186" s="25"/>
      <c r="BID186" s="25"/>
      <c r="BIE186" s="25"/>
      <c r="BIF186" s="25"/>
      <c r="BIG186" s="25"/>
      <c r="BIH186" s="25"/>
      <c r="BII186" s="25"/>
      <c r="BIJ186" s="25"/>
      <c r="BIK186" s="25"/>
      <c r="BIL186" s="25"/>
      <c r="BIM186" s="25"/>
      <c r="BIN186" s="25"/>
      <c r="BIO186" s="25"/>
      <c r="BIP186" s="25"/>
      <c r="BIQ186" s="25"/>
      <c r="BIR186" s="25"/>
      <c r="BIS186" s="25"/>
      <c r="BIT186" s="25"/>
      <c r="BIU186" s="25"/>
      <c r="BIV186" s="25"/>
      <c r="BIW186" s="25"/>
      <c r="BIX186" s="25"/>
      <c r="BIY186" s="25"/>
      <c r="BIZ186" s="25"/>
      <c r="BJA186" s="25"/>
      <c r="BJB186" s="25"/>
      <c r="BJC186" s="25"/>
      <c r="BJD186" s="25"/>
      <c r="BJE186" s="25"/>
      <c r="BJF186" s="25"/>
      <c r="BJG186" s="25"/>
      <c r="BJH186" s="25"/>
      <c r="BJI186" s="25"/>
      <c r="BJJ186" s="25"/>
      <c r="BJK186" s="25"/>
      <c r="BJL186" s="25"/>
      <c r="BJM186" s="25"/>
      <c r="BJN186" s="25"/>
      <c r="BJO186" s="25"/>
      <c r="BJP186" s="25"/>
      <c r="BJQ186" s="25"/>
      <c r="BJR186" s="25"/>
      <c r="BJS186" s="25"/>
      <c r="BJT186" s="25"/>
      <c r="BJU186" s="25"/>
      <c r="BJV186" s="25"/>
      <c r="BJW186" s="25"/>
      <c r="BJX186" s="25"/>
      <c r="BJY186" s="25"/>
      <c r="BJZ186" s="25"/>
      <c r="BKA186" s="25"/>
      <c r="BKB186" s="25"/>
      <c r="BKC186" s="25"/>
      <c r="BKD186" s="25"/>
      <c r="BKE186" s="25"/>
      <c r="BKF186" s="25"/>
      <c r="BKG186" s="25"/>
      <c r="BKH186" s="25"/>
      <c r="BKI186" s="25"/>
      <c r="BKJ186" s="25"/>
      <c r="BKK186" s="25"/>
      <c r="BKL186" s="25"/>
      <c r="BKM186" s="25"/>
      <c r="BKN186" s="25"/>
      <c r="BKO186" s="25"/>
      <c r="BKP186" s="25"/>
      <c r="BKQ186" s="25"/>
      <c r="BKR186" s="25"/>
      <c r="BKS186" s="25"/>
      <c r="BKT186" s="25"/>
      <c r="BKU186" s="25"/>
      <c r="BKV186" s="25"/>
      <c r="BKW186" s="25"/>
      <c r="BKX186" s="25"/>
      <c r="BKY186" s="25"/>
      <c r="BKZ186" s="25"/>
      <c r="BLA186" s="25"/>
      <c r="BLB186" s="25"/>
      <c r="BLC186" s="25"/>
      <c r="BLD186" s="25"/>
      <c r="BLE186" s="25"/>
      <c r="BLF186" s="25"/>
      <c r="BLG186" s="25"/>
      <c r="BLH186" s="25"/>
      <c r="BLI186" s="25"/>
      <c r="BLJ186" s="25"/>
      <c r="BLK186" s="25"/>
      <c r="BLL186" s="25"/>
      <c r="BLM186" s="25"/>
      <c r="BLN186" s="25"/>
      <c r="BLO186" s="25"/>
      <c r="BLP186" s="25"/>
      <c r="BLQ186" s="25"/>
      <c r="BLR186" s="25"/>
      <c r="BLS186" s="25"/>
      <c r="BLT186" s="25"/>
      <c r="BLU186" s="25"/>
      <c r="BLV186" s="25"/>
      <c r="BLW186" s="25"/>
      <c r="BLX186" s="25"/>
      <c r="BLY186" s="25"/>
      <c r="BLZ186" s="25"/>
      <c r="BMA186" s="25"/>
      <c r="BMB186" s="25"/>
      <c r="BMC186" s="25"/>
      <c r="BMD186" s="25"/>
      <c r="BME186" s="25"/>
      <c r="BMF186" s="25"/>
      <c r="BMG186" s="25"/>
      <c r="BMH186" s="25"/>
      <c r="BMI186" s="25"/>
      <c r="BMJ186" s="25"/>
      <c r="BMK186" s="25"/>
      <c r="BML186" s="25"/>
      <c r="BMM186" s="25"/>
      <c r="BMN186" s="25"/>
      <c r="BMO186" s="25"/>
      <c r="BMP186" s="25"/>
      <c r="BMQ186" s="25"/>
      <c r="BMR186" s="25"/>
      <c r="BMS186" s="25"/>
      <c r="BMT186" s="25"/>
      <c r="BMU186" s="25"/>
      <c r="BMV186" s="25"/>
      <c r="BMW186" s="25"/>
      <c r="BMX186" s="25"/>
      <c r="BMY186" s="25"/>
      <c r="BMZ186" s="25"/>
      <c r="BNA186" s="25"/>
      <c r="BNB186" s="25"/>
      <c r="BNC186" s="25"/>
      <c r="BND186" s="25"/>
      <c r="BNE186" s="25"/>
      <c r="BNF186" s="25"/>
      <c r="BNG186" s="25"/>
      <c r="BNH186" s="25"/>
      <c r="BNI186" s="25"/>
      <c r="BNJ186" s="25"/>
      <c r="BNK186" s="25"/>
      <c r="BNL186" s="25"/>
      <c r="BNM186" s="25"/>
      <c r="BNN186" s="25"/>
      <c r="BNO186" s="25"/>
      <c r="BNP186" s="25"/>
      <c r="BNQ186" s="25"/>
      <c r="BNR186" s="25"/>
      <c r="BNS186" s="25"/>
      <c r="BNT186" s="25"/>
      <c r="BNU186" s="25"/>
      <c r="BNV186" s="25"/>
      <c r="BNW186" s="25"/>
      <c r="BNX186" s="25"/>
      <c r="BNY186" s="25"/>
      <c r="BNZ186" s="25"/>
      <c r="BOA186" s="25"/>
      <c r="BOB186" s="25"/>
      <c r="BOC186" s="25"/>
      <c r="BOD186" s="25"/>
      <c r="BOE186" s="25"/>
      <c r="BOF186" s="25"/>
      <c r="BOG186" s="25"/>
      <c r="BOH186" s="25"/>
      <c r="BOI186" s="25"/>
      <c r="BOJ186" s="25"/>
      <c r="BOK186" s="25"/>
      <c r="BOL186" s="25"/>
      <c r="BOM186" s="25"/>
      <c r="BON186" s="25"/>
      <c r="BOO186" s="25"/>
      <c r="BOP186" s="25"/>
      <c r="BOQ186" s="25"/>
      <c r="BOR186" s="25"/>
      <c r="BOS186" s="25"/>
      <c r="BOT186" s="25"/>
      <c r="BOU186" s="25"/>
      <c r="BOV186" s="25"/>
      <c r="BOW186" s="25"/>
      <c r="BOX186" s="25"/>
      <c r="BOY186" s="25"/>
      <c r="BOZ186" s="25"/>
      <c r="BPA186" s="25"/>
      <c r="BPB186" s="25"/>
      <c r="BPC186" s="25"/>
      <c r="BPD186" s="25"/>
      <c r="BPE186" s="25"/>
      <c r="BPF186" s="25"/>
      <c r="BPG186" s="25"/>
      <c r="BPH186" s="25"/>
      <c r="BPI186" s="25"/>
      <c r="BPJ186" s="25"/>
      <c r="BPK186" s="25"/>
      <c r="BPL186" s="25"/>
      <c r="BPM186" s="25"/>
      <c r="BPN186" s="25"/>
      <c r="BPO186" s="25"/>
      <c r="BPP186" s="25"/>
      <c r="BPQ186" s="25"/>
      <c r="BPR186" s="25"/>
      <c r="BPS186" s="25"/>
      <c r="BPT186" s="25"/>
      <c r="BPU186" s="25"/>
      <c r="BPV186" s="25"/>
      <c r="BPW186" s="25"/>
      <c r="BPX186" s="25"/>
      <c r="BPY186" s="25"/>
      <c r="BPZ186" s="25"/>
      <c r="BQA186" s="25"/>
      <c r="BQB186" s="25"/>
      <c r="BQC186" s="25"/>
      <c r="BQD186" s="25"/>
      <c r="BQE186" s="25"/>
      <c r="BQF186" s="25"/>
      <c r="BQG186" s="25"/>
      <c r="BQH186" s="25"/>
      <c r="BQI186" s="25"/>
      <c r="BQJ186" s="25"/>
      <c r="BQK186" s="25"/>
      <c r="BQL186" s="25"/>
      <c r="BQM186" s="25"/>
      <c r="BQN186" s="25"/>
      <c r="BQO186" s="25"/>
      <c r="BQP186" s="25"/>
      <c r="BQQ186" s="25"/>
      <c r="BQR186" s="25"/>
      <c r="BQS186" s="25"/>
      <c r="BQT186" s="25"/>
      <c r="BQU186" s="25"/>
      <c r="BQV186" s="25"/>
      <c r="BQW186" s="25"/>
      <c r="BQX186" s="25"/>
      <c r="BQY186" s="25"/>
      <c r="BQZ186" s="25"/>
      <c r="BRA186" s="25"/>
      <c r="BRB186" s="25"/>
      <c r="BRC186" s="25"/>
      <c r="BRD186" s="25"/>
      <c r="BRE186" s="25"/>
      <c r="BRF186" s="25"/>
      <c r="BRG186" s="25"/>
      <c r="BRH186" s="25"/>
      <c r="BRI186" s="25"/>
      <c r="BRJ186" s="25"/>
      <c r="BRK186" s="25"/>
      <c r="BRL186" s="25"/>
      <c r="BRM186" s="25"/>
      <c r="BRN186" s="25"/>
      <c r="BRO186" s="25"/>
      <c r="BRP186" s="25"/>
      <c r="BRQ186" s="25"/>
      <c r="BRR186" s="25"/>
      <c r="BRS186" s="25"/>
      <c r="BRT186" s="25"/>
      <c r="BRU186" s="25"/>
      <c r="BRV186" s="25"/>
      <c r="BRW186" s="25"/>
      <c r="BRX186" s="25"/>
      <c r="BRY186" s="25"/>
      <c r="BRZ186" s="25"/>
      <c r="BSA186" s="25"/>
      <c r="BSB186" s="25"/>
      <c r="BSC186" s="25"/>
      <c r="BSD186" s="25"/>
      <c r="BSE186" s="25"/>
      <c r="BSF186" s="25"/>
      <c r="BSG186" s="25"/>
      <c r="BSH186" s="25"/>
      <c r="BSI186" s="25"/>
      <c r="BSJ186" s="25"/>
      <c r="BSK186" s="25"/>
      <c r="BSL186" s="25"/>
      <c r="BSM186" s="25"/>
      <c r="BSN186" s="25"/>
      <c r="BSO186" s="25"/>
      <c r="BSP186" s="25"/>
      <c r="BSQ186" s="25"/>
      <c r="BSR186" s="25"/>
      <c r="BSS186" s="25"/>
      <c r="BST186" s="25"/>
      <c r="BSU186" s="25"/>
      <c r="BSV186" s="25"/>
      <c r="BSW186" s="25"/>
      <c r="BSX186" s="25"/>
      <c r="BSY186" s="25"/>
      <c r="BSZ186" s="25"/>
      <c r="BTA186" s="25"/>
      <c r="BTB186" s="25"/>
      <c r="BTC186" s="25"/>
      <c r="BTD186" s="25"/>
      <c r="BTE186" s="25"/>
      <c r="BTF186" s="25"/>
      <c r="BTG186" s="25"/>
      <c r="BTH186" s="25"/>
      <c r="BTI186" s="25"/>
      <c r="BTJ186" s="25"/>
      <c r="BTK186" s="25"/>
      <c r="BTL186" s="25"/>
      <c r="BTM186" s="25"/>
      <c r="BTN186" s="25"/>
      <c r="BTO186" s="25"/>
      <c r="BTP186" s="25"/>
      <c r="BTQ186" s="25"/>
      <c r="BTR186" s="25"/>
      <c r="BTS186" s="25"/>
      <c r="BTT186" s="25"/>
      <c r="BTU186" s="25"/>
      <c r="BTV186" s="25"/>
      <c r="BTW186" s="25"/>
      <c r="BTX186" s="25"/>
      <c r="BTY186" s="25"/>
      <c r="BTZ186" s="25"/>
      <c r="BUA186" s="25"/>
      <c r="BUB186" s="25"/>
      <c r="BUC186" s="25"/>
      <c r="BUD186" s="25"/>
      <c r="BUE186" s="25"/>
      <c r="BUF186" s="25"/>
      <c r="BUG186" s="25"/>
      <c r="BUH186" s="25"/>
      <c r="BUI186" s="25"/>
      <c r="BUJ186" s="25"/>
      <c r="BUK186" s="25"/>
      <c r="BUL186" s="25"/>
      <c r="BUM186" s="25"/>
      <c r="BUN186" s="25"/>
      <c r="BUO186" s="25"/>
      <c r="BUP186" s="25"/>
      <c r="BUQ186" s="25"/>
      <c r="BUR186" s="25"/>
      <c r="BUS186" s="25"/>
      <c r="BUT186" s="25"/>
      <c r="BUU186" s="25"/>
      <c r="BUV186" s="25"/>
      <c r="BUW186" s="25"/>
      <c r="BUX186" s="25"/>
      <c r="BUY186" s="25"/>
      <c r="BUZ186" s="25"/>
      <c r="BVA186" s="25"/>
      <c r="BVB186" s="25"/>
      <c r="BVC186" s="25"/>
      <c r="BVD186" s="25"/>
      <c r="BVE186" s="25"/>
      <c r="BVF186" s="25"/>
      <c r="BVG186" s="25"/>
      <c r="BVH186" s="25"/>
      <c r="BVI186" s="25"/>
      <c r="BVJ186" s="25"/>
      <c r="BVK186" s="25"/>
      <c r="BVL186" s="25"/>
      <c r="BVM186" s="25"/>
      <c r="BVN186" s="25"/>
      <c r="BVO186" s="25"/>
      <c r="BVP186" s="25"/>
      <c r="BVQ186" s="25"/>
      <c r="BVR186" s="25"/>
      <c r="BVS186" s="25"/>
      <c r="BVT186" s="25"/>
      <c r="BVU186" s="25"/>
      <c r="BVV186" s="25"/>
      <c r="BVW186" s="25"/>
      <c r="BVX186" s="25"/>
      <c r="BVY186" s="25"/>
      <c r="BVZ186" s="25"/>
      <c r="BWA186" s="25"/>
      <c r="BWB186" s="25"/>
      <c r="BWC186" s="25"/>
      <c r="BWD186" s="25"/>
      <c r="BWE186" s="25"/>
      <c r="BWF186" s="25"/>
      <c r="BWG186" s="25"/>
      <c r="BWH186" s="25"/>
      <c r="BWI186" s="25"/>
      <c r="BWJ186" s="25"/>
      <c r="BWK186" s="25"/>
      <c r="BWL186" s="25"/>
      <c r="BWM186" s="25"/>
      <c r="BWN186" s="25"/>
      <c r="BWO186" s="25"/>
      <c r="BWP186" s="25"/>
      <c r="BWQ186" s="25"/>
      <c r="BWR186" s="25"/>
      <c r="BWS186" s="25"/>
      <c r="BWT186" s="25"/>
      <c r="BWU186" s="25"/>
      <c r="BWV186" s="25"/>
      <c r="BWW186" s="25"/>
      <c r="BWX186" s="25"/>
      <c r="BWY186" s="25"/>
      <c r="BWZ186" s="25"/>
      <c r="BXA186" s="25"/>
      <c r="BXB186" s="25"/>
      <c r="BXC186" s="25"/>
      <c r="BXD186" s="25"/>
      <c r="BXE186" s="25"/>
      <c r="BXF186" s="25"/>
      <c r="BXG186" s="25"/>
      <c r="BXH186" s="25"/>
      <c r="BXI186" s="25"/>
      <c r="BXJ186" s="25"/>
      <c r="BXK186" s="25"/>
      <c r="BXL186" s="25"/>
      <c r="BXM186" s="25"/>
      <c r="BXN186" s="25"/>
      <c r="BXO186" s="25"/>
      <c r="BXP186" s="25"/>
      <c r="BXQ186" s="25"/>
      <c r="BXR186" s="25"/>
      <c r="BXS186" s="25"/>
      <c r="BXT186" s="25"/>
      <c r="BXU186" s="25"/>
      <c r="BXV186" s="25"/>
      <c r="BXW186" s="25"/>
      <c r="BXX186" s="25"/>
      <c r="BXY186" s="25"/>
      <c r="BXZ186" s="25"/>
      <c r="BYA186" s="25"/>
      <c r="BYB186" s="25"/>
      <c r="BYC186" s="25"/>
      <c r="BYD186" s="25"/>
      <c r="BYE186" s="25"/>
      <c r="BYF186" s="25"/>
      <c r="BYG186" s="25"/>
      <c r="BYH186" s="25"/>
      <c r="BYI186" s="25"/>
      <c r="BYJ186" s="25"/>
      <c r="BYK186" s="25"/>
      <c r="BYL186" s="25"/>
      <c r="BYM186" s="25"/>
      <c r="BYN186" s="25"/>
      <c r="BYO186" s="25"/>
      <c r="BYP186" s="25"/>
      <c r="BYQ186" s="25"/>
      <c r="BYR186" s="25"/>
      <c r="BYS186" s="25"/>
      <c r="BYT186" s="25"/>
      <c r="BYU186" s="25"/>
      <c r="BYV186" s="25"/>
      <c r="BYW186" s="25"/>
      <c r="BYX186" s="25"/>
      <c r="BYY186" s="25"/>
      <c r="BYZ186" s="25"/>
      <c r="BZA186" s="25"/>
      <c r="BZB186" s="25"/>
      <c r="BZC186" s="25"/>
      <c r="BZD186" s="25"/>
      <c r="BZE186" s="25"/>
      <c r="BZF186" s="25"/>
      <c r="BZG186" s="25"/>
      <c r="BZH186" s="25"/>
      <c r="BZI186" s="25"/>
      <c r="BZJ186" s="25"/>
      <c r="BZK186" s="25"/>
      <c r="BZL186" s="25"/>
      <c r="BZM186" s="25"/>
      <c r="BZN186" s="25"/>
      <c r="BZO186" s="25"/>
      <c r="BZP186" s="25"/>
      <c r="BZQ186" s="25"/>
      <c r="BZR186" s="25"/>
      <c r="BZS186" s="25"/>
      <c r="BZT186" s="25"/>
      <c r="BZU186" s="25"/>
      <c r="BZV186" s="25"/>
      <c r="BZW186" s="25"/>
      <c r="BZX186" s="25"/>
      <c r="BZY186" s="25"/>
      <c r="BZZ186" s="25"/>
      <c r="CAA186" s="25"/>
      <c r="CAB186" s="25"/>
      <c r="CAC186" s="25"/>
      <c r="CAD186" s="25"/>
      <c r="CAE186" s="25"/>
      <c r="CAF186" s="25"/>
      <c r="CAG186" s="25"/>
      <c r="CAH186" s="25"/>
      <c r="CAI186" s="25"/>
      <c r="CAJ186" s="25"/>
      <c r="CAK186" s="25"/>
      <c r="CAL186" s="25"/>
      <c r="CAM186" s="25"/>
      <c r="CAN186" s="25"/>
      <c r="CAO186" s="25"/>
      <c r="CAP186" s="25"/>
      <c r="CAQ186" s="25"/>
      <c r="CAR186" s="25"/>
      <c r="CAS186" s="25"/>
      <c r="CAT186" s="25"/>
      <c r="CAU186" s="25"/>
      <c r="CAV186" s="25"/>
      <c r="CAW186" s="25"/>
      <c r="CAX186" s="25"/>
      <c r="CAY186" s="25"/>
      <c r="CAZ186" s="25"/>
      <c r="CBA186" s="25"/>
      <c r="CBB186" s="25"/>
      <c r="CBC186" s="25"/>
      <c r="CBD186" s="25"/>
      <c r="CBE186" s="25"/>
      <c r="CBF186" s="25"/>
      <c r="CBG186" s="25"/>
      <c r="CBH186" s="25"/>
      <c r="CBI186" s="25"/>
      <c r="CBJ186" s="25"/>
      <c r="CBK186" s="25"/>
      <c r="CBL186" s="25"/>
      <c r="CBM186" s="25"/>
      <c r="CBN186" s="25"/>
      <c r="CBO186" s="25"/>
      <c r="CBP186" s="25"/>
      <c r="CBQ186" s="25"/>
      <c r="CBR186" s="25"/>
      <c r="CBS186" s="25"/>
      <c r="CBT186" s="25"/>
      <c r="CBU186" s="25"/>
      <c r="CBV186" s="25"/>
      <c r="CBW186" s="25"/>
      <c r="CBX186" s="25"/>
      <c r="CBY186" s="25"/>
      <c r="CBZ186" s="25"/>
      <c r="CCA186" s="25"/>
      <c r="CCB186" s="25"/>
      <c r="CCC186" s="25"/>
      <c r="CCD186" s="25"/>
      <c r="CCE186" s="25"/>
      <c r="CCF186" s="25"/>
      <c r="CCG186" s="25"/>
      <c r="CCH186" s="25"/>
      <c r="CCI186" s="25"/>
      <c r="CCJ186" s="25"/>
      <c r="CCK186" s="25"/>
      <c r="CCL186" s="25"/>
      <c r="CCM186" s="25"/>
      <c r="CCN186" s="25"/>
      <c r="CCO186" s="25"/>
      <c r="CCP186" s="25"/>
      <c r="CCQ186" s="25"/>
      <c r="CCR186" s="25"/>
      <c r="CCS186" s="25"/>
      <c r="CCT186" s="25"/>
      <c r="CCU186" s="25"/>
      <c r="CCV186" s="25"/>
      <c r="CCW186" s="25"/>
      <c r="CCX186" s="25"/>
      <c r="CCY186" s="25"/>
      <c r="CCZ186" s="25"/>
      <c r="CDA186" s="25"/>
      <c r="CDB186" s="25"/>
      <c r="CDC186" s="25"/>
      <c r="CDD186" s="25"/>
      <c r="CDE186" s="25"/>
      <c r="CDF186" s="25"/>
      <c r="CDG186" s="25"/>
      <c r="CDH186" s="25"/>
      <c r="CDI186" s="25"/>
      <c r="CDJ186" s="25"/>
      <c r="CDK186" s="25"/>
      <c r="CDL186" s="25"/>
      <c r="CDM186" s="25"/>
      <c r="CDN186" s="25"/>
      <c r="CDO186" s="25"/>
      <c r="CDP186" s="25"/>
      <c r="CDQ186" s="25"/>
      <c r="CDR186" s="25"/>
      <c r="CDS186" s="25"/>
      <c r="CDT186" s="25"/>
      <c r="CDU186" s="25"/>
      <c r="CDV186" s="25"/>
      <c r="CDW186" s="25"/>
      <c r="CDX186" s="25"/>
      <c r="CDY186" s="25"/>
      <c r="CDZ186" s="25"/>
      <c r="CEA186" s="25"/>
      <c r="CEB186" s="25"/>
      <c r="CEC186" s="25"/>
      <c r="CED186" s="25"/>
      <c r="CEE186" s="25"/>
      <c r="CEF186" s="25"/>
      <c r="CEG186" s="25"/>
      <c r="CEH186" s="25"/>
      <c r="CEI186" s="25"/>
      <c r="CEJ186" s="25"/>
      <c r="CEK186" s="25"/>
      <c r="CEL186" s="25"/>
      <c r="CEM186" s="25"/>
      <c r="CEN186" s="25"/>
      <c r="CEO186" s="25"/>
      <c r="CEP186" s="25"/>
      <c r="CEQ186" s="25"/>
      <c r="CER186" s="25"/>
      <c r="CES186" s="25"/>
      <c r="CET186" s="25"/>
      <c r="CEU186" s="25"/>
      <c r="CEV186" s="25"/>
      <c r="CEW186" s="25"/>
      <c r="CEX186" s="25"/>
      <c r="CEY186" s="25"/>
      <c r="CEZ186" s="25"/>
      <c r="CFA186" s="25"/>
      <c r="CFB186" s="25"/>
      <c r="CFC186" s="25"/>
      <c r="CFD186" s="25"/>
      <c r="CFE186" s="25"/>
      <c r="CFF186" s="25"/>
      <c r="CFG186" s="25"/>
      <c r="CFH186" s="25"/>
      <c r="CFI186" s="25"/>
      <c r="CFJ186" s="25"/>
      <c r="CFK186" s="25"/>
      <c r="CFL186" s="25"/>
      <c r="CFM186" s="25"/>
      <c r="CFN186" s="25"/>
      <c r="CFO186" s="25"/>
      <c r="CFP186" s="25"/>
      <c r="CFQ186" s="25"/>
      <c r="CFR186" s="25"/>
      <c r="CFS186" s="25"/>
      <c r="CFT186" s="25"/>
      <c r="CFU186" s="25"/>
      <c r="CFV186" s="25"/>
      <c r="CFW186" s="25"/>
      <c r="CFX186" s="25"/>
      <c r="CFY186" s="25"/>
      <c r="CFZ186" s="25"/>
      <c r="CGA186" s="25"/>
      <c r="CGB186" s="25"/>
      <c r="CGC186" s="25"/>
      <c r="CGD186" s="25"/>
      <c r="CGE186" s="25"/>
      <c r="CGF186" s="25"/>
      <c r="CGG186" s="25"/>
      <c r="CGH186" s="25"/>
      <c r="CGI186" s="25"/>
      <c r="CGJ186" s="25"/>
      <c r="CGK186" s="25"/>
      <c r="CGL186" s="25"/>
      <c r="CGM186" s="25"/>
      <c r="CGN186" s="25"/>
      <c r="CGO186" s="25"/>
      <c r="CGP186" s="25"/>
      <c r="CGQ186" s="25"/>
      <c r="CGR186" s="25"/>
      <c r="CGS186" s="25"/>
      <c r="CGT186" s="25"/>
      <c r="CGU186" s="25"/>
      <c r="CGV186" s="25"/>
      <c r="CGW186" s="25"/>
      <c r="CGX186" s="25"/>
      <c r="CGY186" s="25"/>
      <c r="CGZ186" s="25"/>
      <c r="CHA186" s="25"/>
      <c r="CHB186" s="25"/>
      <c r="CHC186" s="25"/>
      <c r="CHD186" s="25"/>
      <c r="CHE186" s="25"/>
      <c r="CHF186" s="25"/>
      <c r="CHG186" s="25"/>
      <c r="CHH186" s="25"/>
      <c r="CHI186" s="25"/>
      <c r="CHJ186" s="25"/>
      <c r="CHK186" s="25"/>
      <c r="CHL186" s="25"/>
      <c r="CHM186" s="25"/>
      <c r="CHN186" s="25"/>
      <c r="CHO186" s="25"/>
      <c r="CHP186" s="25"/>
      <c r="CHQ186" s="25"/>
      <c r="CHR186" s="25"/>
      <c r="CHS186" s="25"/>
      <c r="CHT186" s="25"/>
      <c r="CHU186" s="25"/>
      <c r="CHV186" s="25"/>
      <c r="CHW186" s="25"/>
      <c r="CHX186" s="25"/>
      <c r="CHY186" s="25"/>
      <c r="CHZ186" s="25"/>
      <c r="CIA186" s="25"/>
      <c r="CIB186" s="25"/>
      <c r="CIC186" s="25"/>
      <c r="CID186" s="25"/>
      <c r="CIE186" s="25"/>
      <c r="CIF186" s="25"/>
      <c r="CIG186" s="25"/>
      <c r="CIH186" s="25"/>
      <c r="CII186" s="25"/>
      <c r="CIJ186" s="25"/>
      <c r="CIK186" s="25"/>
      <c r="CIL186" s="25"/>
      <c r="CIM186" s="25"/>
      <c r="CIN186" s="25"/>
      <c r="CIO186" s="25"/>
      <c r="CIP186" s="25"/>
      <c r="CIQ186" s="25"/>
      <c r="CIR186" s="25"/>
      <c r="CIS186" s="25"/>
      <c r="CIT186" s="25"/>
      <c r="CIU186" s="25"/>
      <c r="CIV186" s="25"/>
      <c r="CIW186" s="25"/>
      <c r="CIX186" s="25"/>
      <c r="CIY186" s="25"/>
      <c r="CIZ186" s="25"/>
      <c r="CJA186" s="25"/>
      <c r="CJB186" s="25"/>
      <c r="CJC186" s="25"/>
      <c r="CJD186" s="25"/>
      <c r="CJE186" s="25"/>
      <c r="CJF186" s="25"/>
      <c r="CJG186" s="25"/>
      <c r="CJH186" s="25"/>
      <c r="CJI186" s="25"/>
      <c r="CJJ186" s="25"/>
      <c r="CJK186" s="25"/>
      <c r="CJL186" s="25"/>
      <c r="CJM186" s="25"/>
      <c r="CJN186" s="25"/>
      <c r="CJO186" s="25"/>
      <c r="CJP186" s="25"/>
      <c r="CJQ186" s="25"/>
      <c r="CJR186" s="25"/>
      <c r="CJS186" s="25"/>
      <c r="CJT186" s="25"/>
      <c r="CJU186" s="25"/>
      <c r="CJV186" s="25"/>
      <c r="CJW186" s="25"/>
      <c r="CJX186" s="25"/>
      <c r="CJY186" s="25"/>
      <c r="CJZ186" s="25"/>
      <c r="CKA186" s="25"/>
      <c r="CKB186" s="25"/>
      <c r="CKC186" s="25"/>
      <c r="CKD186" s="25"/>
      <c r="CKE186" s="25"/>
      <c r="CKF186" s="25"/>
      <c r="CKG186" s="25"/>
      <c r="CKH186" s="25"/>
      <c r="CKI186" s="25"/>
      <c r="CKJ186" s="25"/>
      <c r="CKK186" s="25"/>
      <c r="CKL186" s="25"/>
      <c r="CKM186" s="25"/>
      <c r="CKN186" s="25"/>
      <c r="CKO186" s="25"/>
      <c r="CKP186" s="25"/>
      <c r="CKQ186" s="25"/>
      <c r="CKR186" s="25"/>
      <c r="CKS186" s="25"/>
      <c r="CKT186" s="25"/>
      <c r="CKU186" s="25"/>
      <c r="CKV186" s="25"/>
      <c r="CKW186" s="25"/>
      <c r="CKX186" s="25"/>
      <c r="CKY186" s="25"/>
      <c r="CKZ186" s="25"/>
      <c r="CLA186" s="25"/>
      <c r="CLB186" s="25"/>
      <c r="CLC186" s="25"/>
      <c r="CLD186" s="25"/>
      <c r="CLE186" s="25"/>
      <c r="CLF186" s="25"/>
      <c r="CLG186" s="25"/>
      <c r="CLH186" s="25"/>
      <c r="CLI186" s="25"/>
      <c r="CLJ186" s="25"/>
      <c r="CLK186" s="25"/>
      <c r="CLL186" s="25"/>
      <c r="CLM186" s="25"/>
      <c r="CLN186" s="25"/>
      <c r="CLO186" s="25"/>
      <c r="CLP186" s="25"/>
      <c r="CLQ186" s="25"/>
      <c r="CLR186" s="25"/>
      <c r="CLS186" s="25"/>
      <c r="CLT186" s="25"/>
      <c r="CLU186" s="25"/>
      <c r="CLV186" s="25"/>
      <c r="CLW186" s="25"/>
      <c r="CLX186" s="25"/>
      <c r="CLY186" s="25"/>
      <c r="CLZ186" s="25"/>
      <c r="CMA186" s="25"/>
      <c r="CMB186" s="25"/>
      <c r="CMC186" s="25"/>
      <c r="CMD186" s="25"/>
      <c r="CME186" s="25"/>
      <c r="CMF186" s="25"/>
      <c r="CMG186" s="25"/>
      <c r="CMH186" s="25"/>
      <c r="CMI186" s="25"/>
      <c r="CMJ186" s="25"/>
      <c r="CMK186" s="25"/>
      <c r="CML186" s="25"/>
      <c r="CMM186" s="25"/>
      <c r="CMN186" s="25"/>
      <c r="CMO186" s="25"/>
      <c r="CMP186" s="25"/>
      <c r="CMQ186" s="25"/>
      <c r="CMR186" s="25"/>
      <c r="CMS186" s="25"/>
      <c r="CMT186" s="25"/>
      <c r="CMU186" s="25"/>
      <c r="CMV186" s="25"/>
      <c r="CMW186" s="25"/>
      <c r="CMX186" s="25"/>
      <c r="CMY186" s="25"/>
      <c r="CMZ186" s="25"/>
      <c r="CNA186" s="25"/>
      <c r="CNB186" s="25"/>
      <c r="CNC186" s="25"/>
      <c r="CND186" s="25"/>
      <c r="CNE186" s="25"/>
      <c r="CNF186" s="25"/>
      <c r="CNG186" s="25"/>
      <c r="CNH186" s="25"/>
      <c r="CNI186" s="25"/>
      <c r="CNJ186" s="25"/>
      <c r="CNK186" s="25"/>
      <c r="CNL186" s="25"/>
      <c r="CNM186" s="25"/>
      <c r="CNN186" s="25"/>
      <c r="CNO186" s="25"/>
      <c r="CNP186" s="25"/>
      <c r="CNQ186" s="25"/>
      <c r="CNR186" s="25"/>
      <c r="CNS186" s="25"/>
      <c r="CNT186" s="25"/>
      <c r="CNU186" s="25"/>
      <c r="CNV186" s="25"/>
      <c r="CNW186" s="25"/>
      <c r="CNX186" s="25"/>
      <c r="CNY186" s="25"/>
      <c r="CNZ186" s="25"/>
      <c r="COA186" s="25"/>
      <c r="COB186" s="25"/>
      <c r="COC186" s="25"/>
      <c r="COD186" s="25"/>
      <c r="COE186" s="25"/>
      <c r="COF186" s="25"/>
      <c r="COG186" s="25"/>
      <c r="COH186" s="25"/>
      <c r="COI186" s="25"/>
      <c r="COJ186" s="25"/>
      <c r="COK186" s="25"/>
      <c r="COL186" s="25"/>
      <c r="COM186" s="25"/>
      <c r="CON186" s="25"/>
      <c r="COO186" s="25"/>
      <c r="COP186" s="25"/>
      <c r="COQ186" s="25"/>
      <c r="COR186" s="25"/>
      <c r="COS186" s="25"/>
      <c r="COT186" s="25"/>
      <c r="COU186" s="25"/>
      <c r="COV186" s="25"/>
      <c r="COW186" s="25"/>
      <c r="COX186" s="25"/>
      <c r="COY186" s="25"/>
      <c r="COZ186" s="25"/>
      <c r="CPA186" s="25"/>
      <c r="CPB186" s="25"/>
      <c r="CPC186" s="25"/>
      <c r="CPD186" s="25"/>
      <c r="CPE186" s="25"/>
      <c r="CPF186" s="25"/>
      <c r="CPG186" s="25"/>
      <c r="CPH186" s="25"/>
      <c r="CPI186" s="25"/>
      <c r="CPJ186" s="25"/>
      <c r="CPK186" s="25"/>
      <c r="CPL186" s="25"/>
      <c r="CPM186" s="25"/>
      <c r="CPN186" s="25"/>
      <c r="CPO186" s="25"/>
      <c r="CPP186" s="25"/>
      <c r="CPQ186" s="25"/>
      <c r="CPR186" s="25"/>
      <c r="CPS186" s="25"/>
      <c r="CPT186" s="25"/>
      <c r="CPU186" s="25"/>
      <c r="CPV186" s="25"/>
      <c r="CPW186" s="25"/>
      <c r="CPX186" s="25"/>
      <c r="CPY186" s="25"/>
      <c r="CPZ186" s="25"/>
      <c r="CQA186" s="25"/>
      <c r="CQB186" s="25"/>
      <c r="CQC186" s="25"/>
      <c r="CQD186" s="25"/>
      <c r="CQE186" s="25"/>
      <c r="CQF186" s="25"/>
      <c r="CQG186" s="25"/>
      <c r="CQH186" s="25"/>
      <c r="CQI186" s="25"/>
      <c r="CQJ186" s="25"/>
      <c r="CQK186" s="25"/>
      <c r="CQL186" s="25"/>
      <c r="CQM186" s="25"/>
      <c r="CQN186" s="25"/>
      <c r="CQO186" s="25"/>
      <c r="CQP186" s="25"/>
      <c r="CQQ186" s="25"/>
      <c r="CQR186" s="25"/>
      <c r="CQS186" s="25"/>
      <c r="CQT186" s="25"/>
      <c r="CQU186" s="25"/>
      <c r="CQV186" s="25"/>
      <c r="CQW186" s="25"/>
      <c r="CQX186" s="25"/>
      <c r="CQY186" s="25"/>
      <c r="CQZ186" s="25"/>
      <c r="CRA186" s="25"/>
      <c r="CRB186" s="25"/>
      <c r="CRC186" s="25"/>
      <c r="CRD186" s="25"/>
      <c r="CRE186" s="25"/>
      <c r="CRF186" s="25"/>
      <c r="CRG186" s="25"/>
      <c r="CRH186" s="25"/>
      <c r="CRI186" s="25"/>
      <c r="CRJ186" s="25"/>
      <c r="CRK186" s="25"/>
      <c r="CRL186" s="25"/>
      <c r="CRM186" s="25"/>
      <c r="CRN186" s="25"/>
      <c r="CRO186" s="25"/>
      <c r="CRP186" s="25"/>
      <c r="CRQ186" s="25"/>
      <c r="CRR186" s="25"/>
      <c r="CRS186" s="25"/>
      <c r="CRT186" s="25"/>
      <c r="CRU186" s="25"/>
      <c r="CRV186" s="25"/>
      <c r="CRW186" s="25"/>
      <c r="CRX186" s="25"/>
      <c r="CRY186" s="25"/>
      <c r="CRZ186" s="25"/>
      <c r="CSA186" s="25"/>
      <c r="CSB186" s="25"/>
      <c r="CSC186" s="25"/>
      <c r="CSD186" s="25"/>
      <c r="CSE186" s="25"/>
      <c r="CSF186" s="25"/>
      <c r="CSG186" s="25"/>
      <c r="CSH186" s="25"/>
      <c r="CSI186" s="25"/>
      <c r="CSJ186" s="25"/>
      <c r="CSK186" s="25"/>
      <c r="CSL186" s="25"/>
      <c r="CSM186" s="25"/>
      <c r="CSN186" s="25"/>
      <c r="CSO186" s="25"/>
      <c r="CSP186" s="25"/>
      <c r="CSQ186" s="25"/>
      <c r="CSR186" s="25"/>
      <c r="CSS186" s="25"/>
      <c r="CST186" s="25"/>
      <c r="CSU186" s="25"/>
      <c r="CSV186" s="25"/>
      <c r="CSW186" s="25"/>
      <c r="CSX186" s="25"/>
      <c r="CSY186" s="25"/>
      <c r="CSZ186" s="25"/>
      <c r="CTA186" s="25"/>
      <c r="CTB186" s="25"/>
      <c r="CTC186" s="25"/>
      <c r="CTD186" s="25"/>
      <c r="CTE186" s="25"/>
      <c r="CTF186" s="25"/>
      <c r="CTG186" s="25"/>
      <c r="CTH186" s="25"/>
      <c r="CTI186" s="25"/>
      <c r="CTJ186" s="25"/>
      <c r="CTK186" s="25"/>
      <c r="CTL186" s="25"/>
      <c r="CTM186" s="25"/>
      <c r="CTN186" s="25"/>
      <c r="CTO186" s="25"/>
      <c r="CTP186" s="25"/>
      <c r="CTQ186" s="25"/>
      <c r="CTR186" s="25"/>
      <c r="CTS186" s="25"/>
      <c r="CTT186" s="25"/>
      <c r="CTU186" s="25"/>
      <c r="CTV186" s="25"/>
      <c r="CTW186" s="25"/>
      <c r="CTX186" s="25"/>
      <c r="CTY186" s="25"/>
      <c r="CTZ186" s="25"/>
      <c r="CUA186" s="25"/>
      <c r="CUB186" s="25"/>
      <c r="CUC186" s="25"/>
      <c r="CUD186" s="25"/>
      <c r="CUE186" s="25"/>
      <c r="CUF186" s="25"/>
      <c r="CUG186" s="25"/>
      <c r="CUH186" s="25"/>
      <c r="CUI186" s="25"/>
      <c r="CUJ186" s="25"/>
      <c r="CUK186" s="25"/>
      <c r="CUL186" s="25"/>
      <c r="CUM186" s="25"/>
      <c r="CUN186" s="25"/>
      <c r="CUO186" s="25"/>
      <c r="CUP186" s="25"/>
      <c r="CUQ186" s="25"/>
      <c r="CUR186" s="25"/>
      <c r="CUS186" s="25"/>
      <c r="CUT186" s="25"/>
      <c r="CUU186" s="25"/>
      <c r="CUV186" s="25"/>
      <c r="CUW186" s="25"/>
      <c r="CUX186" s="25"/>
      <c r="CUY186" s="25"/>
      <c r="CUZ186" s="25"/>
      <c r="CVA186" s="25"/>
      <c r="CVB186" s="25"/>
      <c r="CVC186" s="25"/>
      <c r="CVD186" s="25"/>
      <c r="CVE186" s="25"/>
      <c r="CVF186" s="25"/>
      <c r="CVG186" s="25"/>
      <c r="CVH186" s="25"/>
      <c r="CVI186" s="25"/>
      <c r="CVJ186" s="25"/>
      <c r="CVK186" s="25"/>
      <c r="CVL186" s="25"/>
      <c r="CVM186" s="25"/>
      <c r="CVN186" s="25"/>
      <c r="CVO186" s="25"/>
      <c r="CVP186" s="25"/>
      <c r="CVQ186" s="25"/>
      <c r="CVR186" s="25"/>
      <c r="CVS186" s="25"/>
      <c r="CVT186" s="25"/>
      <c r="CVU186" s="25"/>
      <c r="CVV186" s="25"/>
      <c r="CVW186" s="25"/>
      <c r="CVX186" s="25"/>
      <c r="CVY186" s="25"/>
      <c r="CVZ186" s="25"/>
      <c r="CWA186" s="25"/>
      <c r="CWB186" s="25"/>
      <c r="CWC186" s="25"/>
      <c r="CWD186" s="25"/>
      <c r="CWE186" s="25"/>
      <c r="CWF186" s="25"/>
      <c r="CWG186" s="25"/>
      <c r="CWH186" s="25"/>
      <c r="CWI186" s="25"/>
      <c r="CWJ186" s="25"/>
      <c r="CWK186" s="25"/>
      <c r="CWL186" s="25"/>
      <c r="CWM186" s="25"/>
      <c r="CWN186" s="25"/>
      <c r="CWO186" s="25"/>
      <c r="CWP186" s="25"/>
      <c r="CWQ186" s="25"/>
      <c r="CWR186" s="25"/>
      <c r="CWS186" s="25"/>
      <c r="CWT186" s="25"/>
      <c r="CWU186" s="25"/>
      <c r="CWV186" s="25"/>
      <c r="CWW186" s="25"/>
      <c r="CWX186" s="25"/>
      <c r="CWY186" s="25"/>
      <c r="CWZ186" s="25"/>
      <c r="CXA186" s="25"/>
      <c r="CXB186" s="25"/>
      <c r="CXC186" s="25"/>
      <c r="CXD186" s="25"/>
      <c r="CXE186" s="25"/>
      <c r="CXF186" s="25"/>
      <c r="CXG186" s="25"/>
      <c r="CXH186" s="25"/>
      <c r="CXI186" s="25"/>
      <c r="CXJ186" s="25"/>
      <c r="CXK186" s="25"/>
      <c r="CXL186" s="25"/>
      <c r="CXM186" s="25"/>
      <c r="CXN186" s="25"/>
      <c r="CXO186" s="25"/>
      <c r="CXP186" s="25"/>
      <c r="CXQ186" s="25"/>
      <c r="CXR186" s="25"/>
      <c r="CXS186" s="25"/>
      <c r="CXT186" s="25"/>
      <c r="CXU186" s="25"/>
      <c r="CXV186" s="25"/>
      <c r="CXW186" s="25"/>
      <c r="CXX186" s="25"/>
      <c r="CXY186" s="25"/>
      <c r="CXZ186" s="25"/>
      <c r="CYA186" s="25"/>
      <c r="CYB186" s="25"/>
      <c r="CYC186" s="25"/>
      <c r="CYD186" s="25"/>
      <c r="CYE186" s="25"/>
      <c r="CYF186" s="25"/>
      <c r="CYG186" s="25"/>
      <c r="CYH186" s="25"/>
      <c r="CYI186" s="25"/>
      <c r="CYJ186" s="25"/>
      <c r="CYK186" s="25"/>
      <c r="CYL186" s="25"/>
      <c r="CYM186" s="25"/>
      <c r="CYN186" s="25"/>
      <c r="CYO186" s="25"/>
      <c r="CYP186" s="25"/>
      <c r="CYQ186" s="25"/>
      <c r="CYR186" s="25"/>
      <c r="CYS186" s="25"/>
      <c r="CYT186" s="25"/>
      <c r="CYU186" s="25"/>
      <c r="CYV186" s="25"/>
      <c r="CYW186" s="25"/>
      <c r="CYX186" s="25"/>
      <c r="CYY186" s="25"/>
      <c r="CYZ186" s="25"/>
      <c r="CZA186" s="25"/>
      <c r="CZB186" s="25"/>
      <c r="CZC186" s="25"/>
      <c r="CZD186" s="25"/>
      <c r="CZE186" s="25"/>
      <c r="CZF186" s="25"/>
      <c r="CZG186" s="25"/>
      <c r="CZH186" s="25"/>
      <c r="CZI186" s="25"/>
      <c r="CZJ186" s="25"/>
      <c r="CZK186" s="25"/>
      <c r="CZL186" s="25"/>
      <c r="CZM186" s="25"/>
      <c r="CZN186" s="25"/>
      <c r="CZO186" s="25"/>
      <c r="CZP186" s="25"/>
      <c r="CZQ186" s="25"/>
      <c r="CZR186" s="25"/>
      <c r="CZS186" s="25"/>
      <c r="CZT186" s="25"/>
      <c r="CZU186" s="25"/>
      <c r="CZV186" s="25"/>
      <c r="CZW186" s="25"/>
      <c r="CZX186" s="25"/>
      <c r="CZY186" s="25"/>
      <c r="CZZ186" s="25"/>
      <c r="DAA186" s="25"/>
      <c r="DAB186" s="25"/>
      <c r="DAC186" s="25"/>
      <c r="DAD186" s="25"/>
      <c r="DAE186" s="25"/>
      <c r="DAF186" s="25"/>
      <c r="DAG186" s="25"/>
      <c r="DAH186" s="25"/>
      <c r="DAI186" s="25"/>
      <c r="DAJ186" s="25"/>
      <c r="DAK186" s="25"/>
      <c r="DAL186" s="25"/>
      <c r="DAM186" s="25"/>
      <c r="DAN186" s="25"/>
      <c r="DAO186" s="25"/>
      <c r="DAP186" s="25"/>
      <c r="DAQ186" s="25"/>
      <c r="DAR186" s="25"/>
      <c r="DAS186" s="25"/>
      <c r="DAT186" s="25"/>
      <c r="DAU186" s="25"/>
      <c r="DAV186" s="25"/>
      <c r="DAW186" s="25"/>
      <c r="DAX186" s="25"/>
      <c r="DAY186" s="25"/>
      <c r="DAZ186" s="25"/>
      <c r="DBA186" s="25"/>
      <c r="DBB186" s="25"/>
      <c r="DBC186" s="25"/>
      <c r="DBD186" s="25"/>
      <c r="DBE186" s="25"/>
      <c r="DBF186" s="25"/>
      <c r="DBG186" s="25"/>
      <c r="DBH186" s="25"/>
      <c r="DBI186" s="25"/>
      <c r="DBJ186" s="25"/>
      <c r="DBK186" s="25"/>
      <c r="DBL186" s="25"/>
      <c r="DBM186" s="25"/>
      <c r="DBN186" s="25"/>
      <c r="DBO186" s="25"/>
      <c r="DBP186" s="25"/>
      <c r="DBQ186" s="25"/>
      <c r="DBR186" s="25"/>
      <c r="DBS186" s="25"/>
      <c r="DBT186" s="25"/>
      <c r="DBU186" s="25"/>
      <c r="DBV186" s="25"/>
      <c r="DBW186" s="25"/>
      <c r="DBX186" s="25"/>
      <c r="DBY186" s="25"/>
      <c r="DBZ186" s="25"/>
      <c r="DCA186" s="25"/>
      <c r="DCB186" s="25"/>
      <c r="DCC186" s="25"/>
      <c r="DCD186" s="25"/>
      <c r="DCE186" s="25"/>
      <c r="DCF186" s="25"/>
      <c r="DCG186" s="25"/>
      <c r="DCH186" s="25"/>
      <c r="DCI186" s="25"/>
      <c r="DCJ186" s="25"/>
      <c r="DCK186" s="25"/>
      <c r="DCL186" s="25"/>
      <c r="DCM186" s="25"/>
      <c r="DCN186" s="25"/>
      <c r="DCO186" s="25"/>
      <c r="DCP186" s="25"/>
      <c r="DCQ186" s="25"/>
      <c r="DCR186" s="25"/>
      <c r="DCS186" s="25"/>
      <c r="DCT186" s="25"/>
      <c r="DCU186" s="25"/>
      <c r="DCV186" s="25"/>
      <c r="DCW186" s="25"/>
      <c r="DCX186" s="25"/>
      <c r="DCY186" s="25"/>
      <c r="DCZ186" s="25"/>
      <c r="DDA186" s="25"/>
      <c r="DDB186" s="25"/>
      <c r="DDC186" s="25"/>
      <c r="DDD186" s="25"/>
      <c r="DDE186" s="25"/>
      <c r="DDF186" s="25"/>
      <c r="DDG186" s="25"/>
      <c r="DDH186" s="25"/>
      <c r="DDI186" s="25"/>
      <c r="DDJ186" s="25"/>
      <c r="DDK186" s="25"/>
      <c r="DDL186" s="25"/>
      <c r="DDM186" s="25"/>
      <c r="DDN186" s="25"/>
      <c r="DDO186" s="25"/>
      <c r="DDP186" s="25"/>
      <c r="DDQ186" s="25"/>
      <c r="DDR186" s="25"/>
      <c r="DDS186" s="25"/>
      <c r="DDT186" s="25"/>
      <c r="DDU186" s="25"/>
      <c r="DDV186" s="25"/>
      <c r="DDW186" s="25"/>
      <c r="DDX186" s="25"/>
      <c r="DDY186" s="25"/>
      <c r="DDZ186" s="25"/>
      <c r="DEA186" s="25"/>
      <c r="DEB186" s="25"/>
      <c r="DEC186" s="25"/>
      <c r="DED186" s="25"/>
      <c r="DEE186" s="25"/>
      <c r="DEF186" s="25"/>
      <c r="DEG186" s="25"/>
      <c r="DEH186" s="25"/>
      <c r="DEI186" s="25"/>
      <c r="DEJ186" s="25"/>
      <c r="DEK186" s="25"/>
      <c r="DEL186" s="25"/>
      <c r="DEM186" s="25"/>
      <c r="DEN186" s="25"/>
      <c r="DEO186" s="25"/>
      <c r="DEP186" s="25"/>
      <c r="DEQ186" s="25"/>
      <c r="DER186" s="25"/>
      <c r="DES186" s="25"/>
      <c r="DET186" s="25"/>
      <c r="DEU186" s="25"/>
      <c r="DEV186" s="25"/>
      <c r="DEW186" s="25"/>
      <c r="DEX186" s="25"/>
      <c r="DEY186" s="25"/>
      <c r="DEZ186" s="25"/>
      <c r="DFA186" s="25"/>
      <c r="DFB186" s="25"/>
      <c r="DFC186" s="25"/>
      <c r="DFD186" s="25"/>
      <c r="DFE186" s="25"/>
      <c r="DFF186" s="25"/>
      <c r="DFG186" s="25"/>
      <c r="DFH186" s="25"/>
      <c r="DFI186" s="25"/>
      <c r="DFJ186" s="25"/>
      <c r="DFK186" s="25"/>
      <c r="DFL186" s="25"/>
      <c r="DFM186" s="25"/>
      <c r="DFN186" s="25"/>
      <c r="DFO186" s="25"/>
      <c r="DFP186" s="25"/>
      <c r="DFQ186" s="25"/>
      <c r="DFR186" s="25"/>
      <c r="DFS186" s="25"/>
      <c r="DFT186" s="25"/>
      <c r="DFU186" s="25"/>
      <c r="DFV186" s="25"/>
      <c r="DFW186" s="25"/>
      <c r="DFX186" s="25"/>
      <c r="DFY186" s="25"/>
      <c r="DFZ186" s="25"/>
      <c r="DGA186" s="25"/>
      <c r="DGB186" s="25"/>
      <c r="DGC186" s="25"/>
      <c r="DGD186" s="25"/>
      <c r="DGE186" s="25"/>
      <c r="DGF186" s="25"/>
      <c r="DGG186" s="25"/>
      <c r="DGH186" s="25"/>
      <c r="DGI186" s="25"/>
      <c r="DGJ186" s="25"/>
      <c r="DGK186" s="25"/>
      <c r="DGL186" s="25"/>
      <c r="DGM186" s="25"/>
      <c r="DGN186" s="25"/>
      <c r="DGO186" s="25"/>
      <c r="DGP186" s="25"/>
      <c r="DGQ186" s="25"/>
      <c r="DGR186" s="25"/>
      <c r="DGS186" s="25"/>
      <c r="DGT186" s="25"/>
      <c r="DGU186" s="25"/>
      <c r="DGV186" s="25"/>
      <c r="DGW186" s="25"/>
      <c r="DGX186" s="25"/>
      <c r="DGY186" s="25"/>
      <c r="DGZ186" s="25"/>
      <c r="DHA186" s="25"/>
      <c r="DHB186" s="25"/>
      <c r="DHC186" s="25"/>
      <c r="DHD186" s="25"/>
      <c r="DHE186" s="25"/>
      <c r="DHF186" s="25"/>
      <c r="DHG186" s="25"/>
      <c r="DHH186" s="25"/>
      <c r="DHI186" s="25"/>
      <c r="DHJ186" s="25"/>
      <c r="DHK186" s="25"/>
      <c r="DHL186" s="25"/>
      <c r="DHM186" s="25"/>
      <c r="DHN186" s="25"/>
      <c r="DHO186" s="25"/>
      <c r="DHP186" s="25"/>
      <c r="DHQ186" s="25"/>
      <c r="DHR186" s="25"/>
      <c r="DHS186" s="25"/>
      <c r="DHT186" s="25"/>
      <c r="DHU186" s="25"/>
      <c r="DHV186" s="25"/>
      <c r="DHW186" s="25"/>
      <c r="DHX186" s="25"/>
      <c r="DHY186" s="25"/>
      <c r="DHZ186" s="25"/>
      <c r="DIA186" s="25"/>
      <c r="DIB186" s="25"/>
      <c r="DIC186" s="25"/>
      <c r="DID186" s="25"/>
      <c r="DIE186" s="25"/>
      <c r="DIF186" s="25"/>
      <c r="DIG186" s="25"/>
      <c r="DIH186" s="25"/>
      <c r="DII186" s="25"/>
      <c r="DIJ186" s="25"/>
      <c r="DIK186" s="25"/>
      <c r="DIL186" s="25"/>
      <c r="DIM186" s="25"/>
      <c r="DIN186" s="25"/>
      <c r="DIO186" s="25"/>
      <c r="DIP186" s="25"/>
      <c r="DIQ186" s="25"/>
      <c r="DIR186" s="25"/>
      <c r="DIS186" s="25"/>
      <c r="DIT186" s="25"/>
      <c r="DIU186" s="25"/>
      <c r="DIV186" s="25"/>
      <c r="DIW186" s="25"/>
      <c r="DIX186" s="25"/>
      <c r="DIY186" s="25"/>
      <c r="DIZ186" s="25"/>
      <c r="DJA186" s="25"/>
      <c r="DJB186" s="25"/>
      <c r="DJC186" s="25"/>
      <c r="DJD186" s="25"/>
      <c r="DJE186" s="25"/>
      <c r="DJF186" s="25"/>
      <c r="DJG186" s="25"/>
      <c r="DJH186" s="25"/>
      <c r="DJI186" s="25"/>
      <c r="DJJ186" s="25"/>
      <c r="DJK186" s="25"/>
      <c r="DJL186" s="25"/>
      <c r="DJM186" s="25"/>
      <c r="DJN186" s="25"/>
      <c r="DJO186" s="25"/>
      <c r="DJP186" s="25"/>
      <c r="DJQ186" s="25"/>
      <c r="DJR186" s="25"/>
      <c r="DJS186" s="25"/>
      <c r="DJT186" s="25"/>
      <c r="DJU186" s="25"/>
      <c r="DJV186" s="25"/>
      <c r="DJW186" s="25"/>
      <c r="DJX186" s="25"/>
      <c r="DJY186" s="25"/>
      <c r="DJZ186" s="25"/>
      <c r="DKA186" s="25"/>
      <c r="DKB186" s="25"/>
      <c r="DKC186" s="25"/>
      <c r="DKD186" s="25"/>
      <c r="DKE186" s="25"/>
      <c r="DKF186" s="25"/>
      <c r="DKG186" s="25"/>
      <c r="DKH186" s="25"/>
      <c r="DKI186" s="25"/>
      <c r="DKJ186" s="25"/>
      <c r="DKK186" s="25"/>
      <c r="DKL186" s="25"/>
      <c r="DKM186" s="25"/>
      <c r="DKN186" s="25"/>
      <c r="DKO186" s="25"/>
      <c r="DKP186" s="25"/>
      <c r="DKQ186" s="25"/>
      <c r="DKR186" s="25"/>
      <c r="DKS186" s="25"/>
      <c r="DKT186" s="25"/>
      <c r="DKU186" s="25"/>
      <c r="DKV186" s="25"/>
      <c r="DKW186" s="25"/>
      <c r="DKX186" s="25"/>
      <c r="DKY186" s="25"/>
      <c r="DKZ186" s="25"/>
      <c r="DLA186" s="25"/>
      <c r="DLB186" s="25"/>
      <c r="DLC186" s="25"/>
      <c r="DLD186" s="25"/>
      <c r="DLE186" s="25"/>
      <c r="DLF186" s="25"/>
      <c r="DLG186" s="25"/>
      <c r="DLH186" s="25"/>
      <c r="DLI186" s="25"/>
      <c r="DLJ186" s="25"/>
      <c r="DLK186" s="25"/>
      <c r="DLL186" s="25"/>
      <c r="DLM186" s="25"/>
      <c r="DLN186" s="25"/>
      <c r="DLO186" s="25"/>
      <c r="DLP186" s="25"/>
      <c r="DLQ186" s="25"/>
      <c r="DLR186" s="25"/>
      <c r="DLS186" s="25"/>
      <c r="DLT186" s="25"/>
      <c r="DLU186" s="25"/>
      <c r="DLV186" s="25"/>
      <c r="DLW186" s="25"/>
      <c r="DLX186" s="25"/>
      <c r="DLY186" s="25"/>
      <c r="DLZ186" s="25"/>
      <c r="DMA186" s="25"/>
      <c r="DMB186" s="25"/>
      <c r="DMC186" s="25"/>
      <c r="DMD186" s="25"/>
      <c r="DME186" s="25"/>
      <c r="DMF186" s="25"/>
      <c r="DMG186" s="25"/>
      <c r="DMH186" s="25"/>
      <c r="DMI186" s="25"/>
      <c r="DMJ186" s="25"/>
      <c r="DMK186" s="25"/>
      <c r="DML186" s="25"/>
      <c r="DMM186" s="25"/>
      <c r="DMN186" s="25"/>
      <c r="DMO186" s="25"/>
      <c r="DMP186" s="25"/>
      <c r="DMQ186" s="25"/>
      <c r="DMR186" s="25"/>
      <c r="DMS186" s="25"/>
      <c r="DMT186" s="25"/>
      <c r="DMU186" s="25"/>
      <c r="DMV186" s="25"/>
      <c r="DMW186" s="25"/>
      <c r="DMX186" s="25"/>
      <c r="DMY186" s="25"/>
      <c r="DMZ186" s="25"/>
      <c r="DNA186" s="25"/>
      <c r="DNB186" s="25"/>
      <c r="DNC186" s="25"/>
      <c r="DND186" s="25"/>
      <c r="DNE186" s="25"/>
      <c r="DNF186" s="25"/>
      <c r="DNG186" s="25"/>
      <c r="DNH186" s="25"/>
      <c r="DNI186" s="25"/>
      <c r="DNJ186" s="25"/>
      <c r="DNK186" s="25"/>
      <c r="DNL186" s="25"/>
      <c r="DNM186" s="25"/>
      <c r="DNN186" s="25"/>
      <c r="DNO186" s="25"/>
      <c r="DNP186" s="25"/>
      <c r="DNQ186" s="25"/>
      <c r="DNR186" s="25"/>
      <c r="DNS186" s="25"/>
      <c r="DNT186" s="25"/>
      <c r="DNU186" s="25"/>
      <c r="DNV186" s="25"/>
      <c r="DNW186" s="25"/>
      <c r="DNX186" s="25"/>
      <c r="DNY186" s="25"/>
      <c r="DNZ186" s="25"/>
      <c r="DOA186" s="25"/>
      <c r="DOB186" s="25"/>
      <c r="DOC186" s="25"/>
      <c r="DOD186" s="25"/>
      <c r="DOE186" s="25"/>
      <c r="DOF186" s="25"/>
      <c r="DOG186" s="25"/>
      <c r="DOH186" s="25"/>
      <c r="DOI186" s="25"/>
      <c r="DOJ186" s="25"/>
      <c r="DOK186" s="25"/>
      <c r="DOL186" s="25"/>
      <c r="DOM186" s="25"/>
      <c r="DON186" s="25"/>
      <c r="DOO186" s="25"/>
      <c r="DOP186" s="25"/>
      <c r="DOQ186" s="25"/>
      <c r="DOR186" s="25"/>
      <c r="DOS186" s="25"/>
      <c r="DOT186" s="25"/>
      <c r="DOU186" s="25"/>
      <c r="DOV186" s="25"/>
      <c r="DOW186" s="25"/>
      <c r="DOX186" s="25"/>
      <c r="DOY186" s="25"/>
      <c r="DOZ186" s="25"/>
      <c r="DPA186" s="25"/>
      <c r="DPB186" s="25"/>
      <c r="DPC186" s="25"/>
      <c r="DPD186" s="25"/>
      <c r="DPE186" s="25"/>
      <c r="DPF186" s="25"/>
      <c r="DPG186" s="25"/>
      <c r="DPH186" s="25"/>
      <c r="DPI186" s="25"/>
      <c r="DPJ186" s="25"/>
      <c r="DPK186" s="25"/>
      <c r="DPL186" s="25"/>
      <c r="DPM186" s="25"/>
      <c r="DPN186" s="25"/>
      <c r="DPO186" s="25"/>
      <c r="DPP186" s="25"/>
      <c r="DPQ186" s="25"/>
      <c r="DPR186" s="25"/>
      <c r="DPS186" s="25"/>
      <c r="DPT186" s="25"/>
      <c r="DPU186" s="25"/>
      <c r="DPV186" s="25"/>
      <c r="DPW186" s="25"/>
      <c r="DPX186" s="25"/>
      <c r="DPY186" s="25"/>
      <c r="DPZ186" s="25"/>
      <c r="DQA186" s="25"/>
      <c r="DQB186" s="25"/>
      <c r="DQC186" s="25"/>
      <c r="DQD186" s="25"/>
      <c r="DQE186" s="25"/>
      <c r="DQF186" s="25"/>
      <c r="DQG186" s="25"/>
      <c r="DQH186" s="25"/>
      <c r="DQI186" s="25"/>
      <c r="DQJ186" s="25"/>
      <c r="DQK186" s="25"/>
      <c r="DQL186" s="25"/>
      <c r="DQM186" s="25"/>
      <c r="DQN186" s="25"/>
      <c r="DQO186" s="25"/>
      <c r="DQP186" s="25"/>
      <c r="DQQ186" s="25"/>
      <c r="DQR186" s="25"/>
      <c r="DQS186" s="25"/>
      <c r="DQT186" s="25"/>
      <c r="DQU186" s="25"/>
      <c r="DQV186" s="25"/>
      <c r="DQW186" s="25"/>
      <c r="DQX186" s="25"/>
      <c r="DQY186" s="25"/>
      <c r="DQZ186" s="25"/>
      <c r="DRA186" s="25"/>
      <c r="DRB186" s="25"/>
      <c r="DRC186" s="25"/>
      <c r="DRD186" s="25"/>
      <c r="DRE186" s="25"/>
      <c r="DRF186" s="25"/>
      <c r="DRG186" s="25"/>
      <c r="DRH186" s="25"/>
      <c r="DRI186" s="25"/>
      <c r="DRJ186" s="25"/>
      <c r="DRK186" s="25"/>
      <c r="DRL186" s="25"/>
      <c r="DRM186" s="25"/>
      <c r="DRN186" s="25"/>
      <c r="DRO186" s="25"/>
      <c r="DRP186" s="25"/>
      <c r="DRQ186" s="25"/>
      <c r="DRR186" s="25"/>
      <c r="DRS186" s="25"/>
      <c r="DRT186" s="25"/>
      <c r="DRU186" s="25"/>
      <c r="DRV186" s="25"/>
      <c r="DRW186" s="25"/>
      <c r="DRX186" s="25"/>
      <c r="DRY186" s="25"/>
      <c r="DRZ186" s="25"/>
      <c r="DSA186" s="25"/>
      <c r="DSB186" s="25"/>
      <c r="DSC186" s="25"/>
      <c r="DSD186" s="25"/>
      <c r="DSE186" s="25"/>
      <c r="DSF186" s="25"/>
      <c r="DSG186" s="25"/>
      <c r="DSH186" s="25"/>
      <c r="DSI186" s="25"/>
      <c r="DSJ186" s="25"/>
      <c r="DSK186" s="25"/>
      <c r="DSL186" s="25"/>
      <c r="DSM186" s="25"/>
      <c r="DSN186" s="25"/>
      <c r="DSO186" s="25"/>
      <c r="DSP186" s="25"/>
      <c r="DSQ186" s="25"/>
      <c r="DSR186" s="25"/>
      <c r="DSS186" s="25"/>
      <c r="DST186" s="25"/>
      <c r="DSU186" s="25"/>
      <c r="DSV186" s="25"/>
      <c r="DSW186" s="25"/>
      <c r="DSX186" s="25"/>
      <c r="DSY186" s="25"/>
      <c r="DSZ186" s="25"/>
      <c r="DTA186" s="25"/>
      <c r="DTB186" s="25"/>
      <c r="DTC186" s="25"/>
      <c r="DTD186" s="25"/>
      <c r="DTE186" s="25"/>
      <c r="DTF186" s="25"/>
      <c r="DTG186" s="25"/>
      <c r="DTH186" s="25"/>
      <c r="DTI186" s="25"/>
      <c r="DTJ186" s="25"/>
      <c r="DTK186" s="25"/>
      <c r="DTL186" s="25"/>
      <c r="DTM186" s="25"/>
      <c r="DTN186" s="25"/>
      <c r="DTO186" s="25"/>
      <c r="DTP186" s="25"/>
      <c r="DTQ186" s="25"/>
      <c r="DTR186" s="25"/>
      <c r="DTS186" s="25"/>
      <c r="DTT186" s="25"/>
      <c r="DTU186" s="25"/>
      <c r="DTV186" s="25"/>
      <c r="DTW186" s="25"/>
      <c r="DTX186" s="25"/>
      <c r="DTY186" s="25"/>
      <c r="DTZ186" s="25"/>
      <c r="DUA186" s="25"/>
      <c r="DUB186" s="25"/>
      <c r="DUC186" s="25"/>
      <c r="DUD186" s="25"/>
      <c r="DUE186" s="25"/>
      <c r="DUF186" s="25"/>
      <c r="DUG186" s="25"/>
      <c r="DUH186" s="25"/>
      <c r="DUI186" s="25"/>
      <c r="DUJ186" s="25"/>
      <c r="DUK186" s="25"/>
      <c r="DUL186" s="25"/>
      <c r="DUM186" s="25"/>
      <c r="DUN186" s="25"/>
      <c r="DUO186" s="25"/>
      <c r="DUP186" s="25"/>
      <c r="DUQ186" s="25"/>
      <c r="DUR186" s="25"/>
      <c r="DUS186" s="25"/>
      <c r="DUT186" s="25"/>
      <c r="DUU186" s="25"/>
      <c r="DUV186" s="25"/>
      <c r="DUW186" s="25"/>
      <c r="DUX186" s="25"/>
      <c r="DUY186" s="25"/>
      <c r="DUZ186" s="25"/>
      <c r="DVA186" s="25"/>
      <c r="DVB186" s="25"/>
      <c r="DVC186" s="25"/>
      <c r="DVD186" s="25"/>
      <c r="DVE186" s="25"/>
      <c r="DVF186" s="25"/>
      <c r="DVG186" s="25"/>
      <c r="DVH186" s="25"/>
      <c r="DVI186" s="25"/>
      <c r="DVJ186" s="25"/>
      <c r="DVK186" s="25"/>
      <c r="DVL186" s="25"/>
      <c r="DVM186" s="25"/>
      <c r="DVN186" s="25"/>
      <c r="DVO186" s="25"/>
      <c r="DVP186" s="25"/>
      <c r="DVQ186" s="25"/>
      <c r="DVR186" s="25"/>
      <c r="DVS186" s="25"/>
      <c r="DVT186" s="25"/>
      <c r="DVU186" s="25"/>
      <c r="DVV186" s="25"/>
      <c r="DVW186" s="25"/>
      <c r="DVX186" s="25"/>
      <c r="DVY186" s="25"/>
      <c r="DVZ186" s="25"/>
      <c r="DWA186" s="25"/>
      <c r="DWB186" s="25"/>
      <c r="DWC186" s="25"/>
      <c r="DWD186" s="25"/>
      <c r="DWE186" s="25"/>
      <c r="DWF186" s="25"/>
      <c r="DWG186" s="25"/>
      <c r="DWH186" s="25"/>
      <c r="DWI186" s="25"/>
      <c r="DWJ186" s="25"/>
      <c r="DWK186" s="25"/>
      <c r="DWL186" s="25"/>
      <c r="DWM186" s="25"/>
      <c r="DWN186" s="25"/>
      <c r="DWO186" s="25"/>
      <c r="DWP186" s="25"/>
      <c r="DWQ186" s="25"/>
      <c r="DWR186" s="25"/>
      <c r="DWS186" s="25"/>
      <c r="DWT186" s="25"/>
      <c r="DWU186" s="25"/>
      <c r="DWV186" s="25"/>
      <c r="DWW186" s="25"/>
      <c r="DWX186" s="25"/>
      <c r="DWY186" s="25"/>
      <c r="DWZ186" s="25"/>
      <c r="DXA186" s="25"/>
      <c r="DXB186" s="25"/>
      <c r="DXC186" s="25"/>
      <c r="DXD186" s="25"/>
      <c r="DXE186" s="25"/>
      <c r="DXF186" s="25"/>
      <c r="DXG186" s="25"/>
      <c r="DXH186" s="25"/>
      <c r="DXI186" s="25"/>
      <c r="DXJ186" s="25"/>
      <c r="DXK186" s="25"/>
      <c r="DXL186" s="25"/>
      <c r="DXM186" s="25"/>
      <c r="DXN186" s="25"/>
      <c r="DXO186" s="25"/>
      <c r="DXP186" s="25"/>
      <c r="DXQ186" s="25"/>
      <c r="DXR186" s="25"/>
      <c r="DXS186" s="25"/>
      <c r="DXT186" s="25"/>
      <c r="DXU186" s="25"/>
      <c r="DXV186" s="25"/>
      <c r="DXW186" s="25"/>
      <c r="DXX186" s="25"/>
      <c r="DXY186" s="25"/>
      <c r="DXZ186" s="25"/>
      <c r="DYA186" s="25"/>
      <c r="DYB186" s="25"/>
      <c r="DYC186" s="25"/>
      <c r="DYD186" s="25"/>
      <c r="DYE186" s="25"/>
      <c r="DYF186" s="25"/>
      <c r="DYG186" s="25"/>
      <c r="DYH186" s="25"/>
      <c r="DYI186" s="25"/>
      <c r="DYJ186" s="25"/>
      <c r="DYK186" s="25"/>
      <c r="DYL186" s="25"/>
      <c r="DYM186" s="25"/>
      <c r="DYN186" s="25"/>
      <c r="DYO186" s="25"/>
      <c r="DYP186" s="25"/>
      <c r="DYQ186" s="25"/>
      <c r="DYR186" s="25"/>
      <c r="DYS186" s="25"/>
      <c r="DYT186" s="25"/>
      <c r="DYU186" s="25"/>
      <c r="DYV186" s="25"/>
      <c r="DYW186" s="25"/>
      <c r="DYX186" s="25"/>
      <c r="DYY186" s="25"/>
      <c r="DYZ186" s="25"/>
      <c r="DZA186" s="25"/>
      <c r="DZB186" s="25"/>
      <c r="DZC186" s="25"/>
      <c r="DZD186" s="25"/>
      <c r="DZE186" s="25"/>
      <c r="DZF186" s="25"/>
      <c r="DZG186" s="25"/>
      <c r="DZH186" s="25"/>
      <c r="DZI186" s="25"/>
      <c r="DZJ186" s="25"/>
      <c r="DZK186" s="25"/>
      <c r="DZL186" s="25"/>
      <c r="DZM186" s="25"/>
      <c r="DZN186" s="25"/>
      <c r="DZO186" s="25"/>
      <c r="DZP186" s="25"/>
      <c r="DZQ186" s="25"/>
      <c r="DZR186" s="25"/>
      <c r="DZS186" s="25"/>
      <c r="DZT186" s="25"/>
      <c r="DZU186" s="25"/>
      <c r="DZV186" s="25"/>
      <c r="DZW186" s="25"/>
      <c r="DZX186" s="25"/>
      <c r="DZY186" s="25"/>
      <c r="DZZ186" s="25"/>
      <c r="EAA186" s="25"/>
      <c r="EAB186" s="25"/>
      <c r="EAC186" s="25"/>
      <c r="EAD186" s="25"/>
      <c r="EAE186" s="25"/>
      <c r="EAF186" s="25"/>
      <c r="EAG186" s="25"/>
      <c r="EAH186" s="25"/>
      <c r="EAI186" s="25"/>
      <c r="EAJ186" s="25"/>
      <c r="EAK186" s="25"/>
      <c r="EAL186" s="25"/>
      <c r="EAM186" s="25"/>
      <c r="EAN186" s="25"/>
      <c r="EAO186" s="25"/>
      <c r="EAP186" s="25"/>
      <c r="EAQ186" s="25"/>
      <c r="EAR186" s="25"/>
      <c r="EAS186" s="25"/>
      <c r="EAT186" s="25"/>
      <c r="EAU186" s="25"/>
      <c r="EAV186" s="25"/>
      <c r="EAW186" s="25"/>
      <c r="EAX186" s="25"/>
      <c r="EAY186" s="25"/>
      <c r="EAZ186" s="25"/>
      <c r="EBA186" s="25"/>
      <c r="EBB186" s="25"/>
      <c r="EBC186" s="25"/>
      <c r="EBD186" s="25"/>
      <c r="EBE186" s="25"/>
      <c r="EBF186" s="25"/>
      <c r="EBG186" s="25"/>
      <c r="EBH186" s="25"/>
      <c r="EBI186" s="25"/>
      <c r="EBJ186" s="25"/>
      <c r="EBK186" s="25"/>
      <c r="EBL186" s="25"/>
      <c r="EBM186" s="25"/>
      <c r="EBN186" s="25"/>
      <c r="EBO186" s="25"/>
      <c r="EBP186" s="25"/>
      <c r="EBQ186" s="25"/>
      <c r="EBR186" s="25"/>
      <c r="EBS186" s="25"/>
      <c r="EBT186" s="25"/>
      <c r="EBU186" s="25"/>
      <c r="EBV186" s="25"/>
      <c r="EBW186" s="25"/>
      <c r="EBX186" s="25"/>
      <c r="EBY186" s="25"/>
      <c r="EBZ186" s="25"/>
      <c r="ECA186" s="25"/>
      <c r="ECB186" s="25"/>
      <c r="ECC186" s="25"/>
      <c r="ECD186" s="25"/>
      <c r="ECE186" s="25"/>
      <c r="ECF186" s="25"/>
      <c r="ECG186" s="25"/>
      <c r="ECH186" s="25"/>
      <c r="ECI186" s="25"/>
      <c r="ECJ186" s="25"/>
      <c r="ECK186" s="25"/>
      <c r="ECL186" s="25"/>
      <c r="ECM186" s="25"/>
      <c r="ECN186" s="25"/>
      <c r="ECO186" s="25"/>
      <c r="ECP186" s="25"/>
      <c r="ECQ186" s="25"/>
      <c r="ECR186" s="25"/>
      <c r="ECS186" s="25"/>
      <c r="ECT186" s="25"/>
      <c r="ECU186" s="25"/>
      <c r="ECV186" s="25"/>
      <c r="ECW186" s="25"/>
      <c r="ECX186" s="25"/>
      <c r="ECY186" s="25"/>
      <c r="ECZ186" s="25"/>
      <c r="EDA186" s="25"/>
      <c r="EDB186" s="25"/>
      <c r="EDC186" s="25"/>
      <c r="EDD186" s="25"/>
      <c r="EDE186" s="25"/>
      <c r="EDF186" s="25"/>
      <c r="EDG186" s="25"/>
      <c r="EDH186" s="25"/>
      <c r="EDI186" s="25"/>
      <c r="EDJ186" s="25"/>
      <c r="EDK186" s="25"/>
      <c r="EDL186" s="25"/>
      <c r="EDM186" s="25"/>
      <c r="EDN186" s="25"/>
      <c r="EDO186" s="25"/>
      <c r="EDP186" s="25"/>
      <c r="EDQ186" s="25"/>
      <c r="EDR186" s="25"/>
      <c r="EDS186" s="25"/>
      <c r="EDT186" s="25"/>
      <c r="EDU186" s="25"/>
      <c r="EDV186" s="25"/>
      <c r="EDW186" s="25"/>
      <c r="EDX186" s="25"/>
      <c r="EDY186" s="25"/>
      <c r="EDZ186" s="25"/>
      <c r="EEA186" s="25"/>
      <c r="EEB186" s="25"/>
      <c r="EEC186" s="25"/>
      <c r="EED186" s="25"/>
      <c r="EEE186" s="25"/>
      <c r="EEF186" s="25"/>
      <c r="EEG186" s="25"/>
      <c r="EEH186" s="25"/>
      <c r="EEI186" s="25"/>
      <c r="EEJ186" s="25"/>
      <c r="EEK186" s="25"/>
      <c r="EEL186" s="25"/>
      <c r="EEM186" s="25"/>
      <c r="EEN186" s="25"/>
      <c r="EEO186" s="25"/>
      <c r="EEP186" s="25"/>
      <c r="EEQ186" s="25"/>
      <c r="EER186" s="25"/>
      <c r="EES186" s="25"/>
      <c r="EET186" s="25"/>
      <c r="EEU186" s="25"/>
      <c r="EEV186" s="25"/>
      <c r="EEW186" s="25"/>
      <c r="EEX186" s="25"/>
      <c r="EEY186" s="25"/>
      <c r="EEZ186" s="25"/>
      <c r="EFA186" s="25"/>
      <c r="EFB186" s="25"/>
      <c r="EFC186" s="25"/>
      <c r="EFD186" s="25"/>
      <c r="EFE186" s="25"/>
      <c r="EFF186" s="25"/>
      <c r="EFG186" s="25"/>
      <c r="EFH186" s="25"/>
      <c r="EFI186" s="25"/>
      <c r="EFJ186" s="25"/>
      <c r="EFK186" s="25"/>
      <c r="EFL186" s="25"/>
      <c r="EFM186" s="25"/>
      <c r="EFN186" s="25"/>
      <c r="EFO186" s="25"/>
      <c r="EFP186" s="25"/>
      <c r="EFQ186" s="25"/>
      <c r="EFR186" s="25"/>
      <c r="EFS186" s="25"/>
      <c r="EFT186" s="25"/>
      <c r="EFU186" s="25"/>
      <c r="EFV186" s="25"/>
      <c r="EFW186" s="25"/>
      <c r="EFX186" s="25"/>
      <c r="EFY186" s="25"/>
      <c r="EFZ186" s="25"/>
      <c r="EGA186" s="25"/>
      <c r="EGB186" s="25"/>
      <c r="EGC186" s="25"/>
      <c r="EGD186" s="25"/>
      <c r="EGE186" s="25"/>
      <c r="EGF186" s="25"/>
      <c r="EGG186" s="25"/>
      <c r="EGH186" s="25"/>
      <c r="EGI186" s="25"/>
      <c r="EGJ186" s="25"/>
      <c r="EGK186" s="25"/>
      <c r="EGL186" s="25"/>
      <c r="EGM186" s="25"/>
      <c r="EGN186" s="25"/>
      <c r="EGO186" s="25"/>
      <c r="EGP186" s="25"/>
      <c r="EGQ186" s="25"/>
      <c r="EGR186" s="25"/>
      <c r="EGS186" s="25"/>
      <c r="EGT186" s="25"/>
      <c r="EGU186" s="25"/>
      <c r="EGV186" s="25"/>
      <c r="EGW186" s="25"/>
      <c r="EGX186" s="25"/>
      <c r="EGY186" s="25"/>
      <c r="EGZ186" s="25"/>
      <c r="EHA186" s="25"/>
      <c r="EHB186" s="25"/>
      <c r="EHC186" s="25"/>
      <c r="EHD186" s="25"/>
      <c r="EHE186" s="25"/>
      <c r="EHF186" s="25"/>
      <c r="EHG186" s="25"/>
      <c r="EHH186" s="25"/>
      <c r="EHI186" s="25"/>
      <c r="EHJ186" s="25"/>
      <c r="EHK186" s="25"/>
      <c r="EHL186" s="25"/>
      <c r="EHM186" s="25"/>
      <c r="EHN186" s="25"/>
      <c r="EHO186" s="25"/>
      <c r="EHP186" s="25"/>
      <c r="EHQ186" s="25"/>
      <c r="EHR186" s="25"/>
      <c r="EHS186" s="25"/>
      <c r="EHT186" s="25"/>
      <c r="EHU186" s="25"/>
      <c r="EHV186" s="25"/>
      <c r="EHW186" s="25"/>
      <c r="EHX186" s="25"/>
      <c r="EHY186" s="25"/>
      <c r="EHZ186" s="25"/>
      <c r="EIA186" s="25"/>
      <c r="EIB186" s="25"/>
      <c r="EIC186" s="25"/>
      <c r="EID186" s="25"/>
      <c r="EIE186" s="25"/>
      <c r="EIF186" s="25"/>
      <c r="EIG186" s="25"/>
      <c r="EIH186" s="25"/>
      <c r="EII186" s="25"/>
      <c r="EIJ186" s="25"/>
      <c r="EIK186" s="25"/>
      <c r="EIL186" s="25"/>
      <c r="EIM186" s="25"/>
      <c r="EIN186" s="25"/>
      <c r="EIO186" s="25"/>
      <c r="EIP186" s="25"/>
      <c r="EIQ186" s="25"/>
      <c r="EIR186" s="25"/>
      <c r="EIS186" s="25"/>
      <c r="EIT186" s="25"/>
      <c r="EIU186" s="25"/>
      <c r="EIV186" s="25"/>
      <c r="EIW186" s="25"/>
      <c r="EIX186" s="25"/>
      <c r="EIY186" s="25"/>
      <c r="EIZ186" s="25"/>
      <c r="EJA186" s="25"/>
      <c r="EJB186" s="25"/>
      <c r="EJC186" s="25"/>
      <c r="EJD186" s="25"/>
      <c r="EJE186" s="25"/>
      <c r="EJF186" s="25"/>
      <c r="EJG186" s="25"/>
      <c r="EJH186" s="25"/>
      <c r="EJI186" s="25"/>
      <c r="EJJ186" s="25"/>
      <c r="EJK186" s="25"/>
      <c r="EJL186" s="25"/>
      <c r="EJM186" s="25"/>
      <c r="EJN186" s="25"/>
      <c r="EJO186" s="25"/>
      <c r="EJP186" s="25"/>
      <c r="EJQ186" s="25"/>
      <c r="EJR186" s="25"/>
      <c r="EJS186" s="25"/>
      <c r="EJT186" s="25"/>
      <c r="EJU186" s="25"/>
      <c r="EJV186" s="25"/>
      <c r="EJW186" s="25"/>
      <c r="EJX186" s="25"/>
      <c r="EJY186" s="25"/>
      <c r="EJZ186" s="25"/>
      <c r="EKA186" s="25"/>
      <c r="EKB186" s="25"/>
      <c r="EKC186" s="25"/>
      <c r="EKD186" s="25"/>
      <c r="EKE186" s="25"/>
      <c r="EKF186" s="25"/>
      <c r="EKG186" s="25"/>
      <c r="EKH186" s="25"/>
      <c r="EKI186" s="25"/>
      <c r="EKJ186" s="25"/>
      <c r="EKK186" s="25"/>
      <c r="EKL186" s="25"/>
      <c r="EKM186" s="25"/>
      <c r="EKN186" s="25"/>
      <c r="EKO186" s="25"/>
      <c r="EKP186" s="25"/>
      <c r="EKQ186" s="25"/>
      <c r="EKR186" s="25"/>
      <c r="EKS186" s="25"/>
      <c r="EKT186" s="25"/>
      <c r="EKU186" s="25"/>
      <c r="EKV186" s="25"/>
      <c r="EKW186" s="25"/>
      <c r="EKX186" s="25"/>
      <c r="EKY186" s="25"/>
      <c r="EKZ186" s="25"/>
      <c r="ELA186" s="25"/>
      <c r="ELB186" s="25"/>
      <c r="ELC186" s="25"/>
      <c r="ELD186" s="25"/>
      <c r="ELE186" s="25"/>
      <c r="ELF186" s="25"/>
      <c r="ELG186" s="25"/>
      <c r="ELH186" s="25"/>
      <c r="ELI186" s="25"/>
      <c r="ELJ186" s="25"/>
      <c r="ELK186" s="25"/>
      <c r="ELL186" s="25"/>
      <c r="ELM186" s="25"/>
      <c r="ELN186" s="25"/>
      <c r="ELO186" s="25"/>
      <c r="ELP186" s="25"/>
      <c r="ELQ186" s="25"/>
      <c r="ELR186" s="25"/>
      <c r="ELS186" s="25"/>
      <c r="ELT186" s="25"/>
      <c r="ELU186" s="25"/>
      <c r="ELV186" s="25"/>
      <c r="ELW186" s="25"/>
      <c r="ELX186" s="25"/>
      <c r="ELY186" s="25"/>
      <c r="ELZ186" s="25"/>
      <c r="EMA186" s="25"/>
      <c r="EMB186" s="25"/>
      <c r="EMC186" s="25"/>
      <c r="EMD186" s="25"/>
      <c r="EME186" s="25"/>
      <c r="EMF186" s="25"/>
      <c r="EMG186" s="25"/>
      <c r="EMH186" s="25"/>
      <c r="EMI186" s="25"/>
      <c r="EMJ186" s="25"/>
      <c r="EMK186" s="25"/>
      <c r="EML186" s="25"/>
      <c r="EMM186" s="25"/>
      <c r="EMN186" s="25"/>
      <c r="EMO186" s="25"/>
      <c r="EMP186" s="25"/>
      <c r="EMQ186" s="25"/>
      <c r="EMR186" s="25"/>
      <c r="EMS186" s="25"/>
      <c r="EMT186" s="25"/>
      <c r="EMU186" s="25"/>
      <c r="EMV186" s="25"/>
      <c r="EMW186" s="25"/>
      <c r="EMX186" s="25"/>
      <c r="EMY186" s="25"/>
      <c r="EMZ186" s="25"/>
      <c r="ENA186" s="25"/>
      <c r="ENB186" s="25"/>
      <c r="ENC186" s="25"/>
      <c r="END186" s="25"/>
      <c r="ENE186" s="25"/>
      <c r="ENF186" s="25"/>
      <c r="ENG186" s="25"/>
      <c r="ENH186" s="25"/>
      <c r="ENI186" s="25"/>
      <c r="ENJ186" s="25"/>
      <c r="ENK186" s="25"/>
      <c r="ENL186" s="25"/>
      <c r="ENM186" s="25"/>
      <c r="ENN186" s="25"/>
      <c r="ENO186" s="25"/>
      <c r="ENP186" s="25"/>
      <c r="ENQ186" s="25"/>
      <c r="ENR186" s="25"/>
      <c r="ENS186" s="25"/>
      <c r="ENT186" s="25"/>
      <c r="ENU186" s="25"/>
      <c r="ENV186" s="25"/>
      <c r="ENW186" s="25"/>
      <c r="ENX186" s="25"/>
      <c r="ENY186" s="25"/>
      <c r="ENZ186" s="25"/>
      <c r="EOA186" s="25"/>
      <c r="EOB186" s="25"/>
      <c r="EOC186" s="25"/>
      <c r="EOD186" s="25"/>
      <c r="EOE186" s="25"/>
      <c r="EOF186" s="25"/>
      <c r="EOG186" s="25"/>
      <c r="EOH186" s="25"/>
      <c r="EOI186" s="25"/>
      <c r="EOJ186" s="25"/>
      <c r="EOK186" s="25"/>
      <c r="EOL186" s="25"/>
      <c r="EOM186" s="25"/>
      <c r="EON186" s="25"/>
      <c r="EOO186" s="25"/>
      <c r="EOP186" s="25"/>
      <c r="EOQ186" s="25"/>
      <c r="EOR186" s="25"/>
      <c r="EOS186" s="25"/>
      <c r="EOT186" s="25"/>
      <c r="EOU186" s="25"/>
      <c r="EOV186" s="25"/>
      <c r="EOW186" s="25"/>
      <c r="EOX186" s="25"/>
      <c r="EOY186" s="25"/>
      <c r="EOZ186" s="25"/>
      <c r="EPA186" s="25"/>
      <c r="EPB186" s="25"/>
      <c r="EPC186" s="25"/>
      <c r="EPD186" s="25"/>
      <c r="EPE186" s="25"/>
      <c r="EPF186" s="25"/>
      <c r="EPG186" s="25"/>
      <c r="EPH186" s="25"/>
      <c r="EPI186" s="25"/>
      <c r="EPJ186" s="25"/>
      <c r="EPK186" s="25"/>
      <c r="EPL186" s="25"/>
      <c r="EPM186" s="25"/>
      <c r="EPN186" s="25"/>
      <c r="EPO186" s="25"/>
      <c r="EPP186" s="25"/>
      <c r="EPQ186" s="25"/>
      <c r="EPR186" s="25"/>
      <c r="EPS186" s="25"/>
      <c r="EPT186" s="25"/>
      <c r="EPU186" s="25"/>
      <c r="EPV186" s="25"/>
      <c r="EPW186" s="25"/>
      <c r="EPX186" s="25"/>
      <c r="EPY186" s="25"/>
      <c r="EPZ186" s="25"/>
      <c r="EQA186" s="25"/>
      <c r="EQB186" s="25"/>
      <c r="EQC186" s="25"/>
      <c r="EQD186" s="25"/>
      <c r="EQE186" s="25"/>
      <c r="EQF186" s="25"/>
      <c r="EQG186" s="25"/>
      <c r="EQH186" s="25"/>
      <c r="EQI186" s="25"/>
      <c r="EQJ186" s="25"/>
      <c r="EQK186" s="25"/>
      <c r="EQL186" s="25"/>
      <c r="EQM186" s="25"/>
      <c r="EQN186" s="25"/>
      <c r="EQO186" s="25"/>
      <c r="EQP186" s="25"/>
      <c r="EQQ186" s="25"/>
      <c r="EQR186" s="25"/>
      <c r="EQS186" s="25"/>
      <c r="EQT186" s="25"/>
      <c r="EQU186" s="25"/>
      <c r="EQV186" s="25"/>
      <c r="EQW186" s="25"/>
      <c r="EQX186" s="25"/>
      <c r="EQY186" s="25"/>
      <c r="EQZ186" s="25"/>
      <c r="ERA186" s="25"/>
      <c r="ERB186" s="25"/>
      <c r="ERC186" s="25"/>
      <c r="ERD186" s="25"/>
      <c r="ERE186" s="25"/>
      <c r="ERF186" s="25"/>
      <c r="ERG186" s="25"/>
      <c r="ERH186" s="25"/>
      <c r="ERI186" s="25"/>
      <c r="ERJ186" s="25"/>
      <c r="ERK186" s="25"/>
      <c r="ERL186" s="25"/>
      <c r="ERM186" s="25"/>
      <c r="ERN186" s="25"/>
      <c r="ERO186" s="25"/>
      <c r="ERP186" s="25"/>
      <c r="ERQ186" s="25"/>
      <c r="ERR186" s="25"/>
      <c r="ERS186" s="25"/>
      <c r="ERT186" s="25"/>
      <c r="ERU186" s="25"/>
      <c r="ERV186" s="25"/>
      <c r="ERW186" s="25"/>
      <c r="ERX186" s="25"/>
      <c r="ERY186" s="25"/>
      <c r="ERZ186" s="25"/>
      <c r="ESA186" s="25"/>
      <c r="ESB186" s="25"/>
      <c r="ESC186" s="25"/>
      <c r="ESD186" s="25"/>
      <c r="ESE186" s="25"/>
      <c r="ESF186" s="25"/>
      <c r="ESG186" s="25"/>
      <c r="ESH186" s="25"/>
      <c r="ESI186" s="25"/>
      <c r="ESJ186" s="25"/>
      <c r="ESK186" s="25"/>
      <c r="ESL186" s="25"/>
      <c r="ESM186" s="25"/>
      <c r="ESN186" s="25"/>
      <c r="ESO186" s="25"/>
      <c r="ESP186" s="25"/>
      <c r="ESQ186" s="25"/>
      <c r="ESR186" s="25"/>
      <c r="ESS186" s="25"/>
      <c r="EST186" s="25"/>
      <c r="ESU186" s="25"/>
      <c r="ESV186" s="25"/>
      <c r="ESW186" s="25"/>
      <c r="ESX186" s="25"/>
      <c r="ESY186" s="25"/>
      <c r="ESZ186" s="25"/>
      <c r="ETA186" s="25"/>
      <c r="ETB186" s="25"/>
      <c r="ETC186" s="25"/>
      <c r="ETD186" s="25"/>
      <c r="ETE186" s="25"/>
      <c r="ETF186" s="25"/>
      <c r="ETG186" s="25"/>
      <c r="ETH186" s="25"/>
      <c r="ETI186" s="25"/>
      <c r="ETJ186" s="25"/>
      <c r="ETK186" s="25"/>
      <c r="ETL186" s="25"/>
      <c r="ETM186" s="25"/>
      <c r="ETN186" s="25"/>
      <c r="ETO186" s="25"/>
      <c r="ETP186" s="25"/>
      <c r="ETQ186" s="25"/>
      <c r="ETR186" s="25"/>
      <c r="ETS186" s="25"/>
      <c r="ETT186" s="25"/>
      <c r="ETU186" s="25"/>
      <c r="ETV186" s="25"/>
      <c r="ETW186" s="25"/>
      <c r="ETX186" s="25"/>
      <c r="ETY186" s="25"/>
      <c r="ETZ186" s="25"/>
      <c r="EUA186" s="25"/>
      <c r="EUB186" s="25"/>
      <c r="EUC186" s="25"/>
      <c r="EUD186" s="25"/>
      <c r="EUE186" s="25"/>
      <c r="EUF186" s="25"/>
      <c r="EUG186" s="25"/>
      <c r="EUH186" s="25"/>
      <c r="EUI186" s="25"/>
      <c r="EUJ186" s="25"/>
      <c r="EUK186" s="25"/>
      <c r="EUL186" s="25"/>
      <c r="EUM186" s="25"/>
      <c r="EUN186" s="25"/>
      <c r="EUO186" s="25"/>
      <c r="EUP186" s="25"/>
      <c r="EUQ186" s="25"/>
      <c r="EUR186" s="25"/>
      <c r="EUS186" s="25"/>
      <c r="EUT186" s="25"/>
      <c r="EUU186" s="25"/>
      <c r="EUV186" s="25"/>
      <c r="EUW186" s="25"/>
      <c r="EUX186" s="25"/>
      <c r="EUY186" s="25"/>
      <c r="EUZ186" s="25"/>
      <c r="EVA186" s="25"/>
      <c r="EVB186" s="25"/>
      <c r="EVC186" s="25"/>
      <c r="EVD186" s="25"/>
      <c r="EVE186" s="25"/>
      <c r="EVF186" s="25"/>
      <c r="EVG186" s="25"/>
      <c r="EVH186" s="25"/>
      <c r="EVI186" s="25"/>
      <c r="EVJ186" s="25"/>
      <c r="EVK186" s="25"/>
      <c r="EVL186" s="25"/>
      <c r="EVM186" s="25"/>
      <c r="EVN186" s="25"/>
      <c r="EVO186" s="25"/>
      <c r="EVP186" s="25"/>
      <c r="EVQ186" s="25"/>
      <c r="EVR186" s="25"/>
      <c r="EVS186" s="25"/>
      <c r="EVT186" s="25"/>
      <c r="EVU186" s="25"/>
      <c r="EVV186" s="25"/>
      <c r="EVW186" s="25"/>
      <c r="EVX186" s="25"/>
      <c r="EVY186" s="25"/>
      <c r="EVZ186" s="25"/>
      <c r="EWA186" s="25"/>
      <c r="EWB186" s="25"/>
      <c r="EWC186" s="25"/>
      <c r="EWD186" s="25"/>
      <c r="EWE186" s="25"/>
      <c r="EWF186" s="25"/>
      <c r="EWG186" s="25"/>
      <c r="EWH186" s="25"/>
      <c r="EWI186" s="25"/>
      <c r="EWJ186" s="25"/>
      <c r="EWK186" s="25"/>
      <c r="EWL186" s="25"/>
      <c r="EWM186" s="25"/>
      <c r="EWN186" s="25"/>
      <c r="EWO186" s="25"/>
      <c r="EWP186" s="25"/>
      <c r="EWQ186" s="25"/>
      <c r="EWR186" s="25"/>
      <c r="EWS186" s="25"/>
      <c r="EWT186" s="25"/>
      <c r="EWU186" s="25"/>
      <c r="EWV186" s="25"/>
      <c r="EWW186" s="25"/>
      <c r="EWX186" s="25"/>
      <c r="EWY186" s="25"/>
      <c r="EWZ186" s="25"/>
      <c r="EXA186" s="25"/>
      <c r="EXB186" s="25"/>
      <c r="EXC186" s="25"/>
      <c r="EXD186" s="25"/>
      <c r="EXE186" s="25"/>
      <c r="EXF186" s="25"/>
      <c r="EXG186" s="25"/>
      <c r="EXH186" s="25"/>
      <c r="EXI186" s="25"/>
      <c r="EXJ186" s="25"/>
      <c r="EXK186" s="25"/>
      <c r="EXL186" s="25"/>
      <c r="EXM186" s="25"/>
      <c r="EXN186" s="25"/>
      <c r="EXO186" s="25"/>
      <c r="EXP186" s="25"/>
      <c r="EXQ186" s="25"/>
      <c r="EXR186" s="25"/>
      <c r="EXS186" s="25"/>
      <c r="EXT186" s="25"/>
      <c r="EXU186" s="25"/>
      <c r="EXV186" s="25"/>
      <c r="EXW186" s="25"/>
      <c r="EXX186" s="25"/>
      <c r="EXY186" s="25"/>
      <c r="EXZ186" s="25"/>
      <c r="EYA186" s="25"/>
      <c r="EYB186" s="25"/>
      <c r="EYC186" s="25"/>
      <c r="EYD186" s="25"/>
      <c r="EYE186" s="25"/>
      <c r="EYF186" s="25"/>
      <c r="EYG186" s="25"/>
      <c r="EYH186" s="25"/>
      <c r="EYI186" s="25"/>
      <c r="EYJ186" s="25"/>
      <c r="EYK186" s="25"/>
      <c r="EYL186" s="25"/>
      <c r="EYM186" s="25"/>
      <c r="EYN186" s="25"/>
      <c r="EYO186" s="25"/>
      <c r="EYP186" s="25"/>
      <c r="EYQ186" s="25"/>
      <c r="EYR186" s="25"/>
      <c r="EYS186" s="25"/>
      <c r="EYT186" s="25"/>
      <c r="EYU186" s="25"/>
      <c r="EYV186" s="25"/>
      <c r="EYW186" s="25"/>
      <c r="EYX186" s="25"/>
      <c r="EYY186" s="25"/>
      <c r="EYZ186" s="25"/>
      <c r="EZA186" s="25"/>
      <c r="EZB186" s="25"/>
      <c r="EZC186" s="25"/>
      <c r="EZD186" s="25"/>
      <c r="EZE186" s="25"/>
      <c r="EZF186" s="25"/>
      <c r="EZG186" s="25"/>
      <c r="EZH186" s="25"/>
      <c r="EZI186" s="25"/>
      <c r="EZJ186" s="25"/>
      <c r="EZK186" s="25"/>
      <c r="EZL186" s="25"/>
      <c r="EZM186" s="25"/>
      <c r="EZN186" s="25"/>
      <c r="EZO186" s="25"/>
      <c r="EZP186" s="25"/>
      <c r="EZQ186" s="25"/>
      <c r="EZR186" s="25"/>
      <c r="EZS186" s="25"/>
      <c r="EZT186" s="25"/>
      <c r="EZU186" s="25"/>
      <c r="EZV186" s="25"/>
      <c r="EZW186" s="25"/>
      <c r="EZX186" s="25"/>
      <c r="EZY186" s="25"/>
      <c r="EZZ186" s="25"/>
      <c r="FAA186" s="25"/>
      <c r="FAB186" s="25"/>
      <c r="FAC186" s="25"/>
      <c r="FAD186" s="25"/>
      <c r="FAE186" s="25"/>
      <c r="FAF186" s="25"/>
      <c r="FAG186" s="25"/>
      <c r="FAH186" s="25"/>
      <c r="FAI186" s="25"/>
      <c r="FAJ186" s="25"/>
      <c r="FAK186" s="25"/>
      <c r="FAL186" s="25"/>
      <c r="FAM186" s="25"/>
      <c r="FAN186" s="25"/>
      <c r="FAO186" s="25"/>
      <c r="FAP186" s="25"/>
      <c r="FAQ186" s="25"/>
      <c r="FAR186" s="25"/>
      <c r="FAS186" s="25"/>
      <c r="FAT186" s="25"/>
      <c r="FAU186" s="25"/>
      <c r="FAV186" s="25"/>
      <c r="FAW186" s="25"/>
      <c r="FAX186" s="25"/>
      <c r="FAY186" s="25"/>
      <c r="FAZ186" s="25"/>
      <c r="FBA186" s="25"/>
      <c r="FBB186" s="25"/>
      <c r="FBC186" s="25"/>
      <c r="FBD186" s="25"/>
      <c r="FBE186" s="25"/>
      <c r="FBF186" s="25"/>
      <c r="FBG186" s="25"/>
      <c r="FBH186" s="25"/>
      <c r="FBI186" s="25"/>
      <c r="FBJ186" s="25"/>
      <c r="FBK186" s="25"/>
      <c r="FBL186" s="25"/>
      <c r="FBM186" s="25"/>
      <c r="FBN186" s="25"/>
      <c r="FBO186" s="25"/>
      <c r="FBP186" s="25"/>
      <c r="FBQ186" s="25"/>
      <c r="FBR186" s="25"/>
      <c r="FBS186" s="25"/>
      <c r="FBT186" s="25"/>
      <c r="FBU186" s="25"/>
      <c r="FBV186" s="25"/>
      <c r="FBW186" s="25"/>
      <c r="FBX186" s="25"/>
      <c r="FBY186" s="25"/>
      <c r="FBZ186" s="25"/>
      <c r="FCA186" s="25"/>
      <c r="FCB186" s="25"/>
      <c r="FCC186" s="25"/>
      <c r="FCD186" s="25"/>
      <c r="FCE186" s="25"/>
      <c r="FCF186" s="25"/>
      <c r="FCG186" s="25"/>
      <c r="FCH186" s="25"/>
      <c r="FCI186" s="25"/>
      <c r="FCJ186" s="25"/>
      <c r="FCK186" s="25"/>
      <c r="FCL186" s="25"/>
      <c r="FCM186" s="25"/>
      <c r="FCN186" s="25"/>
      <c r="FCO186" s="25"/>
      <c r="FCP186" s="25"/>
      <c r="FCQ186" s="25"/>
      <c r="FCR186" s="25"/>
      <c r="FCS186" s="25"/>
      <c r="FCT186" s="25"/>
      <c r="FCU186" s="25"/>
      <c r="FCV186" s="25"/>
      <c r="FCW186" s="25"/>
      <c r="FCX186" s="25"/>
      <c r="FCY186" s="25"/>
      <c r="FCZ186" s="25"/>
      <c r="FDA186" s="25"/>
      <c r="FDB186" s="25"/>
      <c r="FDC186" s="25"/>
      <c r="FDD186" s="25"/>
      <c r="FDE186" s="25"/>
      <c r="FDF186" s="25"/>
      <c r="FDG186" s="25"/>
      <c r="FDH186" s="25"/>
      <c r="FDI186" s="25"/>
      <c r="FDJ186" s="25"/>
      <c r="FDK186" s="25"/>
      <c r="FDL186" s="25"/>
      <c r="FDM186" s="25"/>
      <c r="FDN186" s="25"/>
      <c r="FDO186" s="25"/>
      <c r="FDP186" s="25"/>
      <c r="FDQ186" s="25"/>
      <c r="FDR186" s="25"/>
      <c r="FDS186" s="25"/>
      <c r="FDT186" s="25"/>
      <c r="FDU186" s="25"/>
      <c r="FDV186" s="25"/>
      <c r="FDW186" s="25"/>
      <c r="FDX186" s="25"/>
      <c r="FDY186" s="25"/>
      <c r="FDZ186" s="25"/>
      <c r="FEA186" s="25"/>
      <c r="FEB186" s="25"/>
      <c r="FEC186" s="25"/>
      <c r="FED186" s="25"/>
      <c r="FEE186" s="25"/>
      <c r="FEF186" s="25"/>
      <c r="FEG186" s="25"/>
      <c r="FEH186" s="25"/>
      <c r="FEI186" s="25"/>
      <c r="FEJ186" s="25"/>
      <c r="FEK186" s="25"/>
      <c r="FEL186" s="25"/>
      <c r="FEM186" s="25"/>
      <c r="FEN186" s="25"/>
      <c r="FEO186" s="25"/>
      <c r="FEP186" s="25"/>
      <c r="FEQ186" s="25"/>
      <c r="FER186" s="25"/>
      <c r="FES186" s="25"/>
      <c r="FET186" s="25"/>
      <c r="FEU186" s="25"/>
      <c r="FEV186" s="25"/>
      <c r="FEW186" s="25"/>
      <c r="FEX186" s="25"/>
      <c r="FEY186" s="25"/>
      <c r="FEZ186" s="25"/>
      <c r="FFA186" s="25"/>
      <c r="FFB186" s="25"/>
      <c r="FFC186" s="25"/>
      <c r="FFD186" s="25"/>
      <c r="FFE186" s="25"/>
      <c r="FFF186" s="25"/>
      <c r="FFG186" s="25"/>
      <c r="FFH186" s="25"/>
      <c r="FFI186" s="25"/>
      <c r="FFJ186" s="25"/>
      <c r="FFK186" s="25"/>
      <c r="FFL186" s="25"/>
      <c r="FFM186" s="25"/>
      <c r="FFN186" s="25"/>
      <c r="FFO186" s="25"/>
      <c r="FFP186" s="25"/>
      <c r="FFQ186" s="25"/>
      <c r="FFR186" s="25"/>
      <c r="FFS186" s="25"/>
      <c r="FFT186" s="25"/>
      <c r="FFU186" s="25"/>
      <c r="FFV186" s="25"/>
      <c r="FFW186" s="25"/>
      <c r="FFX186" s="25"/>
      <c r="FFY186" s="25"/>
      <c r="FFZ186" s="25"/>
      <c r="FGA186" s="25"/>
      <c r="FGB186" s="25"/>
      <c r="FGC186" s="25"/>
      <c r="FGD186" s="25"/>
      <c r="FGE186" s="25"/>
      <c r="FGF186" s="25"/>
      <c r="FGG186" s="25"/>
      <c r="FGH186" s="25"/>
      <c r="FGI186" s="25"/>
      <c r="FGJ186" s="25"/>
      <c r="FGK186" s="25"/>
      <c r="FGL186" s="25"/>
      <c r="FGM186" s="25"/>
      <c r="FGN186" s="25"/>
      <c r="FGO186" s="25"/>
      <c r="FGP186" s="25"/>
      <c r="FGQ186" s="25"/>
      <c r="FGR186" s="25"/>
      <c r="FGS186" s="25"/>
      <c r="FGT186" s="25"/>
      <c r="FGU186" s="25"/>
      <c r="FGV186" s="25"/>
      <c r="FGW186" s="25"/>
      <c r="FGX186" s="25"/>
      <c r="FGY186" s="25"/>
      <c r="FGZ186" s="25"/>
      <c r="FHA186" s="25"/>
      <c r="FHB186" s="25"/>
      <c r="FHC186" s="25"/>
      <c r="FHD186" s="25"/>
      <c r="FHE186" s="25"/>
      <c r="FHF186" s="25"/>
      <c r="FHG186" s="25"/>
      <c r="FHH186" s="25"/>
      <c r="FHI186" s="25"/>
      <c r="FHJ186" s="25"/>
      <c r="FHK186" s="25"/>
      <c r="FHL186" s="25"/>
      <c r="FHM186" s="25"/>
      <c r="FHN186" s="25"/>
      <c r="FHO186" s="25"/>
      <c r="FHP186" s="25"/>
      <c r="FHQ186" s="25"/>
      <c r="FHR186" s="25"/>
      <c r="FHS186" s="25"/>
      <c r="FHT186" s="25"/>
      <c r="FHU186" s="25"/>
      <c r="FHV186" s="25"/>
      <c r="FHW186" s="25"/>
      <c r="FHX186" s="25"/>
      <c r="FHY186" s="25"/>
      <c r="FHZ186" s="25"/>
      <c r="FIA186" s="25"/>
      <c r="FIB186" s="25"/>
      <c r="FIC186" s="25"/>
      <c r="FID186" s="25"/>
      <c r="FIE186" s="25"/>
      <c r="FIF186" s="25"/>
      <c r="FIG186" s="25"/>
      <c r="FIH186" s="25"/>
      <c r="FII186" s="25"/>
      <c r="FIJ186" s="25"/>
      <c r="FIK186" s="25"/>
      <c r="FIL186" s="25"/>
      <c r="FIM186" s="25"/>
      <c r="FIN186" s="25"/>
      <c r="FIO186" s="25"/>
      <c r="FIP186" s="25"/>
      <c r="FIQ186" s="25"/>
      <c r="FIR186" s="25"/>
      <c r="FIS186" s="25"/>
      <c r="FIT186" s="25"/>
      <c r="FIU186" s="25"/>
      <c r="FIV186" s="25"/>
      <c r="FIW186" s="25"/>
      <c r="FIX186" s="25"/>
      <c r="FIY186" s="25"/>
      <c r="FIZ186" s="25"/>
      <c r="FJA186" s="25"/>
      <c r="FJB186" s="25"/>
      <c r="FJC186" s="25"/>
      <c r="FJD186" s="25"/>
      <c r="FJE186" s="25"/>
      <c r="FJF186" s="25"/>
      <c r="FJG186" s="25"/>
      <c r="FJH186" s="25"/>
      <c r="FJI186" s="25"/>
      <c r="FJJ186" s="25"/>
      <c r="FJK186" s="25"/>
      <c r="FJL186" s="25"/>
      <c r="FJM186" s="25"/>
      <c r="FJN186" s="25"/>
      <c r="FJO186" s="25"/>
      <c r="FJP186" s="25"/>
      <c r="FJQ186" s="25"/>
      <c r="FJR186" s="25"/>
      <c r="FJS186" s="25"/>
      <c r="FJT186" s="25"/>
      <c r="FJU186" s="25"/>
      <c r="FJV186" s="25"/>
      <c r="FJW186" s="25"/>
      <c r="FJX186" s="25"/>
      <c r="FJY186" s="25"/>
      <c r="FJZ186" s="25"/>
      <c r="FKA186" s="25"/>
      <c r="FKB186" s="25"/>
      <c r="FKC186" s="25"/>
      <c r="FKD186" s="25"/>
      <c r="FKE186" s="25"/>
      <c r="FKF186" s="25"/>
      <c r="FKG186" s="25"/>
      <c r="FKH186" s="25"/>
      <c r="FKI186" s="25"/>
      <c r="FKJ186" s="25"/>
      <c r="FKK186" s="25"/>
      <c r="FKL186" s="25"/>
      <c r="FKM186" s="25"/>
      <c r="FKN186" s="25"/>
      <c r="FKO186" s="25"/>
      <c r="FKP186" s="25"/>
      <c r="FKQ186" s="25"/>
      <c r="FKR186" s="25"/>
      <c r="FKS186" s="25"/>
      <c r="FKT186" s="25"/>
      <c r="FKU186" s="25"/>
      <c r="FKV186" s="25"/>
      <c r="FKW186" s="25"/>
      <c r="FKX186" s="25"/>
      <c r="FKY186" s="25"/>
      <c r="FKZ186" s="25"/>
      <c r="FLA186" s="25"/>
      <c r="FLB186" s="25"/>
      <c r="FLC186" s="25"/>
      <c r="FLD186" s="25"/>
      <c r="FLE186" s="25"/>
      <c r="FLF186" s="25"/>
      <c r="FLG186" s="25"/>
      <c r="FLH186" s="25"/>
      <c r="FLI186" s="25"/>
      <c r="FLJ186" s="25"/>
      <c r="FLK186" s="25"/>
      <c r="FLL186" s="25"/>
      <c r="FLM186" s="25"/>
      <c r="FLN186" s="25"/>
      <c r="FLO186" s="25"/>
      <c r="FLP186" s="25"/>
      <c r="FLQ186" s="25"/>
      <c r="FLR186" s="25"/>
      <c r="FLS186" s="25"/>
      <c r="FLT186" s="25"/>
      <c r="FLU186" s="25"/>
      <c r="FLV186" s="25"/>
      <c r="FLW186" s="25"/>
      <c r="FLX186" s="25"/>
      <c r="FLY186" s="25"/>
      <c r="FLZ186" s="25"/>
      <c r="FMA186" s="25"/>
      <c r="FMB186" s="25"/>
      <c r="FMC186" s="25"/>
      <c r="FMD186" s="25"/>
      <c r="FME186" s="25"/>
      <c r="FMF186" s="25"/>
      <c r="FMG186" s="25"/>
      <c r="FMH186" s="25"/>
      <c r="FMI186" s="25"/>
      <c r="FMJ186" s="25"/>
      <c r="FMK186" s="25"/>
      <c r="FML186" s="25"/>
      <c r="FMM186" s="25"/>
      <c r="FMN186" s="25"/>
      <c r="FMO186" s="25"/>
      <c r="FMP186" s="25"/>
      <c r="FMQ186" s="25"/>
      <c r="FMR186" s="25"/>
      <c r="FMS186" s="25"/>
      <c r="FMT186" s="25"/>
      <c r="FMU186" s="25"/>
      <c r="FMV186" s="25"/>
      <c r="FMW186" s="25"/>
      <c r="FMX186" s="25"/>
      <c r="FMY186" s="25"/>
      <c r="FMZ186" s="25"/>
      <c r="FNA186" s="25"/>
      <c r="FNB186" s="25"/>
      <c r="FNC186" s="25"/>
      <c r="FND186" s="25"/>
      <c r="FNE186" s="25"/>
      <c r="FNF186" s="25"/>
      <c r="FNG186" s="25"/>
      <c r="FNH186" s="25"/>
      <c r="FNI186" s="25"/>
      <c r="FNJ186" s="25"/>
      <c r="FNK186" s="25"/>
      <c r="FNL186" s="25"/>
      <c r="FNM186" s="25"/>
      <c r="FNN186" s="25"/>
      <c r="FNO186" s="25"/>
      <c r="FNP186" s="25"/>
      <c r="FNQ186" s="25"/>
      <c r="FNR186" s="25"/>
      <c r="FNS186" s="25"/>
      <c r="FNT186" s="25"/>
      <c r="FNU186" s="25"/>
      <c r="FNV186" s="25"/>
      <c r="FNW186" s="25"/>
      <c r="FNX186" s="25"/>
      <c r="FNY186" s="25"/>
      <c r="FNZ186" s="25"/>
      <c r="FOA186" s="25"/>
      <c r="FOB186" s="25"/>
      <c r="FOC186" s="25"/>
      <c r="FOD186" s="25"/>
      <c r="FOE186" s="25"/>
      <c r="FOF186" s="25"/>
      <c r="FOG186" s="25"/>
      <c r="FOH186" s="25"/>
      <c r="FOI186" s="25"/>
      <c r="FOJ186" s="25"/>
      <c r="FOK186" s="25"/>
      <c r="FOL186" s="25"/>
      <c r="FOM186" s="25"/>
      <c r="FON186" s="25"/>
      <c r="FOO186" s="25"/>
      <c r="FOP186" s="25"/>
      <c r="FOQ186" s="25"/>
      <c r="FOR186" s="25"/>
      <c r="FOS186" s="25"/>
      <c r="FOT186" s="25"/>
      <c r="FOU186" s="25"/>
      <c r="FOV186" s="25"/>
      <c r="FOW186" s="25"/>
      <c r="FOX186" s="25"/>
      <c r="FOY186" s="25"/>
      <c r="FOZ186" s="25"/>
      <c r="FPA186" s="25"/>
      <c r="FPB186" s="25"/>
      <c r="FPC186" s="25"/>
      <c r="FPD186" s="25"/>
      <c r="FPE186" s="25"/>
      <c r="FPF186" s="25"/>
      <c r="FPG186" s="25"/>
      <c r="FPH186" s="25"/>
      <c r="FPI186" s="25"/>
      <c r="FPJ186" s="25"/>
      <c r="FPK186" s="25"/>
      <c r="FPL186" s="25"/>
      <c r="FPM186" s="25"/>
      <c r="FPN186" s="25"/>
      <c r="FPO186" s="25"/>
      <c r="FPP186" s="25"/>
      <c r="FPQ186" s="25"/>
      <c r="FPR186" s="25"/>
      <c r="FPS186" s="25"/>
      <c r="FPT186" s="25"/>
      <c r="FPU186" s="25"/>
      <c r="FPV186" s="25"/>
      <c r="FPW186" s="25"/>
      <c r="FPX186" s="25"/>
      <c r="FPY186" s="25"/>
      <c r="FPZ186" s="25"/>
      <c r="FQA186" s="25"/>
      <c r="FQB186" s="25"/>
      <c r="FQC186" s="25"/>
      <c r="FQD186" s="25"/>
      <c r="FQE186" s="25"/>
      <c r="FQF186" s="25"/>
      <c r="FQG186" s="25"/>
      <c r="FQH186" s="25"/>
      <c r="FQI186" s="25"/>
      <c r="FQJ186" s="25"/>
      <c r="FQK186" s="25"/>
      <c r="FQL186" s="25"/>
      <c r="FQM186" s="25"/>
      <c r="FQN186" s="25"/>
      <c r="FQO186" s="25"/>
      <c r="FQP186" s="25"/>
      <c r="FQQ186" s="25"/>
      <c r="FQR186" s="25"/>
      <c r="FQS186" s="25"/>
      <c r="FQT186" s="25"/>
      <c r="FQU186" s="25"/>
      <c r="FQV186" s="25"/>
      <c r="FQW186" s="25"/>
      <c r="FQX186" s="25"/>
      <c r="FQY186" s="25"/>
      <c r="FQZ186" s="25"/>
      <c r="FRA186" s="25"/>
      <c r="FRB186" s="25"/>
      <c r="FRC186" s="25"/>
      <c r="FRD186" s="25"/>
      <c r="FRE186" s="25"/>
      <c r="FRF186" s="25"/>
      <c r="FRG186" s="25"/>
      <c r="FRH186" s="25"/>
      <c r="FRI186" s="25"/>
      <c r="FRJ186" s="25"/>
      <c r="FRK186" s="25"/>
      <c r="FRL186" s="25"/>
      <c r="FRM186" s="25"/>
      <c r="FRN186" s="25"/>
      <c r="FRO186" s="25"/>
      <c r="FRP186" s="25"/>
      <c r="FRQ186" s="25"/>
      <c r="FRR186" s="25"/>
      <c r="FRS186" s="25"/>
      <c r="FRT186" s="25"/>
      <c r="FRU186" s="25"/>
      <c r="FRV186" s="25"/>
      <c r="FRW186" s="25"/>
      <c r="FRX186" s="25"/>
      <c r="FRY186" s="25"/>
      <c r="FRZ186" s="25"/>
      <c r="FSA186" s="25"/>
      <c r="FSB186" s="25"/>
      <c r="FSC186" s="25"/>
      <c r="FSD186" s="25"/>
      <c r="FSE186" s="25"/>
      <c r="FSF186" s="25"/>
      <c r="FSG186" s="25"/>
      <c r="FSH186" s="25"/>
      <c r="FSI186" s="25"/>
      <c r="FSJ186" s="25"/>
      <c r="FSK186" s="25"/>
      <c r="FSL186" s="25"/>
      <c r="FSM186" s="25"/>
      <c r="FSN186" s="25"/>
      <c r="FSO186" s="25"/>
      <c r="FSP186" s="25"/>
      <c r="FSQ186" s="25"/>
      <c r="FSR186" s="25"/>
      <c r="FSS186" s="25"/>
      <c r="FST186" s="25"/>
      <c r="FSU186" s="25"/>
      <c r="FSV186" s="25"/>
      <c r="FSW186" s="25"/>
      <c r="FSX186" s="25"/>
      <c r="FSY186" s="25"/>
      <c r="FSZ186" s="25"/>
      <c r="FTA186" s="25"/>
      <c r="FTB186" s="25"/>
      <c r="FTC186" s="25"/>
      <c r="FTD186" s="25"/>
      <c r="FTE186" s="25"/>
      <c r="FTF186" s="25"/>
      <c r="FTG186" s="25"/>
      <c r="FTH186" s="25"/>
      <c r="FTI186" s="25"/>
      <c r="FTJ186" s="25"/>
      <c r="FTK186" s="25"/>
      <c r="FTL186" s="25"/>
      <c r="FTM186" s="25"/>
      <c r="FTN186" s="25"/>
      <c r="FTO186" s="25"/>
      <c r="FTP186" s="25"/>
      <c r="FTQ186" s="25"/>
      <c r="FTR186" s="25"/>
      <c r="FTS186" s="25"/>
      <c r="FTT186" s="25"/>
      <c r="FTU186" s="25"/>
      <c r="FTV186" s="25"/>
      <c r="FTW186" s="25"/>
      <c r="FTX186" s="25"/>
      <c r="FTY186" s="25"/>
      <c r="FTZ186" s="25"/>
      <c r="FUA186" s="25"/>
      <c r="FUB186" s="25"/>
      <c r="FUC186" s="25"/>
      <c r="FUD186" s="25"/>
      <c r="FUE186" s="25"/>
      <c r="FUF186" s="25"/>
      <c r="FUG186" s="25"/>
      <c r="FUH186" s="25"/>
      <c r="FUI186" s="25"/>
      <c r="FUJ186" s="25"/>
      <c r="FUK186" s="25"/>
      <c r="FUL186" s="25"/>
      <c r="FUM186" s="25"/>
      <c r="FUN186" s="25"/>
      <c r="FUO186" s="25"/>
      <c r="FUP186" s="25"/>
      <c r="FUQ186" s="25"/>
      <c r="FUR186" s="25"/>
      <c r="FUS186" s="25"/>
      <c r="FUT186" s="25"/>
      <c r="FUU186" s="25"/>
      <c r="FUV186" s="25"/>
      <c r="FUW186" s="25"/>
      <c r="FUX186" s="25"/>
      <c r="FUY186" s="25"/>
      <c r="FUZ186" s="25"/>
      <c r="FVA186" s="25"/>
      <c r="FVB186" s="25"/>
      <c r="FVC186" s="25"/>
      <c r="FVD186" s="25"/>
      <c r="FVE186" s="25"/>
      <c r="FVF186" s="25"/>
      <c r="FVG186" s="25"/>
      <c r="FVH186" s="25"/>
      <c r="FVI186" s="25"/>
      <c r="FVJ186" s="25"/>
      <c r="FVK186" s="25"/>
      <c r="FVL186" s="25"/>
      <c r="FVM186" s="25"/>
      <c r="FVN186" s="25"/>
      <c r="FVO186" s="25"/>
      <c r="FVP186" s="25"/>
      <c r="FVQ186" s="25"/>
      <c r="FVR186" s="25"/>
      <c r="FVS186" s="25"/>
      <c r="FVT186" s="25"/>
      <c r="FVU186" s="25"/>
      <c r="FVV186" s="25"/>
      <c r="FVW186" s="25"/>
      <c r="FVX186" s="25"/>
      <c r="FVY186" s="25"/>
      <c r="FVZ186" s="25"/>
      <c r="FWA186" s="25"/>
      <c r="FWB186" s="25"/>
      <c r="FWC186" s="25"/>
      <c r="FWD186" s="25"/>
      <c r="FWE186" s="25"/>
      <c r="FWF186" s="25"/>
      <c r="FWG186" s="25"/>
      <c r="FWH186" s="25"/>
      <c r="FWI186" s="25"/>
      <c r="FWJ186" s="25"/>
      <c r="FWK186" s="25"/>
      <c r="FWL186" s="25"/>
      <c r="FWM186" s="25"/>
      <c r="FWN186" s="25"/>
      <c r="FWO186" s="25"/>
      <c r="FWP186" s="25"/>
      <c r="FWQ186" s="25"/>
      <c r="FWR186" s="25"/>
      <c r="FWS186" s="25"/>
      <c r="FWT186" s="25"/>
      <c r="FWU186" s="25"/>
      <c r="FWV186" s="25"/>
      <c r="FWW186" s="25"/>
      <c r="FWX186" s="25"/>
      <c r="FWY186" s="25"/>
      <c r="FWZ186" s="25"/>
      <c r="FXA186" s="25"/>
      <c r="FXB186" s="25"/>
      <c r="FXC186" s="25"/>
      <c r="FXD186" s="25"/>
      <c r="FXE186" s="25"/>
      <c r="FXF186" s="25"/>
      <c r="FXG186" s="25"/>
      <c r="FXH186" s="25"/>
      <c r="FXI186" s="25"/>
      <c r="FXJ186" s="25"/>
      <c r="FXK186" s="25"/>
      <c r="FXL186" s="25"/>
      <c r="FXM186" s="25"/>
      <c r="FXN186" s="25"/>
      <c r="FXO186" s="25"/>
      <c r="FXP186" s="25"/>
      <c r="FXQ186" s="25"/>
      <c r="FXR186" s="25"/>
      <c r="FXS186" s="25"/>
      <c r="FXT186" s="25"/>
      <c r="FXU186" s="25"/>
      <c r="FXV186" s="25"/>
      <c r="FXW186" s="25"/>
      <c r="FXX186" s="25"/>
      <c r="FXY186" s="25"/>
      <c r="FXZ186" s="25"/>
      <c r="FYA186" s="25"/>
      <c r="FYB186" s="25"/>
      <c r="FYC186" s="25"/>
      <c r="FYD186" s="25"/>
      <c r="FYE186" s="25"/>
      <c r="FYF186" s="25"/>
      <c r="FYG186" s="25"/>
      <c r="FYH186" s="25"/>
      <c r="FYI186" s="25"/>
      <c r="FYJ186" s="25"/>
      <c r="FYK186" s="25"/>
      <c r="FYL186" s="25"/>
      <c r="FYM186" s="25"/>
      <c r="FYN186" s="25"/>
      <c r="FYO186" s="25"/>
      <c r="FYP186" s="25"/>
      <c r="FYQ186" s="25"/>
      <c r="FYR186" s="25"/>
      <c r="FYS186" s="25"/>
      <c r="FYT186" s="25"/>
      <c r="FYU186" s="25"/>
      <c r="FYV186" s="25"/>
      <c r="FYW186" s="25"/>
      <c r="FYX186" s="25"/>
      <c r="FYY186" s="25"/>
      <c r="FYZ186" s="25"/>
      <c r="FZA186" s="25"/>
      <c r="FZB186" s="25"/>
      <c r="FZC186" s="25"/>
      <c r="FZD186" s="25"/>
      <c r="FZE186" s="25"/>
      <c r="FZF186" s="25"/>
      <c r="FZG186" s="25"/>
      <c r="FZH186" s="25"/>
      <c r="FZI186" s="25"/>
      <c r="FZJ186" s="25"/>
      <c r="FZK186" s="25"/>
      <c r="FZL186" s="25"/>
      <c r="FZM186" s="25"/>
      <c r="FZN186" s="25"/>
      <c r="FZO186" s="25"/>
      <c r="FZP186" s="25"/>
      <c r="FZQ186" s="25"/>
      <c r="FZR186" s="25"/>
      <c r="FZS186" s="25"/>
      <c r="FZT186" s="25"/>
      <c r="FZU186" s="25"/>
      <c r="FZV186" s="25"/>
      <c r="FZW186" s="25"/>
      <c r="FZX186" s="25"/>
      <c r="FZY186" s="25"/>
      <c r="FZZ186" s="25"/>
      <c r="GAA186" s="25"/>
      <c r="GAB186" s="25"/>
      <c r="GAC186" s="25"/>
      <c r="GAD186" s="25"/>
      <c r="GAE186" s="25"/>
      <c r="GAF186" s="25"/>
      <c r="GAG186" s="25"/>
      <c r="GAH186" s="25"/>
      <c r="GAI186" s="25"/>
      <c r="GAJ186" s="25"/>
      <c r="GAK186" s="25"/>
      <c r="GAL186" s="25"/>
      <c r="GAM186" s="25"/>
      <c r="GAN186" s="25"/>
      <c r="GAO186" s="25"/>
      <c r="GAP186" s="25"/>
      <c r="GAQ186" s="25"/>
      <c r="GAR186" s="25"/>
      <c r="GAS186" s="25"/>
      <c r="GAT186" s="25"/>
      <c r="GAU186" s="25"/>
      <c r="GAV186" s="25"/>
      <c r="GAW186" s="25"/>
      <c r="GAX186" s="25"/>
      <c r="GAY186" s="25"/>
      <c r="GAZ186" s="25"/>
      <c r="GBA186" s="25"/>
      <c r="GBB186" s="25"/>
      <c r="GBC186" s="25"/>
      <c r="GBD186" s="25"/>
      <c r="GBE186" s="25"/>
      <c r="GBF186" s="25"/>
      <c r="GBG186" s="25"/>
      <c r="GBH186" s="25"/>
      <c r="GBI186" s="25"/>
      <c r="GBJ186" s="25"/>
      <c r="GBK186" s="25"/>
      <c r="GBL186" s="25"/>
      <c r="GBM186" s="25"/>
      <c r="GBN186" s="25"/>
      <c r="GBO186" s="25"/>
      <c r="GBP186" s="25"/>
      <c r="GBQ186" s="25"/>
      <c r="GBR186" s="25"/>
      <c r="GBS186" s="25"/>
      <c r="GBT186" s="25"/>
      <c r="GBU186" s="25"/>
      <c r="GBV186" s="25"/>
      <c r="GBW186" s="25"/>
      <c r="GBX186" s="25"/>
      <c r="GBY186" s="25"/>
      <c r="GBZ186" s="25"/>
      <c r="GCA186" s="25"/>
      <c r="GCB186" s="25"/>
      <c r="GCC186" s="25"/>
      <c r="GCD186" s="25"/>
      <c r="GCE186" s="25"/>
      <c r="GCF186" s="25"/>
      <c r="GCG186" s="25"/>
      <c r="GCH186" s="25"/>
      <c r="GCI186" s="25"/>
      <c r="GCJ186" s="25"/>
      <c r="GCK186" s="25"/>
      <c r="GCL186" s="25"/>
      <c r="GCM186" s="25"/>
      <c r="GCN186" s="25"/>
      <c r="GCO186" s="25"/>
      <c r="GCP186" s="25"/>
      <c r="GCQ186" s="25"/>
      <c r="GCR186" s="25"/>
      <c r="GCS186" s="25"/>
      <c r="GCT186" s="25"/>
      <c r="GCU186" s="25"/>
      <c r="GCV186" s="25"/>
      <c r="GCW186" s="25"/>
      <c r="GCX186" s="25"/>
      <c r="GCY186" s="25"/>
      <c r="GCZ186" s="25"/>
      <c r="GDA186" s="25"/>
      <c r="GDB186" s="25"/>
      <c r="GDC186" s="25"/>
      <c r="GDD186" s="25"/>
      <c r="GDE186" s="25"/>
      <c r="GDF186" s="25"/>
      <c r="GDG186" s="25"/>
      <c r="GDH186" s="25"/>
      <c r="GDI186" s="25"/>
      <c r="GDJ186" s="25"/>
      <c r="GDK186" s="25"/>
      <c r="GDL186" s="25"/>
      <c r="GDM186" s="25"/>
      <c r="GDN186" s="25"/>
      <c r="GDO186" s="25"/>
      <c r="GDP186" s="25"/>
      <c r="GDQ186" s="25"/>
      <c r="GDR186" s="25"/>
      <c r="GDS186" s="25"/>
      <c r="GDT186" s="25"/>
      <c r="GDU186" s="25"/>
      <c r="GDV186" s="25"/>
      <c r="GDW186" s="25"/>
      <c r="GDX186" s="25"/>
      <c r="GDY186" s="25"/>
      <c r="GDZ186" s="25"/>
      <c r="GEA186" s="25"/>
      <c r="GEB186" s="25"/>
      <c r="GEC186" s="25"/>
      <c r="GED186" s="25"/>
      <c r="GEE186" s="25"/>
      <c r="GEF186" s="25"/>
      <c r="GEG186" s="25"/>
      <c r="GEH186" s="25"/>
      <c r="GEI186" s="25"/>
      <c r="GEJ186" s="25"/>
      <c r="GEK186" s="25"/>
      <c r="GEL186" s="25"/>
      <c r="GEM186" s="25"/>
      <c r="GEN186" s="25"/>
      <c r="GEO186" s="25"/>
      <c r="GEP186" s="25"/>
      <c r="GEQ186" s="25"/>
      <c r="GER186" s="25"/>
      <c r="GES186" s="25"/>
      <c r="GET186" s="25"/>
      <c r="GEU186" s="25"/>
      <c r="GEV186" s="25"/>
      <c r="GEW186" s="25"/>
      <c r="GEX186" s="25"/>
      <c r="GEY186" s="25"/>
      <c r="GEZ186" s="25"/>
      <c r="GFA186" s="25"/>
      <c r="GFB186" s="25"/>
      <c r="GFC186" s="25"/>
      <c r="GFD186" s="25"/>
      <c r="GFE186" s="25"/>
      <c r="GFF186" s="25"/>
      <c r="GFG186" s="25"/>
      <c r="GFH186" s="25"/>
      <c r="GFI186" s="25"/>
      <c r="GFJ186" s="25"/>
      <c r="GFK186" s="25"/>
      <c r="GFL186" s="25"/>
      <c r="GFM186" s="25"/>
      <c r="GFN186" s="25"/>
      <c r="GFO186" s="25"/>
      <c r="GFP186" s="25"/>
      <c r="GFQ186" s="25"/>
      <c r="GFR186" s="25"/>
      <c r="GFS186" s="25"/>
      <c r="GFT186" s="25"/>
      <c r="GFU186" s="25"/>
      <c r="GFV186" s="25"/>
      <c r="GFW186" s="25"/>
      <c r="GFX186" s="25"/>
      <c r="GFY186" s="25"/>
      <c r="GFZ186" s="25"/>
      <c r="GGA186" s="25"/>
      <c r="GGB186" s="25"/>
      <c r="GGC186" s="25"/>
      <c r="GGD186" s="25"/>
      <c r="GGE186" s="25"/>
      <c r="GGF186" s="25"/>
      <c r="GGG186" s="25"/>
      <c r="GGH186" s="25"/>
      <c r="GGI186" s="25"/>
      <c r="GGJ186" s="25"/>
      <c r="GGK186" s="25"/>
      <c r="GGL186" s="25"/>
      <c r="GGM186" s="25"/>
      <c r="GGN186" s="25"/>
      <c r="GGO186" s="25"/>
      <c r="GGP186" s="25"/>
      <c r="GGQ186" s="25"/>
      <c r="GGR186" s="25"/>
      <c r="GGS186" s="25"/>
      <c r="GGT186" s="25"/>
      <c r="GGU186" s="25"/>
      <c r="GGV186" s="25"/>
      <c r="GGW186" s="25"/>
      <c r="GGX186" s="25"/>
      <c r="GGY186" s="25"/>
      <c r="GGZ186" s="25"/>
      <c r="GHA186" s="25"/>
      <c r="GHB186" s="25"/>
      <c r="GHC186" s="25"/>
      <c r="GHD186" s="25"/>
      <c r="GHE186" s="25"/>
      <c r="GHF186" s="25"/>
      <c r="GHG186" s="25"/>
      <c r="GHH186" s="25"/>
      <c r="GHI186" s="25"/>
      <c r="GHJ186" s="25"/>
      <c r="GHK186" s="25"/>
      <c r="GHL186" s="25"/>
      <c r="GHM186" s="25"/>
      <c r="GHN186" s="25"/>
      <c r="GHO186" s="25"/>
      <c r="GHP186" s="25"/>
      <c r="GHQ186" s="25"/>
      <c r="GHR186" s="25"/>
      <c r="GHS186" s="25"/>
      <c r="GHT186" s="25"/>
      <c r="GHU186" s="25"/>
      <c r="GHV186" s="25"/>
      <c r="GHW186" s="25"/>
      <c r="GHX186" s="25"/>
      <c r="GHY186" s="25"/>
      <c r="GHZ186" s="25"/>
      <c r="GIA186" s="25"/>
      <c r="GIB186" s="25"/>
      <c r="GIC186" s="25"/>
      <c r="GID186" s="25"/>
      <c r="GIE186" s="25"/>
      <c r="GIF186" s="25"/>
      <c r="GIG186" s="25"/>
      <c r="GIH186" s="25"/>
      <c r="GII186" s="25"/>
      <c r="GIJ186" s="25"/>
      <c r="GIK186" s="25"/>
      <c r="GIL186" s="25"/>
      <c r="GIM186" s="25"/>
      <c r="GIN186" s="25"/>
      <c r="GIO186" s="25"/>
      <c r="GIP186" s="25"/>
      <c r="GIQ186" s="25"/>
      <c r="GIR186" s="25"/>
      <c r="GIS186" s="25"/>
      <c r="GIT186" s="25"/>
      <c r="GIU186" s="25"/>
      <c r="GIV186" s="25"/>
      <c r="GIW186" s="25"/>
      <c r="GIX186" s="25"/>
      <c r="GIY186" s="25"/>
      <c r="GIZ186" s="25"/>
      <c r="GJA186" s="25"/>
      <c r="GJB186" s="25"/>
      <c r="GJC186" s="25"/>
      <c r="GJD186" s="25"/>
      <c r="GJE186" s="25"/>
      <c r="GJF186" s="25"/>
      <c r="GJG186" s="25"/>
      <c r="GJH186" s="25"/>
      <c r="GJI186" s="25"/>
      <c r="GJJ186" s="25"/>
      <c r="GJK186" s="25"/>
      <c r="GJL186" s="25"/>
      <c r="GJM186" s="25"/>
      <c r="GJN186" s="25"/>
      <c r="GJO186" s="25"/>
      <c r="GJP186" s="25"/>
      <c r="GJQ186" s="25"/>
      <c r="GJR186" s="25"/>
      <c r="GJS186" s="25"/>
      <c r="GJT186" s="25"/>
      <c r="GJU186" s="25"/>
      <c r="GJV186" s="25"/>
      <c r="GJW186" s="25"/>
      <c r="GJX186" s="25"/>
      <c r="GJY186" s="25"/>
      <c r="GJZ186" s="25"/>
      <c r="GKA186" s="25"/>
      <c r="GKB186" s="25"/>
      <c r="GKC186" s="25"/>
      <c r="GKD186" s="25"/>
      <c r="GKE186" s="25"/>
      <c r="GKF186" s="25"/>
      <c r="GKG186" s="25"/>
      <c r="GKH186" s="25"/>
      <c r="GKI186" s="25"/>
      <c r="GKJ186" s="25"/>
      <c r="GKK186" s="25"/>
      <c r="GKL186" s="25"/>
      <c r="GKM186" s="25"/>
      <c r="GKN186" s="25"/>
      <c r="GKO186" s="25"/>
      <c r="GKP186" s="25"/>
      <c r="GKQ186" s="25"/>
      <c r="GKR186" s="25"/>
      <c r="GKS186" s="25"/>
      <c r="GKT186" s="25"/>
      <c r="GKU186" s="25"/>
      <c r="GKV186" s="25"/>
      <c r="GKW186" s="25"/>
      <c r="GKX186" s="25"/>
      <c r="GKY186" s="25"/>
      <c r="GKZ186" s="25"/>
      <c r="GLA186" s="25"/>
      <c r="GLB186" s="25"/>
      <c r="GLC186" s="25"/>
      <c r="GLD186" s="25"/>
      <c r="GLE186" s="25"/>
      <c r="GLF186" s="25"/>
      <c r="GLG186" s="25"/>
      <c r="GLH186" s="25"/>
      <c r="GLI186" s="25"/>
      <c r="GLJ186" s="25"/>
      <c r="GLK186" s="25"/>
      <c r="GLL186" s="25"/>
      <c r="GLM186" s="25"/>
      <c r="GLN186" s="25"/>
      <c r="GLO186" s="25"/>
      <c r="GLP186" s="25"/>
      <c r="GLQ186" s="25"/>
      <c r="GLR186" s="25"/>
      <c r="GLS186" s="25"/>
      <c r="GLT186" s="25"/>
      <c r="GLU186" s="25"/>
      <c r="GLV186" s="25"/>
      <c r="GLW186" s="25"/>
      <c r="GLX186" s="25"/>
      <c r="GLY186" s="25"/>
      <c r="GLZ186" s="25"/>
      <c r="GMA186" s="25"/>
      <c r="GMB186" s="25"/>
      <c r="GMC186" s="25"/>
      <c r="GMD186" s="25"/>
      <c r="GME186" s="25"/>
      <c r="GMF186" s="25"/>
      <c r="GMG186" s="25"/>
      <c r="GMH186" s="25"/>
      <c r="GMI186" s="25"/>
      <c r="GMJ186" s="25"/>
      <c r="GMK186" s="25"/>
      <c r="GML186" s="25"/>
      <c r="GMM186" s="25"/>
      <c r="GMN186" s="25"/>
      <c r="GMO186" s="25"/>
      <c r="GMP186" s="25"/>
      <c r="GMQ186" s="25"/>
      <c r="GMR186" s="25"/>
      <c r="GMS186" s="25"/>
      <c r="GMT186" s="25"/>
      <c r="GMU186" s="25"/>
      <c r="GMV186" s="25"/>
      <c r="GMW186" s="25"/>
      <c r="GMX186" s="25"/>
      <c r="GMY186" s="25"/>
      <c r="GMZ186" s="25"/>
      <c r="GNA186" s="25"/>
      <c r="GNB186" s="25"/>
      <c r="GNC186" s="25"/>
      <c r="GND186" s="25"/>
      <c r="GNE186" s="25"/>
      <c r="GNF186" s="25"/>
      <c r="GNG186" s="25"/>
      <c r="GNH186" s="25"/>
      <c r="GNI186" s="25"/>
      <c r="GNJ186" s="25"/>
      <c r="GNK186" s="25"/>
      <c r="GNL186" s="25"/>
      <c r="GNM186" s="25"/>
      <c r="GNN186" s="25"/>
      <c r="GNO186" s="25"/>
      <c r="GNP186" s="25"/>
      <c r="GNQ186" s="25"/>
      <c r="GNR186" s="25"/>
      <c r="GNS186" s="25"/>
      <c r="GNT186" s="25"/>
      <c r="GNU186" s="25"/>
      <c r="GNV186" s="25"/>
      <c r="GNW186" s="25"/>
      <c r="GNX186" s="25"/>
      <c r="GNY186" s="25"/>
      <c r="GNZ186" s="25"/>
      <c r="GOA186" s="25"/>
      <c r="GOB186" s="25"/>
      <c r="GOC186" s="25"/>
      <c r="GOD186" s="25"/>
      <c r="GOE186" s="25"/>
      <c r="GOF186" s="25"/>
      <c r="GOG186" s="25"/>
      <c r="GOH186" s="25"/>
      <c r="GOI186" s="25"/>
      <c r="GOJ186" s="25"/>
      <c r="GOK186" s="25"/>
      <c r="GOL186" s="25"/>
      <c r="GOM186" s="25"/>
      <c r="GON186" s="25"/>
      <c r="GOO186" s="25"/>
      <c r="GOP186" s="25"/>
      <c r="GOQ186" s="25"/>
      <c r="GOR186" s="25"/>
      <c r="GOS186" s="25"/>
      <c r="GOT186" s="25"/>
      <c r="GOU186" s="25"/>
      <c r="GOV186" s="25"/>
      <c r="GOW186" s="25"/>
      <c r="GOX186" s="25"/>
      <c r="GOY186" s="25"/>
      <c r="GOZ186" s="25"/>
      <c r="GPA186" s="25"/>
      <c r="GPB186" s="25"/>
      <c r="GPC186" s="25"/>
      <c r="GPD186" s="25"/>
      <c r="GPE186" s="25"/>
      <c r="GPF186" s="25"/>
      <c r="GPG186" s="25"/>
      <c r="GPH186" s="25"/>
      <c r="GPI186" s="25"/>
      <c r="GPJ186" s="25"/>
      <c r="GPK186" s="25"/>
      <c r="GPL186" s="25"/>
      <c r="GPM186" s="25"/>
      <c r="GPN186" s="25"/>
      <c r="GPO186" s="25"/>
      <c r="GPP186" s="25"/>
      <c r="GPQ186" s="25"/>
      <c r="GPR186" s="25"/>
      <c r="GPS186" s="25"/>
      <c r="GPT186" s="25"/>
      <c r="GPU186" s="25"/>
      <c r="GPV186" s="25"/>
      <c r="GPW186" s="25"/>
      <c r="GPX186" s="25"/>
      <c r="GPY186" s="25"/>
      <c r="GPZ186" s="25"/>
      <c r="GQA186" s="25"/>
      <c r="GQB186" s="25"/>
      <c r="GQC186" s="25"/>
      <c r="GQD186" s="25"/>
      <c r="GQE186" s="25"/>
      <c r="GQF186" s="25"/>
      <c r="GQG186" s="25"/>
      <c r="GQH186" s="25"/>
      <c r="GQI186" s="25"/>
      <c r="GQJ186" s="25"/>
      <c r="GQK186" s="25"/>
      <c r="GQL186" s="25"/>
      <c r="GQM186" s="25"/>
      <c r="GQN186" s="25"/>
      <c r="GQO186" s="25"/>
      <c r="GQP186" s="25"/>
      <c r="GQQ186" s="25"/>
      <c r="GQR186" s="25"/>
      <c r="GQS186" s="25"/>
      <c r="GQT186" s="25"/>
      <c r="GQU186" s="25"/>
      <c r="GQV186" s="25"/>
      <c r="GQW186" s="25"/>
      <c r="GQX186" s="25"/>
      <c r="GQY186" s="25"/>
      <c r="GQZ186" s="25"/>
      <c r="GRA186" s="25"/>
      <c r="GRB186" s="25"/>
      <c r="GRC186" s="25"/>
      <c r="GRD186" s="25"/>
      <c r="GRE186" s="25"/>
      <c r="GRF186" s="25"/>
      <c r="GRG186" s="25"/>
      <c r="GRH186" s="25"/>
      <c r="GRI186" s="25"/>
      <c r="GRJ186" s="25"/>
      <c r="GRK186" s="25"/>
      <c r="GRL186" s="25"/>
      <c r="GRM186" s="25"/>
      <c r="GRN186" s="25"/>
      <c r="GRO186" s="25"/>
      <c r="GRP186" s="25"/>
      <c r="GRQ186" s="25"/>
      <c r="GRR186" s="25"/>
      <c r="GRS186" s="25"/>
      <c r="GRT186" s="25"/>
      <c r="GRU186" s="25"/>
      <c r="GRV186" s="25"/>
      <c r="GRW186" s="25"/>
      <c r="GRX186" s="25"/>
      <c r="GRY186" s="25"/>
      <c r="GRZ186" s="25"/>
      <c r="GSA186" s="25"/>
      <c r="GSB186" s="25"/>
      <c r="GSC186" s="25"/>
      <c r="GSD186" s="25"/>
      <c r="GSE186" s="25"/>
      <c r="GSF186" s="25"/>
      <c r="GSG186" s="25"/>
      <c r="GSH186" s="25"/>
      <c r="GSI186" s="25"/>
      <c r="GSJ186" s="25"/>
      <c r="GSK186" s="25"/>
      <c r="GSL186" s="25"/>
      <c r="GSM186" s="25"/>
      <c r="GSN186" s="25"/>
      <c r="GSO186" s="25"/>
      <c r="GSP186" s="25"/>
      <c r="GSQ186" s="25"/>
      <c r="GSR186" s="25"/>
      <c r="GSS186" s="25"/>
      <c r="GST186" s="25"/>
      <c r="GSU186" s="25"/>
      <c r="GSV186" s="25"/>
      <c r="GSW186" s="25"/>
      <c r="GSX186" s="25"/>
      <c r="GSY186" s="25"/>
      <c r="GSZ186" s="25"/>
      <c r="GTA186" s="25"/>
      <c r="GTB186" s="25"/>
      <c r="GTC186" s="25"/>
      <c r="GTD186" s="25"/>
      <c r="GTE186" s="25"/>
      <c r="GTF186" s="25"/>
      <c r="GTG186" s="25"/>
      <c r="GTH186" s="25"/>
      <c r="GTI186" s="25"/>
      <c r="GTJ186" s="25"/>
      <c r="GTK186" s="25"/>
      <c r="GTL186" s="25"/>
      <c r="GTM186" s="25"/>
      <c r="GTN186" s="25"/>
      <c r="GTO186" s="25"/>
      <c r="GTP186" s="25"/>
      <c r="GTQ186" s="25"/>
      <c r="GTR186" s="25"/>
      <c r="GTS186" s="25"/>
      <c r="GTT186" s="25"/>
      <c r="GTU186" s="25"/>
      <c r="GTV186" s="25"/>
      <c r="GTW186" s="25"/>
      <c r="GTX186" s="25"/>
      <c r="GTY186" s="25"/>
      <c r="GTZ186" s="25"/>
      <c r="GUA186" s="25"/>
      <c r="GUB186" s="25"/>
      <c r="GUC186" s="25"/>
      <c r="GUD186" s="25"/>
      <c r="GUE186" s="25"/>
      <c r="GUF186" s="25"/>
      <c r="GUG186" s="25"/>
      <c r="GUH186" s="25"/>
      <c r="GUI186" s="25"/>
      <c r="GUJ186" s="25"/>
      <c r="GUK186" s="25"/>
      <c r="GUL186" s="25"/>
      <c r="GUM186" s="25"/>
      <c r="GUN186" s="25"/>
      <c r="GUO186" s="25"/>
      <c r="GUP186" s="25"/>
      <c r="GUQ186" s="25"/>
      <c r="GUR186" s="25"/>
      <c r="GUS186" s="25"/>
      <c r="GUT186" s="25"/>
      <c r="GUU186" s="25"/>
      <c r="GUV186" s="25"/>
      <c r="GUW186" s="25"/>
      <c r="GUX186" s="25"/>
      <c r="GUY186" s="25"/>
      <c r="GUZ186" s="25"/>
      <c r="GVA186" s="25"/>
      <c r="GVB186" s="25"/>
      <c r="GVC186" s="25"/>
      <c r="GVD186" s="25"/>
      <c r="GVE186" s="25"/>
      <c r="GVF186" s="25"/>
      <c r="GVG186" s="25"/>
      <c r="GVH186" s="25"/>
      <c r="GVI186" s="25"/>
      <c r="GVJ186" s="25"/>
      <c r="GVK186" s="25"/>
      <c r="GVL186" s="25"/>
      <c r="GVM186" s="25"/>
      <c r="GVN186" s="25"/>
      <c r="GVO186" s="25"/>
      <c r="GVP186" s="25"/>
      <c r="GVQ186" s="25"/>
      <c r="GVR186" s="25"/>
      <c r="GVS186" s="25"/>
      <c r="GVT186" s="25"/>
      <c r="GVU186" s="25"/>
      <c r="GVV186" s="25"/>
      <c r="GVW186" s="25"/>
      <c r="GVX186" s="25"/>
      <c r="GVY186" s="25"/>
      <c r="GVZ186" s="25"/>
      <c r="GWA186" s="25"/>
      <c r="GWB186" s="25"/>
      <c r="GWC186" s="25"/>
      <c r="GWD186" s="25"/>
      <c r="GWE186" s="25"/>
      <c r="GWF186" s="25"/>
      <c r="GWG186" s="25"/>
      <c r="GWH186" s="25"/>
      <c r="GWI186" s="25"/>
      <c r="GWJ186" s="25"/>
      <c r="GWK186" s="25"/>
      <c r="GWL186" s="25"/>
      <c r="GWM186" s="25"/>
      <c r="GWN186" s="25"/>
      <c r="GWO186" s="25"/>
      <c r="GWP186" s="25"/>
      <c r="GWQ186" s="25"/>
      <c r="GWR186" s="25"/>
      <c r="GWS186" s="25"/>
      <c r="GWT186" s="25"/>
      <c r="GWU186" s="25"/>
      <c r="GWV186" s="25"/>
      <c r="GWW186" s="25"/>
      <c r="GWX186" s="25"/>
      <c r="GWY186" s="25"/>
      <c r="GWZ186" s="25"/>
      <c r="GXA186" s="25"/>
      <c r="GXB186" s="25"/>
      <c r="GXC186" s="25"/>
      <c r="GXD186" s="25"/>
      <c r="GXE186" s="25"/>
      <c r="GXF186" s="25"/>
      <c r="GXG186" s="25"/>
      <c r="GXH186" s="25"/>
      <c r="GXI186" s="25"/>
      <c r="GXJ186" s="25"/>
      <c r="GXK186" s="25"/>
      <c r="GXL186" s="25"/>
      <c r="GXM186" s="25"/>
      <c r="GXN186" s="25"/>
      <c r="GXO186" s="25"/>
      <c r="GXP186" s="25"/>
      <c r="GXQ186" s="25"/>
      <c r="GXR186" s="25"/>
      <c r="GXS186" s="25"/>
      <c r="GXT186" s="25"/>
      <c r="GXU186" s="25"/>
      <c r="GXV186" s="25"/>
      <c r="GXW186" s="25"/>
      <c r="GXX186" s="25"/>
      <c r="GXY186" s="25"/>
      <c r="GXZ186" s="25"/>
      <c r="GYA186" s="25"/>
      <c r="GYB186" s="25"/>
      <c r="GYC186" s="25"/>
      <c r="GYD186" s="25"/>
      <c r="GYE186" s="25"/>
      <c r="GYF186" s="25"/>
      <c r="GYG186" s="25"/>
      <c r="GYH186" s="25"/>
      <c r="GYI186" s="25"/>
      <c r="GYJ186" s="25"/>
      <c r="GYK186" s="25"/>
      <c r="GYL186" s="25"/>
      <c r="GYM186" s="25"/>
      <c r="GYN186" s="25"/>
      <c r="GYO186" s="25"/>
      <c r="GYP186" s="25"/>
      <c r="GYQ186" s="25"/>
      <c r="GYR186" s="25"/>
      <c r="GYS186" s="25"/>
      <c r="GYT186" s="25"/>
      <c r="GYU186" s="25"/>
      <c r="GYV186" s="25"/>
      <c r="GYW186" s="25"/>
      <c r="GYX186" s="25"/>
      <c r="GYY186" s="25"/>
      <c r="GYZ186" s="25"/>
      <c r="GZA186" s="25"/>
      <c r="GZB186" s="25"/>
      <c r="GZC186" s="25"/>
      <c r="GZD186" s="25"/>
      <c r="GZE186" s="25"/>
      <c r="GZF186" s="25"/>
      <c r="GZG186" s="25"/>
      <c r="GZH186" s="25"/>
      <c r="GZI186" s="25"/>
      <c r="GZJ186" s="25"/>
      <c r="GZK186" s="25"/>
      <c r="GZL186" s="25"/>
      <c r="GZM186" s="25"/>
      <c r="GZN186" s="25"/>
      <c r="GZO186" s="25"/>
      <c r="GZP186" s="25"/>
      <c r="GZQ186" s="25"/>
      <c r="GZR186" s="25"/>
      <c r="GZS186" s="25"/>
      <c r="GZT186" s="25"/>
      <c r="GZU186" s="25"/>
      <c r="GZV186" s="25"/>
      <c r="GZW186" s="25"/>
      <c r="GZX186" s="25"/>
      <c r="GZY186" s="25"/>
      <c r="GZZ186" s="25"/>
      <c r="HAA186" s="25"/>
      <c r="HAB186" s="25"/>
      <c r="HAC186" s="25"/>
      <c r="HAD186" s="25"/>
      <c r="HAE186" s="25"/>
      <c r="HAF186" s="25"/>
      <c r="HAG186" s="25"/>
      <c r="HAH186" s="25"/>
      <c r="HAI186" s="25"/>
      <c r="HAJ186" s="25"/>
      <c r="HAK186" s="25"/>
      <c r="HAL186" s="25"/>
      <c r="HAM186" s="25"/>
      <c r="HAN186" s="25"/>
      <c r="HAO186" s="25"/>
      <c r="HAP186" s="25"/>
      <c r="HAQ186" s="25"/>
      <c r="HAR186" s="25"/>
      <c r="HAS186" s="25"/>
      <c r="HAT186" s="25"/>
      <c r="HAU186" s="25"/>
      <c r="HAV186" s="25"/>
      <c r="HAW186" s="25"/>
      <c r="HAX186" s="25"/>
      <c r="HAY186" s="25"/>
      <c r="HAZ186" s="25"/>
      <c r="HBA186" s="25"/>
      <c r="HBB186" s="25"/>
      <c r="HBC186" s="25"/>
      <c r="HBD186" s="25"/>
      <c r="HBE186" s="25"/>
      <c r="HBF186" s="25"/>
      <c r="HBG186" s="25"/>
      <c r="HBH186" s="25"/>
      <c r="HBI186" s="25"/>
      <c r="HBJ186" s="25"/>
      <c r="HBK186" s="25"/>
      <c r="HBL186" s="25"/>
      <c r="HBM186" s="25"/>
      <c r="HBN186" s="25"/>
      <c r="HBO186" s="25"/>
      <c r="HBP186" s="25"/>
      <c r="HBQ186" s="25"/>
      <c r="HBR186" s="25"/>
      <c r="HBS186" s="25"/>
      <c r="HBT186" s="25"/>
      <c r="HBU186" s="25"/>
      <c r="HBV186" s="25"/>
      <c r="HBW186" s="25"/>
      <c r="HBX186" s="25"/>
      <c r="HBY186" s="25"/>
      <c r="HBZ186" s="25"/>
      <c r="HCA186" s="25"/>
      <c r="HCB186" s="25"/>
      <c r="HCC186" s="25"/>
      <c r="HCD186" s="25"/>
      <c r="HCE186" s="25"/>
      <c r="HCF186" s="25"/>
      <c r="HCG186" s="25"/>
      <c r="HCH186" s="25"/>
      <c r="HCI186" s="25"/>
      <c r="HCJ186" s="25"/>
      <c r="HCK186" s="25"/>
      <c r="HCL186" s="25"/>
      <c r="HCM186" s="25"/>
      <c r="HCN186" s="25"/>
      <c r="HCO186" s="25"/>
      <c r="HCP186" s="25"/>
      <c r="HCQ186" s="25"/>
      <c r="HCR186" s="25"/>
      <c r="HCS186" s="25"/>
      <c r="HCT186" s="25"/>
      <c r="HCU186" s="25"/>
      <c r="HCV186" s="25"/>
      <c r="HCW186" s="25"/>
      <c r="HCX186" s="25"/>
      <c r="HCY186" s="25"/>
      <c r="HCZ186" s="25"/>
      <c r="HDA186" s="25"/>
      <c r="HDB186" s="25"/>
      <c r="HDC186" s="25"/>
      <c r="HDD186" s="25"/>
      <c r="HDE186" s="25"/>
      <c r="HDF186" s="25"/>
      <c r="HDG186" s="25"/>
      <c r="HDH186" s="25"/>
      <c r="HDI186" s="25"/>
      <c r="HDJ186" s="25"/>
      <c r="HDK186" s="25"/>
      <c r="HDL186" s="25"/>
      <c r="HDM186" s="25"/>
      <c r="HDN186" s="25"/>
      <c r="HDO186" s="25"/>
      <c r="HDP186" s="25"/>
      <c r="HDQ186" s="25"/>
      <c r="HDR186" s="25"/>
      <c r="HDS186" s="25"/>
      <c r="HDT186" s="25"/>
      <c r="HDU186" s="25"/>
      <c r="HDV186" s="25"/>
      <c r="HDW186" s="25"/>
      <c r="HDX186" s="25"/>
      <c r="HDY186" s="25"/>
      <c r="HDZ186" s="25"/>
      <c r="HEA186" s="25"/>
      <c r="HEB186" s="25"/>
      <c r="HEC186" s="25"/>
      <c r="HED186" s="25"/>
      <c r="HEE186" s="25"/>
      <c r="HEF186" s="25"/>
      <c r="HEG186" s="25"/>
      <c r="HEH186" s="25"/>
      <c r="HEI186" s="25"/>
      <c r="HEJ186" s="25"/>
      <c r="HEK186" s="25"/>
      <c r="HEL186" s="25"/>
      <c r="HEM186" s="25"/>
      <c r="HEN186" s="25"/>
      <c r="HEO186" s="25"/>
      <c r="HEP186" s="25"/>
      <c r="HEQ186" s="25"/>
      <c r="HER186" s="25"/>
      <c r="HES186" s="25"/>
      <c r="HET186" s="25"/>
      <c r="HEU186" s="25"/>
      <c r="HEV186" s="25"/>
      <c r="HEW186" s="25"/>
      <c r="HEX186" s="25"/>
      <c r="HEY186" s="25"/>
      <c r="HEZ186" s="25"/>
      <c r="HFA186" s="25"/>
      <c r="HFB186" s="25"/>
      <c r="HFC186" s="25"/>
      <c r="HFD186" s="25"/>
      <c r="HFE186" s="25"/>
      <c r="HFF186" s="25"/>
      <c r="HFG186" s="25"/>
      <c r="HFH186" s="25"/>
      <c r="HFI186" s="25"/>
      <c r="HFJ186" s="25"/>
      <c r="HFK186" s="25"/>
      <c r="HFL186" s="25"/>
      <c r="HFM186" s="25"/>
      <c r="HFN186" s="25"/>
      <c r="HFO186" s="25"/>
      <c r="HFP186" s="25"/>
      <c r="HFQ186" s="25"/>
      <c r="HFR186" s="25"/>
      <c r="HFS186" s="25"/>
      <c r="HFT186" s="25"/>
      <c r="HFU186" s="25"/>
      <c r="HFV186" s="25"/>
      <c r="HFW186" s="25"/>
      <c r="HFX186" s="25"/>
      <c r="HFY186" s="25"/>
      <c r="HFZ186" s="25"/>
      <c r="HGA186" s="25"/>
      <c r="HGB186" s="25"/>
      <c r="HGC186" s="25"/>
      <c r="HGD186" s="25"/>
      <c r="HGE186" s="25"/>
      <c r="HGF186" s="25"/>
      <c r="HGG186" s="25"/>
      <c r="HGH186" s="25"/>
      <c r="HGI186" s="25"/>
      <c r="HGJ186" s="25"/>
      <c r="HGK186" s="25"/>
      <c r="HGL186" s="25"/>
      <c r="HGM186" s="25"/>
      <c r="HGN186" s="25"/>
      <c r="HGO186" s="25"/>
      <c r="HGP186" s="25"/>
      <c r="HGQ186" s="25"/>
      <c r="HGR186" s="25"/>
      <c r="HGS186" s="25"/>
      <c r="HGT186" s="25"/>
      <c r="HGU186" s="25"/>
      <c r="HGV186" s="25"/>
      <c r="HGW186" s="25"/>
      <c r="HGX186" s="25"/>
      <c r="HGY186" s="25"/>
      <c r="HGZ186" s="25"/>
      <c r="HHA186" s="25"/>
      <c r="HHB186" s="25"/>
      <c r="HHC186" s="25"/>
      <c r="HHD186" s="25"/>
      <c r="HHE186" s="25"/>
      <c r="HHF186" s="25"/>
      <c r="HHG186" s="25"/>
      <c r="HHH186" s="25"/>
      <c r="HHI186" s="25"/>
      <c r="HHJ186" s="25"/>
      <c r="HHK186" s="25"/>
      <c r="HHL186" s="25"/>
      <c r="HHM186" s="25"/>
      <c r="HHN186" s="25"/>
      <c r="HHO186" s="25"/>
      <c r="HHP186" s="25"/>
      <c r="HHQ186" s="25"/>
      <c r="HHR186" s="25"/>
      <c r="HHS186" s="25"/>
      <c r="HHT186" s="25"/>
      <c r="HHU186" s="25"/>
      <c r="HHV186" s="25"/>
      <c r="HHW186" s="25"/>
      <c r="HHX186" s="25"/>
      <c r="HHY186" s="25"/>
      <c r="HHZ186" s="25"/>
      <c r="HIA186" s="25"/>
      <c r="HIB186" s="25"/>
      <c r="HIC186" s="25"/>
      <c r="HID186" s="25"/>
      <c r="HIE186" s="25"/>
      <c r="HIF186" s="25"/>
      <c r="HIG186" s="25"/>
      <c r="HIH186" s="25"/>
      <c r="HII186" s="25"/>
      <c r="HIJ186" s="25"/>
      <c r="HIK186" s="25"/>
      <c r="HIL186" s="25"/>
      <c r="HIM186" s="25"/>
      <c r="HIN186" s="25"/>
      <c r="HIO186" s="25"/>
      <c r="HIP186" s="25"/>
      <c r="HIQ186" s="25"/>
      <c r="HIR186" s="25"/>
      <c r="HIS186" s="25"/>
      <c r="HIT186" s="25"/>
      <c r="HIU186" s="25"/>
      <c r="HIV186" s="25"/>
      <c r="HIW186" s="25"/>
      <c r="HIX186" s="25"/>
      <c r="HIY186" s="25"/>
      <c r="HIZ186" s="25"/>
      <c r="HJA186" s="25"/>
      <c r="HJB186" s="25"/>
      <c r="HJC186" s="25"/>
      <c r="HJD186" s="25"/>
      <c r="HJE186" s="25"/>
      <c r="HJF186" s="25"/>
      <c r="HJG186" s="25"/>
      <c r="HJH186" s="25"/>
      <c r="HJI186" s="25"/>
      <c r="HJJ186" s="25"/>
      <c r="HJK186" s="25"/>
      <c r="HJL186" s="25"/>
      <c r="HJM186" s="25"/>
      <c r="HJN186" s="25"/>
      <c r="HJO186" s="25"/>
      <c r="HJP186" s="25"/>
      <c r="HJQ186" s="25"/>
      <c r="HJR186" s="25"/>
      <c r="HJS186" s="25"/>
      <c r="HJT186" s="25"/>
      <c r="HJU186" s="25"/>
      <c r="HJV186" s="25"/>
      <c r="HJW186" s="25"/>
      <c r="HJX186" s="25"/>
      <c r="HJY186" s="25"/>
      <c r="HJZ186" s="25"/>
      <c r="HKA186" s="25"/>
      <c r="HKB186" s="25"/>
      <c r="HKC186" s="25"/>
      <c r="HKD186" s="25"/>
      <c r="HKE186" s="25"/>
      <c r="HKF186" s="25"/>
      <c r="HKG186" s="25"/>
      <c r="HKH186" s="25"/>
      <c r="HKI186" s="25"/>
      <c r="HKJ186" s="25"/>
      <c r="HKK186" s="25"/>
      <c r="HKL186" s="25"/>
      <c r="HKM186" s="25"/>
      <c r="HKN186" s="25"/>
      <c r="HKO186" s="25"/>
      <c r="HKP186" s="25"/>
      <c r="HKQ186" s="25"/>
      <c r="HKR186" s="25"/>
      <c r="HKS186" s="25"/>
      <c r="HKT186" s="25"/>
      <c r="HKU186" s="25"/>
      <c r="HKV186" s="25"/>
      <c r="HKW186" s="25"/>
      <c r="HKX186" s="25"/>
      <c r="HKY186" s="25"/>
      <c r="HKZ186" s="25"/>
      <c r="HLA186" s="25"/>
      <c r="HLB186" s="25"/>
      <c r="HLC186" s="25"/>
      <c r="HLD186" s="25"/>
      <c r="HLE186" s="25"/>
      <c r="HLF186" s="25"/>
      <c r="HLG186" s="25"/>
      <c r="HLH186" s="25"/>
      <c r="HLI186" s="25"/>
      <c r="HLJ186" s="25"/>
      <c r="HLK186" s="25"/>
      <c r="HLL186" s="25"/>
      <c r="HLM186" s="25"/>
      <c r="HLN186" s="25"/>
      <c r="HLO186" s="25"/>
      <c r="HLP186" s="25"/>
      <c r="HLQ186" s="25"/>
      <c r="HLR186" s="25"/>
      <c r="HLS186" s="25"/>
      <c r="HLT186" s="25"/>
      <c r="HLU186" s="25"/>
      <c r="HLV186" s="25"/>
      <c r="HLW186" s="25"/>
      <c r="HLX186" s="25"/>
      <c r="HLY186" s="25"/>
      <c r="HLZ186" s="25"/>
      <c r="HMA186" s="25"/>
      <c r="HMB186" s="25"/>
      <c r="HMC186" s="25"/>
      <c r="HMD186" s="25"/>
      <c r="HME186" s="25"/>
      <c r="HMF186" s="25"/>
      <c r="HMG186" s="25"/>
      <c r="HMH186" s="25"/>
      <c r="HMI186" s="25"/>
      <c r="HMJ186" s="25"/>
      <c r="HMK186" s="25"/>
      <c r="HML186" s="25"/>
      <c r="HMM186" s="25"/>
      <c r="HMN186" s="25"/>
      <c r="HMO186" s="25"/>
      <c r="HMP186" s="25"/>
      <c r="HMQ186" s="25"/>
      <c r="HMR186" s="25"/>
      <c r="HMS186" s="25"/>
      <c r="HMT186" s="25"/>
      <c r="HMU186" s="25"/>
      <c r="HMV186" s="25"/>
      <c r="HMW186" s="25"/>
      <c r="HMX186" s="25"/>
      <c r="HMY186" s="25"/>
      <c r="HMZ186" s="25"/>
      <c r="HNA186" s="25"/>
      <c r="HNB186" s="25"/>
      <c r="HNC186" s="25"/>
      <c r="HND186" s="25"/>
      <c r="HNE186" s="25"/>
      <c r="HNF186" s="25"/>
      <c r="HNG186" s="25"/>
      <c r="HNH186" s="25"/>
      <c r="HNI186" s="25"/>
      <c r="HNJ186" s="25"/>
      <c r="HNK186" s="25"/>
      <c r="HNL186" s="25"/>
      <c r="HNM186" s="25"/>
      <c r="HNN186" s="25"/>
      <c r="HNO186" s="25"/>
      <c r="HNP186" s="25"/>
      <c r="HNQ186" s="25"/>
      <c r="HNR186" s="25"/>
      <c r="HNS186" s="25"/>
      <c r="HNT186" s="25"/>
      <c r="HNU186" s="25"/>
      <c r="HNV186" s="25"/>
      <c r="HNW186" s="25"/>
      <c r="HNX186" s="25"/>
      <c r="HNY186" s="25"/>
      <c r="HNZ186" s="25"/>
      <c r="HOA186" s="25"/>
      <c r="HOB186" s="25"/>
      <c r="HOC186" s="25"/>
      <c r="HOD186" s="25"/>
      <c r="HOE186" s="25"/>
      <c r="HOF186" s="25"/>
      <c r="HOG186" s="25"/>
      <c r="HOH186" s="25"/>
      <c r="HOI186" s="25"/>
      <c r="HOJ186" s="25"/>
      <c r="HOK186" s="25"/>
      <c r="HOL186" s="25"/>
      <c r="HOM186" s="25"/>
      <c r="HON186" s="25"/>
      <c r="HOO186" s="25"/>
      <c r="HOP186" s="25"/>
      <c r="HOQ186" s="25"/>
      <c r="HOR186" s="25"/>
      <c r="HOS186" s="25"/>
      <c r="HOT186" s="25"/>
      <c r="HOU186" s="25"/>
      <c r="HOV186" s="25"/>
      <c r="HOW186" s="25"/>
      <c r="HOX186" s="25"/>
      <c r="HOY186" s="25"/>
      <c r="HOZ186" s="25"/>
      <c r="HPA186" s="25"/>
      <c r="HPB186" s="25"/>
      <c r="HPC186" s="25"/>
      <c r="HPD186" s="25"/>
      <c r="HPE186" s="25"/>
      <c r="HPF186" s="25"/>
      <c r="HPG186" s="25"/>
      <c r="HPH186" s="25"/>
      <c r="HPI186" s="25"/>
      <c r="HPJ186" s="25"/>
      <c r="HPK186" s="25"/>
      <c r="HPL186" s="25"/>
      <c r="HPM186" s="25"/>
      <c r="HPN186" s="25"/>
      <c r="HPO186" s="25"/>
      <c r="HPP186" s="25"/>
      <c r="HPQ186" s="25"/>
      <c r="HPR186" s="25"/>
      <c r="HPS186" s="25"/>
      <c r="HPT186" s="25"/>
      <c r="HPU186" s="25"/>
      <c r="HPV186" s="25"/>
      <c r="HPW186" s="25"/>
      <c r="HPX186" s="25"/>
      <c r="HPY186" s="25"/>
      <c r="HPZ186" s="25"/>
      <c r="HQA186" s="25"/>
      <c r="HQB186" s="25"/>
      <c r="HQC186" s="25"/>
      <c r="HQD186" s="25"/>
      <c r="HQE186" s="25"/>
      <c r="HQF186" s="25"/>
      <c r="HQG186" s="25"/>
      <c r="HQH186" s="25"/>
      <c r="HQI186" s="25"/>
      <c r="HQJ186" s="25"/>
      <c r="HQK186" s="25"/>
      <c r="HQL186" s="25"/>
      <c r="HQM186" s="25"/>
      <c r="HQN186" s="25"/>
      <c r="HQO186" s="25"/>
      <c r="HQP186" s="25"/>
      <c r="HQQ186" s="25"/>
      <c r="HQR186" s="25"/>
      <c r="HQS186" s="25"/>
      <c r="HQT186" s="25"/>
      <c r="HQU186" s="25"/>
      <c r="HQV186" s="25"/>
      <c r="HQW186" s="25"/>
      <c r="HQX186" s="25"/>
      <c r="HQY186" s="25"/>
      <c r="HQZ186" s="25"/>
      <c r="HRA186" s="25"/>
      <c r="HRB186" s="25"/>
      <c r="HRC186" s="25"/>
      <c r="HRD186" s="25"/>
      <c r="HRE186" s="25"/>
      <c r="HRF186" s="25"/>
      <c r="HRG186" s="25"/>
      <c r="HRH186" s="25"/>
      <c r="HRI186" s="25"/>
      <c r="HRJ186" s="25"/>
      <c r="HRK186" s="25"/>
      <c r="HRL186" s="25"/>
      <c r="HRM186" s="25"/>
      <c r="HRN186" s="25"/>
      <c r="HRO186" s="25"/>
      <c r="HRP186" s="25"/>
      <c r="HRQ186" s="25"/>
      <c r="HRR186" s="25"/>
      <c r="HRS186" s="25"/>
      <c r="HRT186" s="25"/>
      <c r="HRU186" s="25"/>
      <c r="HRV186" s="25"/>
      <c r="HRW186" s="25"/>
      <c r="HRX186" s="25"/>
      <c r="HRY186" s="25"/>
      <c r="HRZ186" s="25"/>
      <c r="HSA186" s="25"/>
      <c r="HSB186" s="25"/>
      <c r="HSC186" s="25"/>
      <c r="HSD186" s="25"/>
      <c r="HSE186" s="25"/>
      <c r="HSF186" s="25"/>
      <c r="HSG186" s="25"/>
      <c r="HSH186" s="25"/>
      <c r="HSI186" s="25"/>
      <c r="HSJ186" s="25"/>
      <c r="HSK186" s="25"/>
      <c r="HSL186" s="25"/>
      <c r="HSM186" s="25"/>
      <c r="HSN186" s="25"/>
      <c r="HSO186" s="25"/>
      <c r="HSP186" s="25"/>
      <c r="HSQ186" s="25"/>
      <c r="HSR186" s="25"/>
      <c r="HSS186" s="25"/>
      <c r="HST186" s="25"/>
      <c r="HSU186" s="25"/>
      <c r="HSV186" s="25"/>
      <c r="HSW186" s="25"/>
      <c r="HSX186" s="25"/>
      <c r="HSY186" s="25"/>
      <c r="HSZ186" s="25"/>
      <c r="HTA186" s="25"/>
      <c r="HTB186" s="25"/>
      <c r="HTC186" s="25"/>
      <c r="HTD186" s="25"/>
      <c r="HTE186" s="25"/>
      <c r="HTF186" s="25"/>
      <c r="HTG186" s="25"/>
      <c r="HTH186" s="25"/>
      <c r="HTI186" s="25"/>
      <c r="HTJ186" s="25"/>
      <c r="HTK186" s="25"/>
      <c r="HTL186" s="25"/>
      <c r="HTM186" s="25"/>
      <c r="HTN186" s="25"/>
      <c r="HTO186" s="25"/>
      <c r="HTP186" s="25"/>
      <c r="HTQ186" s="25"/>
      <c r="HTR186" s="25"/>
      <c r="HTS186" s="25"/>
      <c r="HTT186" s="25"/>
      <c r="HTU186" s="25"/>
      <c r="HTV186" s="25"/>
      <c r="HTW186" s="25"/>
      <c r="HTX186" s="25"/>
      <c r="HTY186" s="25"/>
      <c r="HTZ186" s="25"/>
      <c r="HUA186" s="25"/>
      <c r="HUB186" s="25"/>
      <c r="HUC186" s="25"/>
      <c r="HUD186" s="25"/>
      <c r="HUE186" s="25"/>
      <c r="HUF186" s="25"/>
      <c r="HUG186" s="25"/>
      <c r="HUH186" s="25"/>
      <c r="HUI186" s="25"/>
      <c r="HUJ186" s="25"/>
      <c r="HUK186" s="25"/>
      <c r="HUL186" s="25"/>
      <c r="HUM186" s="25"/>
      <c r="HUN186" s="25"/>
      <c r="HUO186" s="25"/>
      <c r="HUP186" s="25"/>
      <c r="HUQ186" s="25"/>
      <c r="HUR186" s="25"/>
      <c r="HUS186" s="25"/>
      <c r="HUT186" s="25"/>
      <c r="HUU186" s="25"/>
      <c r="HUV186" s="25"/>
      <c r="HUW186" s="25"/>
      <c r="HUX186" s="25"/>
      <c r="HUY186" s="25"/>
      <c r="HUZ186" s="25"/>
      <c r="HVA186" s="25"/>
      <c r="HVB186" s="25"/>
      <c r="HVC186" s="25"/>
      <c r="HVD186" s="25"/>
      <c r="HVE186" s="25"/>
      <c r="HVF186" s="25"/>
      <c r="HVG186" s="25"/>
      <c r="HVH186" s="25"/>
      <c r="HVI186" s="25"/>
      <c r="HVJ186" s="25"/>
      <c r="HVK186" s="25"/>
      <c r="HVL186" s="25"/>
      <c r="HVM186" s="25"/>
      <c r="HVN186" s="25"/>
      <c r="HVO186" s="25"/>
      <c r="HVP186" s="25"/>
      <c r="HVQ186" s="25"/>
      <c r="HVR186" s="25"/>
      <c r="HVS186" s="25"/>
      <c r="HVT186" s="25"/>
      <c r="HVU186" s="25"/>
      <c r="HVV186" s="25"/>
      <c r="HVW186" s="25"/>
      <c r="HVX186" s="25"/>
      <c r="HVY186" s="25"/>
      <c r="HVZ186" s="25"/>
      <c r="HWA186" s="25"/>
      <c r="HWB186" s="25"/>
      <c r="HWC186" s="25"/>
      <c r="HWD186" s="25"/>
      <c r="HWE186" s="25"/>
      <c r="HWF186" s="25"/>
      <c r="HWG186" s="25"/>
      <c r="HWH186" s="25"/>
      <c r="HWI186" s="25"/>
      <c r="HWJ186" s="25"/>
      <c r="HWK186" s="25"/>
      <c r="HWL186" s="25"/>
      <c r="HWM186" s="25"/>
      <c r="HWN186" s="25"/>
      <c r="HWO186" s="25"/>
      <c r="HWP186" s="25"/>
      <c r="HWQ186" s="25"/>
      <c r="HWR186" s="25"/>
      <c r="HWS186" s="25"/>
      <c r="HWT186" s="25"/>
      <c r="HWU186" s="25"/>
      <c r="HWV186" s="25"/>
      <c r="HWW186" s="25"/>
      <c r="HWX186" s="25"/>
      <c r="HWY186" s="25"/>
      <c r="HWZ186" s="25"/>
      <c r="HXA186" s="25"/>
      <c r="HXB186" s="25"/>
      <c r="HXC186" s="25"/>
      <c r="HXD186" s="25"/>
      <c r="HXE186" s="25"/>
      <c r="HXF186" s="25"/>
      <c r="HXG186" s="25"/>
      <c r="HXH186" s="25"/>
      <c r="HXI186" s="25"/>
      <c r="HXJ186" s="25"/>
      <c r="HXK186" s="25"/>
      <c r="HXL186" s="25"/>
      <c r="HXM186" s="25"/>
      <c r="HXN186" s="25"/>
      <c r="HXO186" s="25"/>
      <c r="HXP186" s="25"/>
      <c r="HXQ186" s="25"/>
      <c r="HXR186" s="25"/>
      <c r="HXS186" s="25"/>
      <c r="HXT186" s="25"/>
      <c r="HXU186" s="25"/>
      <c r="HXV186" s="25"/>
      <c r="HXW186" s="25"/>
      <c r="HXX186" s="25"/>
      <c r="HXY186" s="25"/>
      <c r="HXZ186" s="25"/>
      <c r="HYA186" s="25"/>
      <c r="HYB186" s="25"/>
      <c r="HYC186" s="25"/>
      <c r="HYD186" s="25"/>
      <c r="HYE186" s="25"/>
      <c r="HYF186" s="25"/>
      <c r="HYG186" s="25"/>
      <c r="HYH186" s="25"/>
      <c r="HYI186" s="25"/>
      <c r="HYJ186" s="25"/>
      <c r="HYK186" s="25"/>
      <c r="HYL186" s="25"/>
      <c r="HYM186" s="25"/>
      <c r="HYN186" s="25"/>
      <c r="HYO186" s="25"/>
      <c r="HYP186" s="25"/>
      <c r="HYQ186" s="25"/>
      <c r="HYR186" s="25"/>
      <c r="HYS186" s="25"/>
      <c r="HYT186" s="25"/>
      <c r="HYU186" s="25"/>
      <c r="HYV186" s="25"/>
      <c r="HYW186" s="25"/>
      <c r="HYX186" s="25"/>
      <c r="HYY186" s="25"/>
      <c r="HYZ186" s="25"/>
      <c r="HZA186" s="25"/>
      <c r="HZB186" s="25"/>
      <c r="HZC186" s="25"/>
      <c r="HZD186" s="25"/>
      <c r="HZE186" s="25"/>
      <c r="HZF186" s="25"/>
      <c r="HZG186" s="25"/>
      <c r="HZH186" s="25"/>
      <c r="HZI186" s="25"/>
      <c r="HZJ186" s="25"/>
      <c r="HZK186" s="25"/>
      <c r="HZL186" s="25"/>
      <c r="HZM186" s="25"/>
      <c r="HZN186" s="25"/>
      <c r="HZO186" s="25"/>
      <c r="HZP186" s="25"/>
      <c r="HZQ186" s="25"/>
      <c r="HZR186" s="25"/>
      <c r="HZS186" s="25"/>
      <c r="HZT186" s="25"/>
      <c r="HZU186" s="25"/>
      <c r="HZV186" s="25"/>
      <c r="HZW186" s="25"/>
      <c r="HZX186" s="25"/>
      <c r="HZY186" s="25"/>
      <c r="HZZ186" s="25"/>
      <c r="IAA186" s="25"/>
      <c r="IAB186" s="25"/>
      <c r="IAC186" s="25"/>
      <c r="IAD186" s="25"/>
      <c r="IAE186" s="25"/>
      <c r="IAF186" s="25"/>
      <c r="IAG186" s="25"/>
      <c r="IAH186" s="25"/>
      <c r="IAI186" s="25"/>
      <c r="IAJ186" s="25"/>
      <c r="IAK186" s="25"/>
      <c r="IAL186" s="25"/>
      <c r="IAM186" s="25"/>
      <c r="IAN186" s="25"/>
      <c r="IAO186" s="25"/>
      <c r="IAP186" s="25"/>
      <c r="IAQ186" s="25"/>
      <c r="IAR186" s="25"/>
      <c r="IAS186" s="25"/>
      <c r="IAT186" s="25"/>
      <c r="IAU186" s="25"/>
      <c r="IAV186" s="25"/>
      <c r="IAW186" s="25"/>
      <c r="IAX186" s="25"/>
      <c r="IAY186" s="25"/>
      <c r="IAZ186" s="25"/>
      <c r="IBA186" s="25"/>
      <c r="IBB186" s="25"/>
      <c r="IBC186" s="25"/>
      <c r="IBD186" s="25"/>
      <c r="IBE186" s="25"/>
      <c r="IBF186" s="25"/>
      <c r="IBG186" s="25"/>
      <c r="IBH186" s="25"/>
      <c r="IBI186" s="25"/>
      <c r="IBJ186" s="25"/>
      <c r="IBK186" s="25"/>
      <c r="IBL186" s="25"/>
      <c r="IBM186" s="25"/>
      <c r="IBN186" s="25"/>
      <c r="IBO186" s="25"/>
      <c r="IBP186" s="25"/>
      <c r="IBQ186" s="25"/>
      <c r="IBR186" s="25"/>
      <c r="IBS186" s="25"/>
      <c r="IBT186" s="25"/>
      <c r="IBU186" s="25"/>
      <c r="IBV186" s="25"/>
      <c r="IBW186" s="25"/>
      <c r="IBX186" s="25"/>
      <c r="IBY186" s="25"/>
      <c r="IBZ186" s="25"/>
      <c r="ICA186" s="25"/>
      <c r="ICB186" s="25"/>
      <c r="ICC186" s="25"/>
      <c r="ICD186" s="25"/>
      <c r="ICE186" s="25"/>
      <c r="ICF186" s="25"/>
      <c r="ICG186" s="25"/>
      <c r="ICH186" s="25"/>
      <c r="ICI186" s="25"/>
      <c r="ICJ186" s="25"/>
      <c r="ICK186" s="25"/>
      <c r="ICL186" s="25"/>
      <c r="ICM186" s="25"/>
      <c r="ICN186" s="25"/>
      <c r="ICO186" s="25"/>
      <c r="ICP186" s="25"/>
      <c r="ICQ186" s="25"/>
      <c r="ICR186" s="25"/>
      <c r="ICS186" s="25"/>
      <c r="ICT186" s="25"/>
      <c r="ICU186" s="25"/>
      <c r="ICV186" s="25"/>
      <c r="ICW186" s="25"/>
      <c r="ICX186" s="25"/>
      <c r="ICY186" s="25"/>
      <c r="ICZ186" s="25"/>
      <c r="IDA186" s="25"/>
      <c r="IDB186" s="25"/>
      <c r="IDC186" s="25"/>
      <c r="IDD186" s="25"/>
      <c r="IDE186" s="25"/>
      <c r="IDF186" s="25"/>
      <c r="IDG186" s="25"/>
      <c r="IDH186" s="25"/>
      <c r="IDI186" s="25"/>
      <c r="IDJ186" s="25"/>
      <c r="IDK186" s="25"/>
      <c r="IDL186" s="25"/>
      <c r="IDM186" s="25"/>
      <c r="IDN186" s="25"/>
      <c r="IDO186" s="25"/>
      <c r="IDP186" s="25"/>
      <c r="IDQ186" s="25"/>
      <c r="IDR186" s="25"/>
      <c r="IDS186" s="25"/>
      <c r="IDT186" s="25"/>
      <c r="IDU186" s="25"/>
      <c r="IDV186" s="25"/>
      <c r="IDW186" s="25"/>
      <c r="IDX186" s="25"/>
      <c r="IDY186" s="25"/>
      <c r="IDZ186" s="25"/>
      <c r="IEA186" s="25"/>
      <c r="IEB186" s="25"/>
      <c r="IEC186" s="25"/>
      <c r="IED186" s="25"/>
      <c r="IEE186" s="25"/>
      <c r="IEF186" s="25"/>
      <c r="IEG186" s="25"/>
      <c r="IEH186" s="25"/>
      <c r="IEI186" s="25"/>
      <c r="IEJ186" s="25"/>
      <c r="IEK186" s="25"/>
      <c r="IEL186" s="25"/>
      <c r="IEM186" s="25"/>
      <c r="IEN186" s="25"/>
      <c r="IEO186" s="25"/>
      <c r="IEP186" s="25"/>
      <c r="IEQ186" s="25"/>
      <c r="IER186" s="25"/>
      <c r="IES186" s="25"/>
      <c r="IET186" s="25"/>
      <c r="IEU186" s="25"/>
      <c r="IEV186" s="25"/>
      <c r="IEW186" s="25"/>
      <c r="IEX186" s="25"/>
      <c r="IEY186" s="25"/>
      <c r="IEZ186" s="25"/>
      <c r="IFA186" s="25"/>
      <c r="IFB186" s="25"/>
      <c r="IFC186" s="25"/>
      <c r="IFD186" s="25"/>
      <c r="IFE186" s="25"/>
      <c r="IFF186" s="25"/>
      <c r="IFG186" s="25"/>
      <c r="IFH186" s="25"/>
      <c r="IFI186" s="25"/>
      <c r="IFJ186" s="25"/>
      <c r="IFK186" s="25"/>
      <c r="IFL186" s="25"/>
      <c r="IFM186" s="25"/>
      <c r="IFN186" s="25"/>
      <c r="IFO186" s="25"/>
      <c r="IFP186" s="25"/>
      <c r="IFQ186" s="25"/>
      <c r="IFR186" s="25"/>
      <c r="IFS186" s="25"/>
      <c r="IFT186" s="25"/>
      <c r="IFU186" s="25"/>
      <c r="IFV186" s="25"/>
      <c r="IFW186" s="25"/>
      <c r="IFX186" s="25"/>
      <c r="IFY186" s="25"/>
      <c r="IFZ186" s="25"/>
      <c r="IGA186" s="25"/>
      <c r="IGB186" s="25"/>
      <c r="IGC186" s="25"/>
      <c r="IGD186" s="25"/>
      <c r="IGE186" s="25"/>
      <c r="IGF186" s="25"/>
      <c r="IGG186" s="25"/>
      <c r="IGH186" s="25"/>
      <c r="IGI186" s="25"/>
      <c r="IGJ186" s="25"/>
      <c r="IGK186" s="25"/>
      <c r="IGL186" s="25"/>
      <c r="IGM186" s="25"/>
      <c r="IGN186" s="25"/>
      <c r="IGO186" s="25"/>
      <c r="IGP186" s="25"/>
      <c r="IGQ186" s="25"/>
      <c r="IGR186" s="25"/>
      <c r="IGS186" s="25"/>
      <c r="IGT186" s="25"/>
      <c r="IGU186" s="25"/>
      <c r="IGV186" s="25"/>
      <c r="IGW186" s="25"/>
      <c r="IGX186" s="25"/>
      <c r="IGY186" s="25"/>
      <c r="IGZ186" s="25"/>
      <c r="IHA186" s="25"/>
      <c r="IHB186" s="25"/>
      <c r="IHC186" s="25"/>
      <c r="IHD186" s="25"/>
      <c r="IHE186" s="25"/>
      <c r="IHF186" s="25"/>
      <c r="IHG186" s="25"/>
      <c r="IHH186" s="25"/>
      <c r="IHI186" s="25"/>
      <c r="IHJ186" s="25"/>
      <c r="IHK186" s="25"/>
      <c r="IHL186" s="25"/>
      <c r="IHM186" s="25"/>
      <c r="IHN186" s="25"/>
      <c r="IHO186" s="25"/>
      <c r="IHP186" s="25"/>
      <c r="IHQ186" s="25"/>
      <c r="IHR186" s="25"/>
      <c r="IHS186" s="25"/>
      <c r="IHT186" s="25"/>
      <c r="IHU186" s="25"/>
      <c r="IHV186" s="25"/>
      <c r="IHW186" s="25"/>
      <c r="IHX186" s="25"/>
      <c r="IHY186" s="25"/>
      <c r="IHZ186" s="25"/>
      <c r="IIA186" s="25"/>
      <c r="IIB186" s="25"/>
      <c r="IIC186" s="25"/>
      <c r="IID186" s="25"/>
      <c r="IIE186" s="25"/>
      <c r="IIF186" s="25"/>
      <c r="IIG186" s="25"/>
      <c r="IIH186" s="25"/>
      <c r="III186" s="25"/>
      <c r="IIJ186" s="25"/>
      <c r="IIK186" s="25"/>
      <c r="IIL186" s="25"/>
      <c r="IIM186" s="25"/>
      <c r="IIN186" s="25"/>
      <c r="IIO186" s="25"/>
      <c r="IIP186" s="25"/>
      <c r="IIQ186" s="25"/>
      <c r="IIR186" s="25"/>
      <c r="IIS186" s="25"/>
      <c r="IIT186" s="25"/>
      <c r="IIU186" s="25"/>
      <c r="IIV186" s="25"/>
      <c r="IIW186" s="25"/>
      <c r="IIX186" s="25"/>
      <c r="IIY186" s="25"/>
      <c r="IIZ186" s="25"/>
      <c r="IJA186" s="25"/>
      <c r="IJB186" s="25"/>
      <c r="IJC186" s="25"/>
      <c r="IJD186" s="25"/>
      <c r="IJE186" s="25"/>
      <c r="IJF186" s="25"/>
      <c r="IJG186" s="25"/>
      <c r="IJH186" s="25"/>
      <c r="IJI186" s="25"/>
      <c r="IJJ186" s="25"/>
      <c r="IJK186" s="25"/>
      <c r="IJL186" s="25"/>
      <c r="IJM186" s="25"/>
      <c r="IJN186" s="25"/>
      <c r="IJO186" s="25"/>
      <c r="IJP186" s="25"/>
      <c r="IJQ186" s="25"/>
      <c r="IJR186" s="25"/>
      <c r="IJS186" s="25"/>
      <c r="IJT186" s="25"/>
      <c r="IJU186" s="25"/>
      <c r="IJV186" s="25"/>
      <c r="IJW186" s="25"/>
      <c r="IJX186" s="25"/>
      <c r="IJY186" s="25"/>
      <c r="IJZ186" s="25"/>
      <c r="IKA186" s="25"/>
      <c r="IKB186" s="25"/>
      <c r="IKC186" s="25"/>
      <c r="IKD186" s="25"/>
      <c r="IKE186" s="25"/>
      <c r="IKF186" s="25"/>
      <c r="IKG186" s="25"/>
      <c r="IKH186" s="25"/>
      <c r="IKI186" s="25"/>
      <c r="IKJ186" s="25"/>
      <c r="IKK186" s="25"/>
      <c r="IKL186" s="25"/>
      <c r="IKM186" s="25"/>
      <c r="IKN186" s="25"/>
      <c r="IKO186" s="25"/>
      <c r="IKP186" s="25"/>
      <c r="IKQ186" s="25"/>
      <c r="IKR186" s="25"/>
      <c r="IKS186" s="25"/>
      <c r="IKT186" s="25"/>
      <c r="IKU186" s="25"/>
      <c r="IKV186" s="25"/>
      <c r="IKW186" s="25"/>
      <c r="IKX186" s="25"/>
      <c r="IKY186" s="25"/>
      <c r="IKZ186" s="25"/>
      <c r="ILA186" s="25"/>
      <c r="ILB186" s="25"/>
      <c r="ILC186" s="25"/>
      <c r="ILD186" s="25"/>
      <c r="ILE186" s="25"/>
      <c r="ILF186" s="25"/>
      <c r="ILG186" s="25"/>
      <c r="ILH186" s="25"/>
      <c r="ILI186" s="25"/>
      <c r="ILJ186" s="25"/>
      <c r="ILK186" s="25"/>
      <c r="ILL186" s="25"/>
      <c r="ILM186" s="25"/>
      <c r="ILN186" s="25"/>
      <c r="ILO186" s="25"/>
      <c r="ILP186" s="25"/>
      <c r="ILQ186" s="25"/>
      <c r="ILR186" s="25"/>
      <c r="ILS186" s="25"/>
      <c r="ILT186" s="25"/>
      <c r="ILU186" s="25"/>
      <c r="ILV186" s="25"/>
      <c r="ILW186" s="25"/>
      <c r="ILX186" s="25"/>
      <c r="ILY186" s="25"/>
      <c r="ILZ186" s="25"/>
      <c r="IMA186" s="25"/>
      <c r="IMB186" s="25"/>
      <c r="IMC186" s="25"/>
      <c r="IMD186" s="25"/>
      <c r="IME186" s="25"/>
      <c r="IMF186" s="25"/>
      <c r="IMG186" s="25"/>
      <c r="IMH186" s="25"/>
      <c r="IMI186" s="25"/>
      <c r="IMJ186" s="25"/>
      <c r="IMK186" s="25"/>
      <c r="IML186" s="25"/>
      <c r="IMM186" s="25"/>
      <c r="IMN186" s="25"/>
      <c r="IMO186" s="25"/>
      <c r="IMP186" s="25"/>
      <c r="IMQ186" s="25"/>
      <c r="IMR186" s="25"/>
      <c r="IMS186" s="25"/>
      <c r="IMT186" s="25"/>
      <c r="IMU186" s="25"/>
      <c r="IMV186" s="25"/>
      <c r="IMW186" s="25"/>
      <c r="IMX186" s="25"/>
      <c r="IMY186" s="25"/>
      <c r="IMZ186" s="25"/>
      <c r="INA186" s="25"/>
      <c r="INB186" s="25"/>
      <c r="INC186" s="25"/>
      <c r="IND186" s="25"/>
      <c r="INE186" s="25"/>
      <c r="INF186" s="25"/>
      <c r="ING186" s="25"/>
      <c r="INH186" s="25"/>
      <c r="INI186" s="25"/>
      <c r="INJ186" s="25"/>
      <c r="INK186" s="25"/>
      <c r="INL186" s="25"/>
      <c r="INM186" s="25"/>
      <c r="INN186" s="25"/>
      <c r="INO186" s="25"/>
      <c r="INP186" s="25"/>
      <c r="INQ186" s="25"/>
      <c r="INR186" s="25"/>
      <c r="INS186" s="25"/>
      <c r="INT186" s="25"/>
      <c r="INU186" s="25"/>
      <c r="INV186" s="25"/>
      <c r="INW186" s="25"/>
      <c r="INX186" s="25"/>
      <c r="INY186" s="25"/>
      <c r="INZ186" s="25"/>
      <c r="IOA186" s="25"/>
      <c r="IOB186" s="25"/>
      <c r="IOC186" s="25"/>
      <c r="IOD186" s="25"/>
      <c r="IOE186" s="25"/>
      <c r="IOF186" s="25"/>
      <c r="IOG186" s="25"/>
      <c r="IOH186" s="25"/>
      <c r="IOI186" s="25"/>
      <c r="IOJ186" s="25"/>
      <c r="IOK186" s="25"/>
      <c r="IOL186" s="25"/>
      <c r="IOM186" s="25"/>
      <c r="ION186" s="25"/>
      <c r="IOO186" s="25"/>
      <c r="IOP186" s="25"/>
      <c r="IOQ186" s="25"/>
      <c r="IOR186" s="25"/>
      <c r="IOS186" s="25"/>
      <c r="IOT186" s="25"/>
      <c r="IOU186" s="25"/>
      <c r="IOV186" s="25"/>
      <c r="IOW186" s="25"/>
      <c r="IOX186" s="25"/>
      <c r="IOY186" s="25"/>
      <c r="IOZ186" s="25"/>
      <c r="IPA186" s="25"/>
      <c r="IPB186" s="25"/>
      <c r="IPC186" s="25"/>
      <c r="IPD186" s="25"/>
      <c r="IPE186" s="25"/>
      <c r="IPF186" s="25"/>
      <c r="IPG186" s="25"/>
      <c r="IPH186" s="25"/>
      <c r="IPI186" s="25"/>
      <c r="IPJ186" s="25"/>
      <c r="IPK186" s="25"/>
      <c r="IPL186" s="25"/>
      <c r="IPM186" s="25"/>
      <c r="IPN186" s="25"/>
      <c r="IPO186" s="25"/>
      <c r="IPP186" s="25"/>
      <c r="IPQ186" s="25"/>
      <c r="IPR186" s="25"/>
      <c r="IPS186" s="25"/>
      <c r="IPT186" s="25"/>
      <c r="IPU186" s="25"/>
      <c r="IPV186" s="25"/>
      <c r="IPW186" s="25"/>
      <c r="IPX186" s="25"/>
      <c r="IPY186" s="25"/>
      <c r="IPZ186" s="25"/>
      <c r="IQA186" s="25"/>
      <c r="IQB186" s="25"/>
      <c r="IQC186" s="25"/>
      <c r="IQD186" s="25"/>
      <c r="IQE186" s="25"/>
      <c r="IQF186" s="25"/>
      <c r="IQG186" s="25"/>
      <c r="IQH186" s="25"/>
      <c r="IQI186" s="25"/>
      <c r="IQJ186" s="25"/>
      <c r="IQK186" s="25"/>
      <c r="IQL186" s="25"/>
      <c r="IQM186" s="25"/>
      <c r="IQN186" s="25"/>
      <c r="IQO186" s="25"/>
      <c r="IQP186" s="25"/>
      <c r="IQQ186" s="25"/>
      <c r="IQR186" s="25"/>
      <c r="IQS186" s="25"/>
      <c r="IQT186" s="25"/>
      <c r="IQU186" s="25"/>
      <c r="IQV186" s="25"/>
      <c r="IQW186" s="25"/>
      <c r="IQX186" s="25"/>
      <c r="IQY186" s="25"/>
      <c r="IQZ186" s="25"/>
      <c r="IRA186" s="25"/>
      <c r="IRB186" s="25"/>
      <c r="IRC186" s="25"/>
      <c r="IRD186" s="25"/>
      <c r="IRE186" s="25"/>
      <c r="IRF186" s="25"/>
      <c r="IRG186" s="25"/>
      <c r="IRH186" s="25"/>
      <c r="IRI186" s="25"/>
      <c r="IRJ186" s="25"/>
      <c r="IRK186" s="25"/>
      <c r="IRL186" s="25"/>
      <c r="IRM186" s="25"/>
      <c r="IRN186" s="25"/>
      <c r="IRO186" s="25"/>
      <c r="IRP186" s="25"/>
      <c r="IRQ186" s="25"/>
      <c r="IRR186" s="25"/>
      <c r="IRS186" s="25"/>
      <c r="IRT186" s="25"/>
      <c r="IRU186" s="25"/>
      <c r="IRV186" s="25"/>
      <c r="IRW186" s="25"/>
      <c r="IRX186" s="25"/>
      <c r="IRY186" s="25"/>
      <c r="IRZ186" s="25"/>
      <c r="ISA186" s="25"/>
      <c r="ISB186" s="25"/>
      <c r="ISC186" s="25"/>
      <c r="ISD186" s="25"/>
      <c r="ISE186" s="25"/>
      <c r="ISF186" s="25"/>
      <c r="ISG186" s="25"/>
      <c r="ISH186" s="25"/>
      <c r="ISI186" s="25"/>
      <c r="ISJ186" s="25"/>
      <c r="ISK186" s="25"/>
      <c r="ISL186" s="25"/>
      <c r="ISM186" s="25"/>
      <c r="ISN186" s="25"/>
      <c r="ISO186" s="25"/>
      <c r="ISP186" s="25"/>
      <c r="ISQ186" s="25"/>
      <c r="ISR186" s="25"/>
      <c r="ISS186" s="25"/>
      <c r="IST186" s="25"/>
      <c r="ISU186" s="25"/>
      <c r="ISV186" s="25"/>
      <c r="ISW186" s="25"/>
      <c r="ISX186" s="25"/>
      <c r="ISY186" s="25"/>
      <c r="ISZ186" s="25"/>
      <c r="ITA186" s="25"/>
      <c r="ITB186" s="25"/>
      <c r="ITC186" s="25"/>
      <c r="ITD186" s="25"/>
      <c r="ITE186" s="25"/>
      <c r="ITF186" s="25"/>
      <c r="ITG186" s="25"/>
      <c r="ITH186" s="25"/>
      <c r="ITI186" s="25"/>
      <c r="ITJ186" s="25"/>
      <c r="ITK186" s="25"/>
      <c r="ITL186" s="25"/>
      <c r="ITM186" s="25"/>
      <c r="ITN186" s="25"/>
      <c r="ITO186" s="25"/>
      <c r="ITP186" s="25"/>
      <c r="ITQ186" s="25"/>
      <c r="ITR186" s="25"/>
      <c r="ITS186" s="25"/>
      <c r="ITT186" s="25"/>
      <c r="ITU186" s="25"/>
      <c r="ITV186" s="25"/>
      <c r="ITW186" s="25"/>
      <c r="ITX186" s="25"/>
      <c r="ITY186" s="25"/>
      <c r="ITZ186" s="25"/>
      <c r="IUA186" s="25"/>
      <c r="IUB186" s="25"/>
      <c r="IUC186" s="25"/>
      <c r="IUD186" s="25"/>
      <c r="IUE186" s="25"/>
      <c r="IUF186" s="25"/>
      <c r="IUG186" s="25"/>
      <c r="IUH186" s="25"/>
      <c r="IUI186" s="25"/>
      <c r="IUJ186" s="25"/>
      <c r="IUK186" s="25"/>
      <c r="IUL186" s="25"/>
      <c r="IUM186" s="25"/>
      <c r="IUN186" s="25"/>
      <c r="IUO186" s="25"/>
      <c r="IUP186" s="25"/>
      <c r="IUQ186" s="25"/>
      <c r="IUR186" s="25"/>
      <c r="IUS186" s="25"/>
      <c r="IUT186" s="25"/>
      <c r="IUU186" s="25"/>
      <c r="IUV186" s="25"/>
      <c r="IUW186" s="25"/>
      <c r="IUX186" s="25"/>
      <c r="IUY186" s="25"/>
      <c r="IUZ186" s="25"/>
      <c r="IVA186" s="25"/>
      <c r="IVB186" s="25"/>
      <c r="IVC186" s="25"/>
      <c r="IVD186" s="25"/>
      <c r="IVE186" s="25"/>
      <c r="IVF186" s="25"/>
      <c r="IVG186" s="25"/>
      <c r="IVH186" s="25"/>
      <c r="IVI186" s="25"/>
      <c r="IVJ186" s="25"/>
      <c r="IVK186" s="25"/>
      <c r="IVL186" s="25"/>
      <c r="IVM186" s="25"/>
      <c r="IVN186" s="25"/>
      <c r="IVO186" s="25"/>
      <c r="IVP186" s="25"/>
      <c r="IVQ186" s="25"/>
      <c r="IVR186" s="25"/>
      <c r="IVS186" s="25"/>
      <c r="IVT186" s="25"/>
      <c r="IVU186" s="25"/>
      <c r="IVV186" s="25"/>
      <c r="IVW186" s="25"/>
      <c r="IVX186" s="25"/>
      <c r="IVY186" s="25"/>
      <c r="IVZ186" s="25"/>
      <c r="IWA186" s="25"/>
      <c r="IWB186" s="25"/>
      <c r="IWC186" s="25"/>
      <c r="IWD186" s="25"/>
      <c r="IWE186" s="25"/>
      <c r="IWF186" s="25"/>
      <c r="IWG186" s="25"/>
      <c r="IWH186" s="25"/>
      <c r="IWI186" s="25"/>
      <c r="IWJ186" s="25"/>
      <c r="IWK186" s="25"/>
      <c r="IWL186" s="25"/>
      <c r="IWM186" s="25"/>
      <c r="IWN186" s="25"/>
      <c r="IWO186" s="25"/>
      <c r="IWP186" s="25"/>
      <c r="IWQ186" s="25"/>
      <c r="IWR186" s="25"/>
      <c r="IWS186" s="25"/>
      <c r="IWT186" s="25"/>
      <c r="IWU186" s="25"/>
      <c r="IWV186" s="25"/>
      <c r="IWW186" s="25"/>
      <c r="IWX186" s="25"/>
      <c r="IWY186" s="25"/>
      <c r="IWZ186" s="25"/>
      <c r="IXA186" s="25"/>
      <c r="IXB186" s="25"/>
      <c r="IXC186" s="25"/>
      <c r="IXD186" s="25"/>
      <c r="IXE186" s="25"/>
      <c r="IXF186" s="25"/>
      <c r="IXG186" s="25"/>
      <c r="IXH186" s="25"/>
      <c r="IXI186" s="25"/>
      <c r="IXJ186" s="25"/>
      <c r="IXK186" s="25"/>
      <c r="IXL186" s="25"/>
      <c r="IXM186" s="25"/>
      <c r="IXN186" s="25"/>
      <c r="IXO186" s="25"/>
      <c r="IXP186" s="25"/>
      <c r="IXQ186" s="25"/>
      <c r="IXR186" s="25"/>
      <c r="IXS186" s="25"/>
      <c r="IXT186" s="25"/>
      <c r="IXU186" s="25"/>
      <c r="IXV186" s="25"/>
      <c r="IXW186" s="25"/>
      <c r="IXX186" s="25"/>
      <c r="IXY186" s="25"/>
      <c r="IXZ186" s="25"/>
      <c r="IYA186" s="25"/>
      <c r="IYB186" s="25"/>
      <c r="IYC186" s="25"/>
      <c r="IYD186" s="25"/>
      <c r="IYE186" s="25"/>
      <c r="IYF186" s="25"/>
      <c r="IYG186" s="25"/>
      <c r="IYH186" s="25"/>
      <c r="IYI186" s="25"/>
      <c r="IYJ186" s="25"/>
      <c r="IYK186" s="25"/>
      <c r="IYL186" s="25"/>
      <c r="IYM186" s="25"/>
      <c r="IYN186" s="25"/>
      <c r="IYO186" s="25"/>
      <c r="IYP186" s="25"/>
      <c r="IYQ186" s="25"/>
      <c r="IYR186" s="25"/>
      <c r="IYS186" s="25"/>
      <c r="IYT186" s="25"/>
      <c r="IYU186" s="25"/>
      <c r="IYV186" s="25"/>
      <c r="IYW186" s="25"/>
      <c r="IYX186" s="25"/>
      <c r="IYY186" s="25"/>
      <c r="IYZ186" s="25"/>
      <c r="IZA186" s="25"/>
      <c r="IZB186" s="25"/>
      <c r="IZC186" s="25"/>
      <c r="IZD186" s="25"/>
      <c r="IZE186" s="25"/>
      <c r="IZF186" s="25"/>
      <c r="IZG186" s="25"/>
      <c r="IZH186" s="25"/>
      <c r="IZI186" s="25"/>
      <c r="IZJ186" s="25"/>
      <c r="IZK186" s="25"/>
      <c r="IZL186" s="25"/>
      <c r="IZM186" s="25"/>
      <c r="IZN186" s="25"/>
      <c r="IZO186" s="25"/>
      <c r="IZP186" s="25"/>
      <c r="IZQ186" s="25"/>
      <c r="IZR186" s="25"/>
      <c r="IZS186" s="25"/>
      <c r="IZT186" s="25"/>
      <c r="IZU186" s="25"/>
      <c r="IZV186" s="25"/>
      <c r="IZW186" s="25"/>
      <c r="IZX186" s="25"/>
      <c r="IZY186" s="25"/>
      <c r="IZZ186" s="25"/>
      <c r="JAA186" s="25"/>
      <c r="JAB186" s="25"/>
      <c r="JAC186" s="25"/>
      <c r="JAD186" s="25"/>
      <c r="JAE186" s="25"/>
      <c r="JAF186" s="25"/>
      <c r="JAG186" s="25"/>
      <c r="JAH186" s="25"/>
      <c r="JAI186" s="25"/>
      <c r="JAJ186" s="25"/>
      <c r="JAK186" s="25"/>
      <c r="JAL186" s="25"/>
      <c r="JAM186" s="25"/>
      <c r="JAN186" s="25"/>
      <c r="JAO186" s="25"/>
      <c r="JAP186" s="25"/>
      <c r="JAQ186" s="25"/>
      <c r="JAR186" s="25"/>
      <c r="JAS186" s="25"/>
      <c r="JAT186" s="25"/>
      <c r="JAU186" s="25"/>
      <c r="JAV186" s="25"/>
      <c r="JAW186" s="25"/>
      <c r="JAX186" s="25"/>
      <c r="JAY186" s="25"/>
      <c r="JAZ186" s="25"/>
      <c r="JBA186" s="25"/>
      <c r="JBB186" s="25"/>
      <c r="JBC186" s="25"/>
      <c r="JBD186" s="25"/>
      <c r="JBE186" s="25"/>
      <c r="JBF186" s="25"/>
      <c r="JBG186" s="25"/>
      <c r="JBH186" s="25"/>
      <c r="JBI186" s="25"/>
      <c r="JBJ186" s="25"/>
      <c r="JBK186" s="25"/>
      <c r="JBL186" s="25"/>
      <c r="JBM186" s="25"/>
      <c r="JBN186" s="25"/>
      <c r="JBO186" s="25"/>
      <c r="JBP186" s="25"/>
      <c r="JBQ186" s="25"/>
      <c r="JBR186" s="25"/>
      <c r="JBS186" s="25"/>
      <c r="JBT186" s="25"/>
      <c r="JBU186" s="25"/>
      <c r="JBV186" s="25"/>
      <c r="JBW186" s="25"/>
      <c r="JBX186" s="25"/>
      <c r="JBY186" s="25"/>
      <c r="JBZ186" s="25"/>
      <c r="JCA186" s="25"/>
      <c r="JCB186" s="25"/>
      <c r="JCC186" s="25"/>
      <c r="JCD186" s="25"/>
      <c r="JCE186" s="25"/>
      <c r="JCF186" s="25"/>
      <c r="JCG186" s="25"/>
      <c r="JCH186" s="25"/>
      <c r="JCI186" s="25"/>
      <c r="JCJ186" s="25"/>
      <c r="JCK186" s="25"/>
      <c r="JCL186" s="25"/>
      <c r="JCM186" s="25"/>
      <c r="JCN186" s="25"/>
      <c r="JCO186" s="25"/>
      <c r="JCP186" s="25"/>
      <c r="JCQ186" s="25"/>
      <c r="JCR186" s="25"/>
      <c r="JCS186" s="25"/>
      <c r="JCT186" s="25"/>
      <c r="JCU186" s="25"/>
      <c r="JCV186" s="25"/>
      <c r="JCW186" s="25"/>
      <c r="JCX186" s="25"/>
      <c r="JCY186" s="25"/>
      <c r="JCZ186" s="25"/>
      <c r="JDA186" s="25"/>
      <c r="JDB186" s="25"/>
      <c r="JDC186" s="25"/>
      <c r="JDD186" s="25"/>
      <c r="JDE186" s="25"/>
      <c r="JDF186" s="25"/>
      <c r="JDG186" s="25"/>
      <c r="JDH186" s="25"/>
      <c r="JDI186" s="25"/>
      <c r="JDJ186" s="25"/>
      <c r="JDK186" s="25"/>
      <c r="JDL186" s="25"/>
      <c r="JDM186" s="25"/>
      <c r="JDN186" s="25"/>
      <c r="JDO186" s="25"/>
      <c r="JDP186" s="25"/>
      <c r="JDQ186" s="25"/>
      <c r="JDR186" s="25"/>
      <c r="JDS186" s="25"/>
      <c r="JDT186" s="25"/>
      <c r="JDU186" s="25"/>
      <c r="JDV186" s="25"/>
      <c r="JDW186" s="25"/>
      <c r="JDX186" s="25"/>
      <c r="JDY186" s="25"/>
      <c r="JDZ186" s="25"/>
      <c r="JEA186" s="25"/>
      <c r="JEB186" s="25"/>
      <c r="JEC186" s="25"/>
      <c r="JED186" s="25"/>
      <c r="JEE186" s="25"/>
      <c r="JEF186" s="25"/>
      <c r="JEG186" s="25"/>
      <c r="JEH186" s="25"/>
      <c r="JEI186" s="25"/>
      <c r="JEJ186" s="25"/>
      <c r="JEK186" s="25"/>
      <c r="JEL186" s="25"/>
      <c r="JEM186" s="25"/>
      <c r="JEN186" s="25"/>
      <c r="JEO186" s="25"/>
      <c r="JEP186" s="25"/>
      <c r="JEQ186" s="25"/>
      <c r="JER186" s="25"/>
      <c r="JES186" s="25"/>
      <c r="JET186" s="25"/>
      <c r="JEU186" s="25"/>
      <c r="JEV186" s="25"/>
      <c r="JEW186" s="25"/>
      <c r="JEX186" s="25"/>
      <c r="JEY186" s="25"/>
      <c r="JEZ186" s="25"/>
      <c r="JFA186" s="25"/>
      <c r="JFB186" s="25"/>
      <c r="JFC186" s="25"/>
      <c r="JFD186" s="25"/>
      <c r="JFE186" s="25"/>
      <c r="JFF186" s="25"/>
      <c r="JFG186" s="25"/>
      <c r="JFH186" s="25"/>
      <c r="JFI186" s="25"/>
      <c r="JFJ186" s="25"/>
      <c r="JFK186" s="25"/>
      <c r="JFL186" s="25"/>
      <c r="JFM186" s="25"/>
      <c r="JFN186" s="25"/>
      <c r="JFO186" s="25"/>
      <c r="JFP186" s="25"/>
      <c r="JFQ186" s="25"/>
      <c r="JFR186" s="25"/>
      <c r="JFS186" s="25"/>
      <c r="JFT186" s="25"/>
      <c r="JFU186" s="25"/>
      <c r="JFV186" s="25"/>
      <c r="JFW186" s="25"/>
      <c r="JFX186" s="25"/>
      <c r="JFY186" s="25"/>
      <c r="JFZ186" s="25"/>
      <c r="JGA186" s="25"/>
      <c r="JGB186" s="25"/>
      <c r="JGC186" s="25"/>
      <c r="JGD186" s="25"/>
      <c r="JGE186" s="25"/>
      <c r="JGF186" s="25"/>
      <c r="JGG186" s="25"/>
      <c r="JGH186" s="25"/>
      <c r="JGI186" s="25"/>
      <c r="JGJ186" s="25"/>
      <c r="JGK186" s="25"/>
      <c r="JGL186" s="25"/>
      <c r="JGM186" s="25"/>
      <c r="JGN186" s="25"/>
      <c r="JGO186" s="25"/>
      <c r="JGP186" s="25"/>
      <c r="JGQ186" s="25"/>
      <c r="JGR186" s="25"/>
      <c r="JGS186" s="25"/>
      <c r="JGT186" s="25"/>
      <c r="JGU186" s="25"/>
      <c r="JGV186" s="25"/>
      <c r="JGW186" s="25"/>
      <c r="JGX186" s="25"/>
      <c r="JGY186" s="25"/>
      <c r="JGZ186" s="25"/>
      <c r="JHA186" s="25"/>
      <c r="JHB186" s="25"/>
      <c r="JHC186" s="25"/>
      <c r="JHD186" s="25"/>
      <c r="JHE186" s="25"/>
      <c r="JHF186" s="25"/>
      <c r="JHG186" s="25"/>
      <c r="JHH186" s="25"/>
      <c r="JHI186" s="25"/>
      <c r="JHJ186" s="25"/>
      <c r="JHK186" s="25"/>
      <c r="JHL186" s="25"/>
      <c r="JHM186" s="25"/>
      <c r="JHN186" s="25"/>
      <c r="JHO186" s="25"/>
      <c r="JHP186" s="25"/>
      <c r="JHQ186" s="25"/>
      <c r="JHR186" s="25"/>
      <c r="JHS186" s="25"/>
      <c r="JHT186" s="25"/>
      <c r="JHU186" s="25"/>
      <c r="JHV186" s="25"/>
      <c r="JHW186" s="25"/>
      <c r="JHX186" s="25"/>
      <c r="JHY186" s="25"/>
      <c r="JHZ186" s="25"/>
      <c r="JIA186" s="25"/>
      <c r="JIB186" s="25"/>
      <c r="JIC186" s="25"/>
      <c r="JID186" s="25"/>
      <c r="JIE186" s="25"/>
      <c r="JIF186" s="25"/>
      <c r="JIG186" s="25"/>
      <c r="JIH186" s="25"/>
      <c r="JII186" s="25"/>
      <c r="JIJ186" s="25"/>
      <c r="JIK186" s="25"/>
      <c r="JIL186" s="25"/>
      <c r="JIM186" s="25"/>
      <c r="JIN186" s="25"/>
      <c r="JIO186" s="25"/>
      <c r="JIP186" s="25"/>
      <c r="JIQ186" s="25"/>
      <c r="JIR186" s="25"/>
      <c r="JIS186" s="25"/>
      <c r="JIT186" s="25"/>
      <c r="JIU186" s="25"/>
      <c r="JIV186" s="25"/>
      <c r="JIW186" s="25"/>
      <c r="JIX186" s="25"/>
      <c r="JIY186" s="25"/>
      <c r="JIZ186" s="25"/>
      <c r="JJA186" s="25"/>
      <c r="JJB186" s="25"/>
      <c r="JJC186" s="25"/>
      <c r="JJD186" s="25"/>
      <c r="JJE186" s="25"/>
      <c r="JJF186" s="25"/>
      <c r="JJG186" s="25"/>
      <c r="JJH186" s="25"/>
      <c r="JJI186" s="25"/>
      <c r="JJJ186" s="25"/>
      <c r="JJK186" s="25"/>
      <c r="JJL186" s="25"/>
      <c r="JJM186" s="25"/>
      <c r="JJN186" s="25"/>
      <c r="JJO186" s="25"/>
      <c r="JJP186" s="25"/>
      <c r="JJQ186" s="25"/>
      <c r="JJR186" s="25"/>
      <c r="JJS186" s="25"/>
      <c r="JJT186" s="25"/>
      <c r="JJU186" s="25"/>
      <c r="JJV186" s="25"/>
      <c r="JJW186" s="25"/>
      <c r="JJX186" s="25"/>
      <c r="JJY186" s="25"/>
      <c r="JJZ186" s="25"/>
      <c r="JKA186" s="25"/>
      <c r="JKB186" s="25"/>
      <c r="JKC186" s="25"/>
      <c r="JKD186" s="25"/>
      <c r="JKE186" s="25"/>
      <c r="JKF186" s="25"/>
      <c r="JKG186" s="25"/>
      <c r="JKH186" s="25"/>
      <c r="JKI186" s="25"/>
      <c r="JKJ186" s="25"/>
      <c r="JKK186" s="25"/>
      <c r="JKL186" s="25"/>
      <c r="JKM186" s="25"/>
      <c r="JKN186" s="25"/>
      <c r="JKO186" s="25"/>
      <c r="JKP186" s="25"/>
      <c r="JKQ186" s="25"/>
      <c r="JKR186" s="25"/>
      <c r="JKS186" s="25"/>
      <c r="JKT186" s="25"/>
      <c r="JKU186" s="25"/>
      <c r="JKV186" s="25"/>
      <c r="JKW186" s="25"/>
      <c r="JKX186" s="25"/>
      <c r="JKY186" s="25"/>
      <c r="JKZ186" s="25"/>
      <c r="JLA186" s="25"/>
      <c r="JLB186" s="25"/>
      <c r="JLC186" s="25"/>
      <c r="JLD186" s="25"/>
      <c r="JLE186" s="25"/>
      <c r="JLF186" s="25"/>
      <c r="JLG186" s="25"/>
      <c r="JLH186" s="25"/>
      <c r="JLI186" s="25"/>
      <c r="JLJ186" s="25"/>
      <c r="JLK186" s="25"/>
      <c r="JLL186" s="25"/>
      <c r="JLM186" s="25"/>
      <c r="JLN186" s="25"/>
      <c r="JLO186" s="25"/>
      <c r="JLP186" s="25"/>
      <c r="JLQ186" s="25"/>
      <c r="JLR186" s="25"/>
      <c r="JLS186" s="25"/>
      <c r="JLT186" s="25"/>
      <c r="JLU186" s="25"/>
      <c r="JLV186" s="25"/>
      <c r="JLW186" s="25"/>
      <c r="JLX186" s="25"/>
      <c r="JLY186" s="25"/>
      <c r="JLZ186" s="25"/>
      <c r="JMA186" s="25"/>
      <c r="JMB186" s="25"/>
      <c r="JMC186" s="25"/>
      <c r="JMD186" s="25"/>
      <c r="JME186" s="25"/>
      <c r="JMF186" s="25"/>
      <c r="JMG186" s="25"/>
      <c r="JMH186" s="25"/>
      <c r="JMI186" s="25"/>
      <c r="JMJ186" s="25"/>
      <c r="JMK186" s="25"/>
      <c r="JML186" s="25"/>
      <c r="JMM186" s="25"/>
      <c r="JMN186" s="25"/>
      <c r="JMO186" s="25"/>
      <c r="JMP186" s="25"/>
      <c r="JMQ186" s="25"/>
      <c r="JMR186" s="25"/>
      <c r="JMS186" s="25"/>
      <c r="JMT186" s="25"/>
      <c r="JMU186" s="25"/>
      <c r="JMV186" s="25"/>
      <c r="JMW186" s="25"/>
      <c r="JMX186" s="25"/>
      <c r="JMY186" s="25"/>
      <c r="JMZ186" s="25"/>
      <c r="JNA186" s="25"/>
      <c r="JNB186" s="25"/>
      <c r="JNC186" s="25"/>
      <c r="JND186" s="25"/>
      <c r="JNE186" s="25"/>
      <c r="JNF186" s="25"/>
      <c r="JNG186" s="25"/>
      <c r="JNH186" s="25"/>
      <c r="JNI186" s="25"/>
      <c r="JNJ186" s="25"/>
      <c r="JNK186" s="25"/>
      <c r="JNL186" s="25"/>
      <c r="JNM186" s="25"/>
      <c r="JNN186" s="25"/>
      <c r="JNO186" s="25"/>
      <c r="JNP186" s="25"/>
      <c r="JNQ186" s="25"/>
      <c r="JNR186" s="25"/>
      <c r="JNS186" s="25"/>
      <c r="JNT186" s="25"/>
      <c r="JNU186" s="25"/>
      <c r="JNV186" s="25"/>
      <c r="JNW186" s="25"/>
      <c r="JNX186" s="25"/>
      <c r="JNY186" s="25"/>
      <c r="JNZ186" s="25"/>
      <c r="JOA186" s="25"/>
      <c r="JOB186" s="25"/>
      <c r="JOC186" s="25"/>
      <c r="JOD186" s="25"/>
      <c r="JOE186" s="25"/>
      <c r="JOF186" s="25"/>
      <c r="JOG186" s="25"/>
      <c r="JOH186" s="25"/>
      <c r="JOI186" s="25"/>
      <c r="JOJ186" s="25"/>
      <c r="JOK186" s="25"/>
      <c r="JOL186" s="25"/>
      <c r="JOM186" s="25"/>
      <c r="JON186" s="25"/>
      <c r="JOO186" s="25"/>
      <c r="JOP186" s="25"/>
      <c r="JOQ186" s="25"/>
      <c r="JOR186" s="25"/>
      <c r="JOS186" s="25"/>
      <c r="JOT186" s="25"/>
      <c r="JOU186" s="25"/>
      <c r="JOV186" s="25"/>
      <c r="JOW186" s="25"/>
      <c r="JOX186" s="25"/>
      <c r="JOY186" s="25"/>
      <c r="JOZ186" s="25"/>
      <c r="JPA186" s="25"/>
      <c r="JPB186" s="25"/>
      <c r="JPC186" s="25"/>
      <c r="JPD186" s="25"/>
      <c r="JPE186" s="25"/>
      <c r="JPF186" s="25"/>
      <c r="JPG186" s="25"/>
      <c r="JPH186" s="25"/>
      <c r="JPI186" s="25"/>
      <c r="JPJ186" s="25"/>
      <c r="JPK186" s="25"/>
      <c r="JPL186" s="25"/>
      <c r="JPM186" s="25"/>
      <c r="JPN186" s="25"/>
      <c r="JPO186" s="25"/>
      <c r="JPP186" s="25"/>
      <c r="JPQ186" s="25"/>
      <c r="JPR186" s="25"/>
      <c r="JPS186" s="25"/>
      <c r="JPT186" s="25"/>
      <c r="JPU186" s="25"/>
      <c r="JPV186" s="25"/>
      <c r="JPW186" s="25"/>
      <c r="JPX186" s="25"/>
      <c r="JPY186" s="25"/>
      <c r="JPZ186" s="25"/>
      <c r="JQA186" s="25"/>
      <c r="JQB186" s="25"/>
      <c r="JQC186" s="25"/>
      <c r="JQD186" s="25"/>
      <c r="JQE186" s="25"/>
      <c r="JQF186" s="25"/>
      <c r="JQG186" s="25"/>
      <c r="JQH186" s="25"/>
      <c r="JQI186" s="25"/>
      <c r="JQJ186" s="25"/>
      <c r="JQK186" s="25"/>
      <c r="JQL186" s="25"/>
      <c r="JQM186" s="25"/>
      <c r="JQN186" s="25"/>
      <c r="JQO186" s="25"/>
      <c r="JQP186" s="25"/>
      <c r="JQQ186" s="25"/>
      <c r="JQR186" s="25"/>
      <c r="JQS186" s="25"/>
      <c r="JQT186" s="25"/>
      <c r="JQU186" s="25"/>
      <c r="JQV186" s="25"/>
      <c r="JQW186" s="25"/>
      <c r="JQX186" s="25"/>
      <c r="JQY186" s="25"/>
      <c r="JQZ186" s="25"/>
      <c r="JRA186" s="25"/>
      <c r="JRB186" s="25"/>
      <c r="JRC186" s="25"/>
      <c r="JRD186" s="25"/>
      <c r="JRE186" s="25"/>
      <c r="JRF186" s="25"/>
      <c r="JRG186" s="25"/>
      <c r="JRH186" s="25"/>
      <c r="JRI186" s="25"/>
      <c r="JRJ186" s="25"/>
      <c r="JRK186" s="25"/>
      <c r="JRL186" s="25"/>
      <c r="JRM186" s="25"/>
      <c r="JRN186" s="25"/>
      <c r="JRO186" s="25"/>
      <c r="JRP186" s="25"/>
      <c r="JRQ186" s="25"/>
      <c r="JRR186" s="25"/>
      <c r="JRS186" s="25"/>
      <c r="JRT186" s="25"/>
      <c r="JRU186" s="25"/>
      <c r="JRV186" s="25"/>
      <c r="JRW186" s="25"/>
      <c r="JRX186" s="25"/>
      <c r="JRY186" s="25"/>
      <c r="JRZ186" s="25"/>
      <c r="JSA186" s="25"/>
      <c r="JSB186" s="25"/>
      <c r="JSC186" s="25"/>
      <c r="JSD186" s="25"/>
      <c r="JSE186" s="25"/>
      <c r="JSF186" s="25"/>
      <c r="JSG186" s="25"/>
      <c r="JSH186" s="25"/>
      <c r="JSI186" s="25"/>
      <c r="JSJ186" s="25"/>
      <c r="JSK186" s="25"/>
      <c r="JSL186" s="25"/>
      <c r="JSM186" s="25"/>
      <c r="JSN186" s="25"/>
      <c r="JSO186" s="25"/>
      <c r="JSP186" s="25"/>
      <c r="JSQ186" s="25"/>
      <c r="JSR186" s="25"/>
      <c r="JSS186" s="25"/>
      <c r="JST186" s="25"/>
      <c r="JSU186" s="25"/>
      <c r="JSV186" s="25"/>
      <c r="JSW186" s="25"/>
      <c r="JSX186" s="25"/>
      <c r="JSY186" s="25"/>
      <c r="JSZ186" s="25"/>
      <c r="JTA186" s="25"/>
      <c r="JTB186" s="25"/>
      <c r="JTC186" s="25"/>
      <c r="JTD186" s="25"/>
      <c r="JTE186" s="25"/>
      <c r="JTF186" s="25"/>
      <c r="JTG186" s="25"/>
      <c r="JTH186" s="25"/>
      <c r="JTI186" s="25"/>
      <c r="JTJ186" s="25"/>
      <c r="JTK186" s="25"/>
      <c r="JTL186" s="25"/>
      <c r="JTM186" s="25"/>
      <c r="JTN186" s="25"/>
      <c r="JTO186" s="25"/>
      <c r="JTP186" s="25"/>
      <c r="JTQ186" s="25"/>
      <c r="JTR186" s="25"/>
      <c r="JTS186" s="25"/>
      <c r="JTT186" s="25"/>
      <c r="JTU186" s="25"/>
      <c r="JTV186" s="25"/>
      <c r="JTW186" s="25"/>
      <c r="JTX186" s="25"/>
      <c r="JTY186" s="25"/>
      <c r="JTZ186" s="25"/>
      <c r="JUA186" s="25"/>
      <c r="JUB186" s="25"/>
      <c r="JUC186" s="25"/>
      <c r="JUD186" s="25"/>
      <c r="JUE186" s="25"/>
      <c r="JUF186" s="25"/>
      <c r="JUG186" s="25"/>
      <c r="JUH186" s="25"/>
      <c r="JUI186" s="25"/>
      <c r="JUJ186" s="25"/>
      <c r="JUK186" s="25"/>
      <c r="JUL186" s="25"/>
      <c r="JUM186" s="25"/>
      <c r="JUN186" s="25"/>
      <c r="JUO186" s="25"/>
      <c r="JUP186" s="25"/>
      <c r="JUQ186" s="25"/>
      <c r="JUR186" s="25"/>
      <c r="JUS186" s="25"/>
      <c r="JUT186" s="25"/>
      <c r="JUU186" s="25"/>
      <c r="JUV186" s="25"/>
      <c r="JUW186" s="25"/>
      <c r="JUX186" s="25"/>
      <c r="JUY186" s="25"/>
      <c r="JUZ186" s="25"/>
      <c r="JVA186" s="25"/>
      <c r="JVB186" s="25"/>
      <c r="JVC186" s="25"/>
      <c r="JVD186" s="25"/>
      <c r="JVE186" s="25"/>
      <c r="JVF186" s="25"/>
      <c r="JVG186" s="25"/>
      <c r="JVH186" s="25"/>
      <c r="JVI186" s="25"/>
      <c r="JVJ186" s="25"/>
      <c r="JVK186" s="25"/>
      <c r="JVL186" s="25"/>
      <c r="JVM186" s="25"/>
      <c r="JVN186" s="25"/>
      <c r="JVO186" s="25"/>
      <c r="JVP186" s="25"/>
      <c r="JVQ186" s="25"/>
      <c r="JVR186" s="25"/>
      <c r="JVS186" s="25"/>
      <c r="JVT186" s="25"/>
      <c r="JVU186" s="25"/>
      <c r="JVV186" s="25"/>
      <c r="JVW186" s="25"/>
      <c r="JVX186" s="25"/>
      <c r="JVY186" s="25"/>
      <c r="JVZ186" s="25"/>
      <c r="JWA186" s="25"/>
      <c r="JWB186" s="25"/>
      <c r="JWC186" s="25"/>
      <c r="JWD186" s="25"/>
      <c r="JWE186" s="25"/>
      <c r="JWF186" s="25"/>
      <c r="JWG186" s="25"/>
      <c r="JWH186" s="25"/>
      <c r="JWI186" s="25"/>
      <c r="JWJ186" s="25"/>
      <c r="JWK186" s="25"/>
      <c r="JWL186" s="25"/>
      <c r="JWM186" s="25"/>
      <c r="JWN186" s="25"/>
      <c r="JWO186" s="25"/>
      <c r="JWP186" s="25"/>
      <c r="JWQ186" s="25"/>
      <c r="JWR186" s="25"/>
      <c r="JWS186" s="25"/>
      <c r="JWT186" s="25"/>
      <c r="JWU186" s="25"/>
      <c r="JWV186" s="25"/>
      <c r="JWW186" s="25"/>
      <c r="JWX186" s="25"/>
      <c r="JWY186" s="25"/>
      <c r="JWZ186" s="25"/>
      <c r="JXA186" s="25"/>
      <c r="JXB186" s="25"/>
      <c r="JXC186" s="25"/>
      <c r="JXD186" s="25"/>
      <c r="JXE186" s="25"/>
      <c r="JXF186" s="25"/>
      <c r="JXG186" s="25"/>
      <c r="JXH186" s="25"/>
      <c r="JXI186" s="25"/>
      <c r="JXJ186" s="25"/>
      <c r="JXK186" s="25"/>
      <c r="JXL186" s="25"/>
      <c r="JXM186" s="25"/>
      <c r="JXN186" s="25"/>
      <c r="JXO186" s="25"/>
      <c r="JXP186" s="25"/>
      <c r="JXQ186" s="25"/>
      <c r="JXR186" s="25"/>
      <c r="JXS186" s="25"/>
      <c r="JXT186" s="25"/>
      <c r="JXU186" s="25"/>
      <c r="JXV186" s="25"/>
      <c r="JXW186" s="25"/>
      <c r="JXX186" s="25"/>
      <c r="JXY186" s="25"/>
      <c r="JXZ186" s="25"/>
      <c r="JYA186" s="25"/>
      <c r="JYB186" s="25"/>
      <c r="JYC186" s="25"/>
      <c r="JYD186" s="25"/>
      <c r="JYE186" s="25"/>
      <c r="JYF186" s="25"/>
      <c r="JYG186" s="25"/>
      <c r="JYH186" s="25"/>
      <c r="JYI186" s="25"/>
      <c r="JYJ186" s="25"/>
      <c r="JYK186" s="25"/>
      <c r="JYL186" s="25"/>
      <c r="JYM186" s="25"/>
      <c r="JYN186" s="25"/>
      <c r="JYO186" s="25"/>
      <c r="JYP186" s="25"/>
      <c r="JYQ186" s="25"/>
      <c r="JYR186" s="25"/>
      <c r="JYS186" s="25"/>
      <c r="JYT186" s="25"/>
      <c r="JYU186" s="25"/>
      <c r="JYV186" s="25"/>
      <c r="JYW186" s="25"/>
      <c r="JYX186" s="25"/>
      <c r="JYY186" s="25"/>
      <c r="JYZ186" s="25"/>
      <c r="JZA186" s="25"/>
      <c r="JZB186" s="25"/>
      <c r="JZC186" s="25"/>
      <c r="JZD186" s="25"/>
      <c r="JZE186" s="25"/>
      <c r="JZF186" s="25"/>
      <c r="JZG186" s="25"/>
      <c r="JZH186" s="25"/>
      <c r="JZI186" s="25"/>
      <c r="JZJ186" s="25"/>
      <c r="JZK186" s="25"/>
      <c r="JZL186" s="25"/>
      <c r="JZM186" s="25"/>
      <c r="JZN186" s="25"/>
      <c r="JZO186" s="25"/>
      <c r="JZP186" s="25"/>
      <c r="JZQ186" s="25"/>
      <c r="JZR186" s="25"/>
      <c r="JZS186" s="25"/>
      <c r="JZT186" s="25"/>
      <c r="JZU186" s="25"/>
      <c r="JZV186" s="25"/>
      <c r="JZW186" s="25"/>
      <c r="JZX186" s="25"/>
      <c r="JZY186" s="25"/>
      <c r="JZZ186" s="25"/>
      <c r="KAA186" s="25"/>
      <c r="KAB186" s="25"/>
      <c r="KAC186" s="25"/>
      <c r="KAD186" s="25"/>
      <c r="KAE186" s="25"/>
      <c r="KAF186" s="25"/>
      <c r="KAG186" s="25"/>
      <c r="KAH186" s="25"/>
      <c r="KAI186" s="25"/>
      <c r="KAJ186" s="25"/>
      <c r="KAK186" s="25"/>
      <c r="KAL186" s="25"/>
      <c r="KAM186" s="25"/>
      <c r="KAN186" s="25"/>
      <c r="KAO186" s="25"/>
      <c r="KAP186" s="25"/>
      <c r="KAQ186" s="25"/>
      <c r="KAR186" s="25"/>
      <c r="KAS186" s="25"/>
      <c r="KAT186" s="25"/>
      <c r="KAU186" s="25"/>
      <c r="KAV186" s="25"/>
      <c r="KAW186" s="25"/>
      <c r="KAX186" s="25"/>
      <c r="KAY186" s="25"/>
      <c r="KAZ186" s="25"/>
      <c r="KBA186" s="25"/>
      <c r="KBB186" s="25"/>
      <c r="KBC186" s="25"/>
      <c r="KBD186" s="25"/>
      <c r="KBE186" s="25"/>
      <c r="KBF186" s="25"/>
      <c r="KBG186" s="25"/>
      <c r="KBH186" s="25"/>
      <c r="KBI186" s="25"/>
      <c r="KBJ186" s="25"/>
      <c r="KBK186" s="25"/>
      <c r="KBL186" s="25"/>
      <c r="KBM186" s="25"/>
      <c r="KBN186" s="25"/>
      <c r="KBO186" s="25"/>
      <c r="KBP186" s="25"/>
      <c r="KBQ186" s="25"/>
      <c r="KBR186" s="25"/>
      <c r="KBS186" s="25"/>
      <c r="KBT186" s="25"/>
      <c r="KBU186" s="25"/>
      <c r="KBV186" s="25"/>
      <c r="KBW186" s="25"/>
      <c r="KBX186" s="25"/>
      <c r="KBY186" s="25"/>
      <c r="KBZ186" s="25"/>
      <c r="KCA186" s="25"/>
      <c r="KCB186" s="25"/>
      <c r="KCC186" s="25"/>
      <c r="KCD186" s="25"/>
      <c r="KCE186" s="25"/>
      <c r="KCF186" s="25"/>
      <c r="KCG186" s="25"/>
      <c r="KCH186" s="25"/>
      <c r="KCI186" s="25"/>
      <c r="KCJ186" s="25"/>
      <c r="KCK186" s="25"/>
      <c r="KCL186" s="25"/>
      <c r="KCM186" s="25"/>
      <c r="KCN186" s="25"/>
      <c r="KCO186" s="25"/>
      <c r="KCP186" s="25"/>
      <c r="KCQ186" s="25"/>
      <c r="KCR186" s="25"/>
      <c r="KCS186" s="25"/>
      <c r="KCT186" s="25"/>
      <c r="KCU186" s="25"/>
      <c r="KCV186" s="25"/>
      <c r="KCW186" s="25"/>
      <c r="KCX186" s="25"/>
      <c r="KCY186" s="25"/>
      <c r="KCZ186" s="25"/>
      <c r="KDA186" s="25"/>
      <c r="KDB186" s="25"/>
      <c r="KDC186" s="25"/>
      <c r="KDD186" s="25"/>
      <c r="KDE186" s="25"/>
      <c r="KDF186" s="25"/>
      <c r="KDG186" s="25"/>
      <c r="KDH186" s="25"/>
      <c r="KDI186" s="25"/>
      <c r="KDJ186" s="25"/>
      <c r="KDK186" s="25"/>
      <c r="KDL186" s="25"/>
      <c r="KDM186" s="25"/>
      <c r="KDN186" s="25"/>
      <c r="KDO186" s="25"/>
      <c r="KDP186" s="25"/>
      <c r="KDQ186" s="25"/>
      <c r="KDR186" s="25"/>
      <c r="KDS186" s="25"/>
      <c r="KDT186" s="25"/>
      <c r="KDU186" s="25"/>
      <c r="KDV186" s="25"/>
      <c r="KDW186" s="25"/>
      <c r="KDX186" s="25"/>
      <c r="KDY186" s="25"/>
      <c r="KDZ186" s="25"/>
      <c r="KEA186" s="25"/>
      <c r="KEB186" s="25"/>
      <c r="KEC186" s="25"/>
      <c r="KED186" s="25"/>
      <c r="KEE186" s="25"/>
      <c r="KEF186" s="25"/>
      <c r="KEG186" s="25"/>
      <c r="KEH186" s="25"/>
      <c r="KEI186" s="25"/>
      <c r="KEJ186" s="25"/>
      <c r="KEK186" s="25"/>
      <c r="KEL186" s="25"/>
      <c r="KEM186" s="25"/>
      <c r="KEN186" s="25"/>
      <c r="KEO186" s="25"/>
      <c r="KEP186" s="25"/>
      <c r="KEQ186" s="25"/>
      <c r="KER186" s="25"/>
      <c r="KES186" s="25"/>
      <c r="KET186" s="25"/>
      <c r="KEU186" s="25"/>
      <c r="KEV186" s="25"/>
      <c r="KEW186" s="25"/>
      <c r="KEX186" s="25"/>
      <c r="KEY186" s="25"/>
      <c r="KEZ186" s="25"/>
      <c r="KFA186" s="25"/>
      <c r="KFB186" s="25"/>
      <c r="KFC186" s="25"/>
      <c r="KFD186" s="25"/>
      <c r="KFE186" s="25"/>
      <c r="KFF186" s="25"/>
      <c r="KFG186" s="25"/>
      <c r="KFH186" s="25"/>
      <c r="KFI186" s="25"/>
      <c r="KFJ186" s="25"/>
      <c r="KFK186" s="25"/>
      <c r="KFL186" s="25"/>
      <c r="KFM186" s="25"/>
      <c r="KFN186" s="25"/>
      <c r="KFO186" s="25"/>
      <c r="KFP186" s="25"/>
      <c r="KFQ186" s="25"/>
      <c r="KFR186" s="25"/>
      <c r="KFS186" s="25"/>
      <c r="KFT186" s="25"/>
      <c r="KFU186" s="25"/>
      <c r="KFV186" s="25"/>
      <c r="KFW186" s="25"/>
      <c r="KFX186" s="25"/>
      <c r="KFY186" s="25"/>
      <c r="KFZ186" s="25"/>
      <c r="KGA186" s="25"/>
      <c r="KGB186" s="25"/>
      <c r="KGC186" s="25"/>
      <c r="KGD186" s="25"/>
      <c r="KGE186" s="25"/>
      <c r="KGF186" s="25"/>
      <c r="KGG186" s="25"/>
      <c r="KGH186" s="25"/>
      <c r="KGI186" s="25"/>
      <c r="KGJ186" s="25"/>
      <c r="KGK186" s="25"/>
      <c r="KGL186" s="25"/>
      <c r="KGM186" s="25"/>
      <c r="KGN186" s="25"/>
      <c r="KGO186" s="25"/>
      <c r="KGP186" s="25"/>
      <c r="KGQ186" s="25"/>
      <c r="KGR186" s="25"/>
      <c r="KGS186" s="25"/>
      <c r="KGT186" s="25"/>
      <c r="KGU186" s="25"/>
      <c r="KGV186" s="25"/>
      <c r="KGW186" s="25"/>
      <c r="KGX186" s="25"/>
      <c r="KGY186" s="25"/>
      <c r="KGZ186" s="25"/>
      <c r="KHA186" s="25"/>
      <c r="KHB186" s="25"/>
      <c r="KHC186" s="25"/>
      <c r="KHD186" s="25"/>
      <c r="KHE186" s="25"/>
      <c r="KHF186" s="25"/>
      <c r="KHG186" s="25"/>
      <c r="KHH186" s="25"/>
      <c r="KHI186" s="25"/>
      <c r="KHJ186" s="25"/>
      <c r="KHK186" s="25"/>
      <c r="KHL186" s="25"/>
      <c r="KHM186" s="25"/>
      <c r="KHN186" s="25"/>
      <c r="KHO186" s="25"/>
      <c r="KHP186" s="25"/>
      <c r="KHQ186" s="25"/>
      <c r="KHR186" s="25"/>
      <c r="KHS186" s="25"/>
      <c r="KHT186" s="25"/>
      <c r="KHU186" s="25"/>
      <c r="KHV186" s="25"/>
      <c r="KHW186" s="25"/>
      <c r="KHX186" s="25"/>
      <c r="KHY186" s="25"/>
      <c r="KHZ186" s="25"/>
      <c r="KIA186" s="25"/>
      <c r="KIB186" s="25"/>
      <c r="KIC186" s="25"/>
      <c r="KID186" s="25"/>
      <c r="KIE186" s="25"/>
      <c r="KIF186" s="25"/>
      <c r="KIG186" s="25"/>
      <c r="KIH186" s="25"/>
      <c r="KII186" s="25"/>
      <c r="KIJ186" s="25"/>
      <c r="KIK186" s="25"/>
      <c r="KIL186" s="25"/>
      <c r="KIM186" s="25"/>
      <c r="KIN186" s="25"/>
      <c r="KIO186" s="25"/>
      <c r="KIP186" s="25"/>
      <c r="KIQ186" s="25"/>
      <c r="KIR186" s="25"/>
      <c r="KIS186" s="25"/>
      <c r="KIT186" s="25"/>
      <c r="KIU186" s="25"/>
      <c r="KIV186" s="25"/>
      <c r="KIW186" s="25"/>
      <c r="KIX186" s="25"/>
      <c r="KIY186" s="25"/>
      <c r="KIZ186" s="25"/>
      <c r="KJA186" s="25"/>
      <c r="KJB186" s="25"/>
      <c r="KJC186" s="25"/>
      <c r="KJD186" s="25"/>
      <c r="KJE186" s="25"/>
      <c r="KJF186" s="25"/>
      <c r="KJG186" s="25"/>
      <c r="KJH186" s="25"/>
      <c r="KJI186" s="25"/>
      <c r="KJJ186" s="25"/>
      <c r="KJK186" s="25"/>
      <c r="KJL186" s="25"/>
      <c r="KJM186" s="25"/>
      <c r="KJN186" s="25"/>
      <c r="KJO186" s="25"/>
      <c r="KJP186" s="25"/>
      <c r="KJQ186" s="25"/>
      <c r="KJR186" s="25"/>
      <c r="KJS186" s="25"/>
      <c r="KJT186" s="25"/>
      <c r="KJU186" s="25"/>
      <c r="KJV186" s="25"/>
      <c r="KJW186" s="25"/>
      <c r="KJX186" s="25"/>
      <c r="KJY186" s="25"/>
      <c r="KJZ186" s="25"/>
      <c r="KKA186" s="25"/>
      <c r="KKB186" s="25"/>
      <c r="KKC186" s="25"/>
      <c r="KKD186" s="25"/>
      <c r="KKE186" s="25"/>
      <c r="KKF186" s="25"/>
      <c r="KKG186" s="25"/>
      <c r="KKH186" s="25"/>
      <c r="KKI186" s="25"/>
      <c r="KKJ186" s="25"/>
      <c r="KKK186" s="25"/>
      <c r="KKL186" s="25"/>
      <c r="KKM186" s="25"/>
      <c r="KKN186" s="25"/>
      <c r="KKO186" s="25"/>
      <c r="KKP186" s="25"/>
      <c r="KKQ186" s="25"/>
      <c r="KKR186" s="25"/>
      <c r="KKS186" s="25"/>
      <c r="KKT186" s="25"/>
      <c r="KKU186" s="25"/>
      <c r="KKV186" s="25"/>
      <c r="KKW186" s="25"/>
      <c r="KKX186" s="25"/>
      <c r="KKY186" s="25"/>
      <c r="KKZ186" s="25"/>
      <c r="KLA186" s="25"/>
      <c r="KLB186" s="25"/>
      <c r="KLC186" s="25"/>
      <c r="KLD186" s="25"/>
      <c r="KLE186" s="25"/>
      <c r="KLF186" s="25"/>
      <c r="KLG186" s="25"/>
      <c r="KLH186" s="25"/>
      <c r="KLI186" s="25"/>
      <c r="KLJ186" s="25"/>
      <c r="KLK186" s="25"/>
      <c r="KLL186" s="25"/>
      <c r="KLM186" s="25"/>
      <c r="KLN186" s="25"/>
      <c r="KLO186" s="25"/>
      <c r="KLP186" s="25"/>
      <c r="KLQ186" s="25"/>
      <c r="KLR186" s="25"/>
      <c r="KLS186" s="25"/>
      <c r="KLT186" s="25"/>
      <c r="KLU186" s="25"/>
      <c r="KLV186" s="25"/>
      <c r="KLW186" s="25"/>
      <c r="KLX186" s="25"/>
      <c r="KLY186" s="25"/>
      <c r="KLZ186" s="25"/>
      <c r="KMA186" s="25"/>
      <c r="KMB186" s="25"/>
      <c r="KMC186" s="25"/>
      <c r="KMD186" s="25"/>
      <c r="KME186" s="25"/>
      <c r="KMF186" s="25"/>
      <c r="KMG186" s="25"/>
      <c r="KMH186" s="25"/>
      <c r="KMI186" s="25"/>
      <c r="KMJ186" s="25"/>
      <c r="KMK186" s="25"/>
      <c r="KML186" s="25"/>
      <c r="KMM186" s="25"/>
      <c r="KMN186" s="25"/>
      <c r="KMO186" s="25"/>
      <c r="KMP186" s="25"/>
      <c r="KMQ186" s="25"/>
      <c r="KMR186" s="25"/>
      <c r="KMS186" s="25"/>
      <c r="KMT186" s="25"/>
      <c r="KMU186" s="25"/>
      <c r="KMV186" s="25"/>
      <c r="KMW186" s="25"/>
      <c r="KMX186" s="25"/>
      <c r="KMY186" s="25"/>
      <c r="KMZ186" s="25"/>
      <c r="KNA186" s="25"/>
      <c r="KNB186" s="25"/>
      <c r="KNC186" s="25"/>
      <c r="KND186" s="25"/>
      <c r="KNE186" s="25"/>
      <c r="KNF186" s="25"/>
      <c r="KNG186" s="25"/>
      <c r="KNH186" s="25"/>
      <c r="KNI186" s="25"/>
      <c r="KNJ186" s="25"/>
      <c r="KNK186" s="25"/>
      <c r="KNL186" s="25"/>
      <c r="KNM186" s="25"/>
      <c r="KNN186" s="25"/>
      <c r="KNO186" s="25"/>
      <c r="KNP186" s="25"/>
      <c r="KNQ186" s="25"/>
      <c r="KNR186" s="25"/>
      <c r="KNS186" s="25"/>
      <c r="KNT186" s="25"/>
      <c r="KNU186" s="25"/>
      <c r="KNV186" s="25"/>
      <c r="KNW186" s="25"/>
      <c r="KNX186" s="25"/>
      <c r="KNY186" s="25"/>
      <c r="KNZ186" s="25"/>
      <c r="KOA186" s="25"/>
      <c r="KOB186" s="25"/>
      <c r="KOC186" s="25"/>
      <c r="KOD186" s="25"/>
      <c r="KOE186" s="25"/>
      <c r="KOF186" s="25"/>
      <c r="KOG186" s="25"/>
      <c r="KOH186" s="25"/>
      <c r="KOI186" s="25"/>
      <c r="KOJ186" s="25"/>
      <c r="KOK186" s="25"/>
      <c r="KOL186" s="25"/>
      <c r="KOM186" s="25"/>
      <c r="KON186" s="25"/>
      <c r="KOO186" s="25"/>
      <c r="KOP186" s="25"/>
      <c r="KOQ186" s="25"/>
      <c r="KOR186" s="25"/>
      <c r="KOS186" s="25"/>
      <c r="KOT186" s="25"/>
      <c r="KOU186" s="25"/>
      <c r="KOV186" s="25"/>
      <c r="KOW186" s="25"/>
      <c r="KOX186" s="25"/>
      <c r="KOY186" s="25"/>
      <c r="KOZ186" s="25"/>
      <c r="KPA186" s="25"/>
      <c r="KPB186" s="25"/>
      <c r="KPC186" s="25"/>
      <c r="KPD186" s="25"/>
      <c r="KPE186" s="25"/>
      <c r="KPF186" s="25"/>
      <c r="KPG186" s="25"/>
      <c r="KPH186" s="25"/>
      <c r="KPI186" s="25"/>
      <c r="KPJ186" s="25"/>
      <c r="KPK186" s="25"/>
      <c r="KPL186" s="25"/>
      <c r="KPM186" s="25"/>
      <c r="KPN186" s="25"/>
      <c r="KPO186" s="25"/>
      <c r="KPP186" s="25"/>
      <c r="KPQ186" s="25"/>
      <c r="KPR186" s="25"/>
      <c r="KPS186" s="25"/>
      <c r="KPT186" s="25"/>
      <c r="KPU186" s="25"/>
      <c r="KPV186" s="25"/>
      <c r="KPW186" s="25"/>
      <c r="KPX186" s="25"/>
      <c r="KPY186" s="25"/>
      <c r="KPZ186" s="25"/>
      <c r="KQA186" s="25"/>
      <c r="KQB186" s="25"/>
      <c r="KQC186" s="25"/>
      <c r="KQD186" s="25"/>
      <c r="KQE186" s="25"/>
      <c r="KQF186" s="25"/>
      <c r="KQG186" s="25"/>
      <c r="KQH186" s="25"/>
      <c r="KQI186" s="25"/>
      <c r="KQJ186" s="25"/>
      <c r="KQK186" s="25"/>
      <c r="KQL186" s="25"/>
      <c r="KQM186" s="25"/>
      <c r="KQN186" s="25"/>
      <c r="KQO186" s="25"/>
      <c r="KQP186" s="25"/>
      <c r="KQQ186" s="25"/>
      <c r="KQR186" s="25"/>
      <c r="KQS186" s="25"/>
      <c r="KQT186" s="25"/>
      <c r="KQU186" s="25"/>
      <c r="KQV186" s="25"/>
      <c r="KQW186" s="25"/>
      <c r="KQX186" s="25"/>
      <c r="KQY186" s="25"/>
      <c r="KQZ186" s="25"/>
      <c r="KRA186" s="25"/>
      <c r="KRB186" s="25"/>
      <c r="KRC186" s="25"/>
      <c r="KRD186" s="25"/>
      <c r="KRE186" s="25"/>
      <c r="KRF186" s="25"/>
      <c r="KRG186" s="25"/>
      <c r="KRH186" s="25"/>
      <c r="KRI186" s="25"/>
      <c r="KRJ186" s="25"/>
      <c r="KRK186" s="25"/>
      <c r="KRL186" s="25"/>
      <c r="KRM186" s="25"/>
      <c r="KRN186" s="25"/>
      <c r="KRO186" s="25"/>
      <c r="KRP186" s="25"/>
      <c r="KRQ186" s="25"/>
      <c r="KRR186" s="25"/>
      <c r="KRS186" s="25"/>
      <c r="KRT186" s="25"/>
      <c r="KRU186" s="25"/>
      <c r="KRV186" s="25"/>
      <c r="KRW186" s="25"/>
      <c r="KRX186" s="25"/>
      <c r="KRY186" s="25"/>
      <c r="KRZ186" s="25"/>
      <c r="KSA186" s="25"/>
      <c r="KSB186" s="25"/>
      <c r="KSC186" s="25"/>
      <c r="KSD186" s="25"/>
      <c r="KSE186" s="25"/>
      <c r="KSF186" s="25"/>
      <c r="KSG186" s="25"/>
      <c r="KSH186" s="25"/>
      <c r="KSI186" s="25"/>
      <c r="KSJ186" s="25"/>
      <c r="KSK186" s="25"/>
      <c r="KSL186" s="25"/>
      <c r="KSM186" s="25"/>
      <c r="KSN186" s="25"/>
      <c r="KSO186" s="25"/>
      <c r="KSP186" s="25"/>
      <c r="KSQ186" s="25"/>
      <c r="KSR186" s="25"/>
      <c r="KSS186" s="25"/>
      <c r="KST186" s="25"/>
      <c r="KSU186" s="25"/>
      <c r="KSV186" s="25"/>
      <c r="KSW186" s="25"/>
      <c r="KSX186" s="25"/>
      <c r="KSY186" s="25"/>
      <c r="KSZ186" s="25"/>
      <c r="KTA186" s="25"/>
      <c r="KTB186" s="25"/>
      <c r="KTC186" s="25"/>
      <c r="KTD186" s="25"/>
      <c r="KTE186" s="25"/>
      <c r="KTF186" s="25"/>
      <c r="KTG186" s="25"/>
      <c r="KTH186" s="25"/>
      <c r="KTI186" s="25"/>
      <c r="KTJ186" s="25"/>
      <c r="KTK186" s="25"/>
      <c r="KTL186" s="25"/>
      <c r="KTM186" s="25"/>
      <c r="KTN186" s="25"/>
      <c r="KTO186" s="25"/>
      <c r="KTP186" s="25"/>
      <c r="KTQ186" s="25"/>
      <c r="KTR186" s="25"/>
      <c r="KTS186" s="25"/>
      <c r="KTT186" s="25"/>
      <c r="KTU186" s="25"/>
      <c r="KTV186" s="25"/>
      <c r="KTW186" s="25"/>
      <c r="KTX186" s="25"/>
      <c r="KTY186" s="25"/>
      <c r="KTZ186" s="25"/>
      <c r="KUA186" s="25"/>
      <c r="KUB186" s="25"/>
      <c r="KUC186" s="25"/>
      <c r="KUD186" s="25"/>
      <c r="KUE186" s="25"/>
      <c r="KUF186" s="25"/>
      <c r="KUG186" s="25"/>
      <c r="KUH186" s="25"/>
      <c r="KUI186" s="25"/>
      <c r="KUJ186" s="25"/>
      <c r="KUK186" s="25"/>
      <c r="KUL186" s="25"/>
      <c r="KUM186" s="25"/>
      <c r="KUN186" s="25"/>
      <c r="KUO186" s="25"/>
      <c r="KUP186" s="25"/>
      <c r="KUQ186" s="25"/>
      <c r="KUR186" s="25"/>
      <c r="KUS186" s="25"/>
      <c r="KUT186" s="25"/>
      <c r="KUU186" s="25"/>
      <c r="KUV186" s="25"/>
      <c r="KUW186" s="25"/>
      <c r="KUX186" s="25"/>
      <c r="KUY186" s="25"/>
      <c r="KUZ186" s="25"/>
      <c r="KVA186" s="25"/>
      <c r="KVB186" s="25"/>
      <c r="KVC186" s="25"/>
      <c r="KVD186" s="25"/>
      <c r="KVE186" s="25"/>
      <c r="KVF186" s="25"/>
      <c r="KVG186" s="25"/>
      <c r="KVH186" s="25"/>
      <c r="KVI186" s="25"/>
      <c r="KVJ186" s="25"/>
      <c r="KVK186" s="25"/>
      <c r="KVL186" s="25"/>
      <c r="KVM186" s="25"/>
      <c r="KVN186" s="25"/>
      <c r="KVO186" s="25"/>
      <c r="KVP186" s="25"/>
      <c r="KVQ186" s="25"/>
      <c r="KVR186" s="25"/>
      <c r="KVS186" s="25"/>
      <c r="KVT186" s="25"/>
      <c r="KVU186" s="25"/>
      <c r="KVV186" s="25"/>
      <c r="KVW186" s="25"/>
      <c r="KVX186" s="25"/>
      <c r="KVY186" s="25"/>
      <c r="KVZ186" s="25"/>
      <c r="KWA186" s="25"/>
      <c r="KWB186" s="25"/>
      <c r="KWC186" s="25"/>
      <c r="KWD186" s="25"/>
      <c r="KWE186" s="25"/>
      <c r="KWF186" s="25"/>
      <c r="KWG186" s="25"/>
      <c r="KWH186" s="25"/>
      <c r="KWI186" s="25"/>
      <c r="KWJ186" s="25"/>
      <c r="KWK186" s="25"/>
      <c r="KWL186" s="25"/>
      <c r="KWM186" s="25"/>
      <c r="KWN186" s="25"/>
      <c r="KWO186" s="25"/>
      <c r="KWP186" s="25"/>
      <c r="KWQ186" s="25"/>
      <c r="KWR186" s="25"/>
      <c r="KWS186" s="25"/>
      <c r="KWT186" s="25"/>
      <c r="KWU186" s="25"/>
      <c r="KWV186" s="25"/>
      <c r="KWW186" s="25"/>
      <c r="KWX186" s="25"/>
      <c r="KWY186" s="25"/>
      <c r="KWZ186" s="25"/>
      <c r="KXA186" s="25"/>
      <c r="KXB186" s="25"/>
      <c r="KXC186" s="25"/>
      <c r="KXD186" s="25"/>
      <c r="KXE186" s="25"/>
      <c r="KXF186" s="25"/>
      <c r="KXG186" s="25"/>
      <c r="KXH186" s="25"/>
      <c r="KXI186" s="25"/>
      <c r="KXJ186" s="25"/>
      <c r="KXK186" s="25"/>
      <c r="KXL186" s="25"/>
      <c r="KXM186" s="25"/>
      <c r="KXN186" s="25"/>
      <c r="KXO186" s="25"/>
      <c r="KXP186" s="25"/>
      <c r="KXQ186" s="25"/>
      <c r="KXR186" s="25"/>
      <c r="KXS186" s="25"/>
      <c r="KXT186" s="25"/>
      <c r="KXU186" s="25"/>
      <c r="KXV186" s="25"/>
      <c r="KXW186" s="25"/>
      <c r="KXX186" s="25"/>
      <c r="KXY186" s="25"/>
      <c r="KXZ186" s="25"/>
      <c r="KYA186" s="25"/>
      <c r="KYB186" s="25"/>
      <c r="KYC186" s="25"/>
      <c r="KYD186" s="25"/>
      <c r="KYE186" s="25"/>
      <c r="KYF186" s="25"/>
      <c r="KYG186" s="25"/>
      <c r="KYH186" s="25"/>
      <c r="KYI186" s="25"/>
      <c r="KYJ186" s="25"/>
      <c r="KYK186" s="25"/>
      <c r="KYL186" s="25"/>
      <c r="KYM186" s="25"/>
      <c r="KYN186" s="25"/>
      <c r="KYO186" s="25"/>
      <c r="KYP186" s="25"/>
      <c r="KYQ186" s="25"/>
      <c r="KYR186" s="25"/>
      <c r="KYS186" s="25"/>
      <c r="KYT186" s="25"/>
      <c r="KYU186" s="25"/>
      <c r="KYV186" s="25"/>
      <c r="KYW186" s="25"/>
      <c r="KYX186" s="25"/>
      <c r="KYY186" s="25"/>
      <c r="KYZ186" s="25"/>
      <c r="KZA186" s="25"/>
      <c r="KZB186" s="25"/>
      <c r="KZC186" s="25"/>
      <c r="KZD186" s="25"/>
      <c r="KZE186" s="25"/>
      <c r="KZF186" s="25"/>
      <c r="KZG186" s="25"/>
      <c r="KZH186" s="25"/>
      <c r="KZI186" s="25"/>
      <c r="KZJ186" s="25"/>
      <c r="KZK186" s="25"/>
      <c r="KZL186" s="25"/>
      <c r="KZM186" s="25"/>
      <c r="KZN186" s="25"/>
      <c r="KZO186" s="25"/>
      <c r="KZP186" s="25"/>
      <c r="KZQ186" s="25"/>
      <c r="KZR186" s="25"/>
      <c r="KZS186" s="25"/>
      <c r="KZT186" s="25"/>
      <c r="KZU186" s="25"/>
      <c r="KZV186" s="25"/>
      <c r="KZW186" s="25"/>
      <c r="KZX186" s="25"/>
      <c r="KZY186" s="25"/>
      <c r="KZZ186" s="25"/>
      <c r="LAA186" s="25"/>
      <c r="LAB186" s="25"/>
      <c r="LAC186" s="25"/>
      <c r="LAD186" s="25"/>
      <c r="LAE186" s="25"/>
      <c r="LAF186" s="25"/>
      <c r="LAG186" s="25"/>
      <c r="LAH186" s="25"/>
      <c r="LAI186" s="25"/>
      <c r="LAJ186" s="25"/>
      <c r="LAK186" s="25"/>
      <c r="LAL186" s="25"/>
      <c r="LAM186" s="25"/>
      <c r="LAN186" s="25"/>
      <c r="LAO186" s="25"/>
      <c r="LAP186" s="25"/>
      <c r="LAQ186" s="25"/>
      <c r="LAR186" s="25"/>
      <c r="LAS186" s="25"/>
      <c r="LAT186" s="25"/>
      <c r="LAU186" s="25"/>
      <c r="LAV186" s="25"/>
      <c r="LAW186" s="25"/>
      <c r="LAX186" s="25"/>
      <c r="LAY186" s="25"/>
      <c r="LAZ186" s="25"/>
      <c r="LBA186" s="25"/>
      <c r="LBB186" s="25"/>
      <c r="LBC186" s="25"/>
      <c r="LBD186" s="25"/>
      <c r="LBE186" s="25"/>
      <c r="LBF186" s="25"/>
      <c r="LBG186" s="25"/>
      <c r="LBH186" s="25"/>
      <c r="LBI186" s="25"/>
      <c r="LBJ186" s="25"/>
      <c r="LBK186" s="25"/>
      <c r="LBL186" s="25"/>
      <c r="LBM186" s="25"/>
      <c r="LBN186" s="25"/>
      <c r="LBO186" s="25"/>
      <c r="LBP186" s="25"/>
      <c r="LBQ186" s="25"/>
      <c r="LBR186" s="25"/>
      <c r="LBS186" s="25"/>
      <c r="LBT186" s="25"/>
      <c r="LBU186" s="25"/>
      <c r="LBV186" s="25"/>
      <c r="LBW186" s="25"/>
      <c r="LBX186" s="25"/>
      <c r="LBY186" s="25"/>
      <c r="LBZ186" s="25"/>
      <c r="LCA186" s="25"/>
      <c r="LCB186" s="25"/>
      <c r="LCC186" s="25"/>
      <c r="LCD186" s="25"/>
      <c r="LCE186" s="25"/>
      <c r="LCF186" s="25"/>
      <c r="LCG186" s="25"/>
      <c r="LCH186" s="25"/>
      <c r="LCI186" s="25"/>
      <c r="LCJ186" s="25"/>
      <c r="LCK186" s="25"/>
      <c r="LCL186" s="25"/>
      <c r="LCM186" s="25"/>
      <c r="LCN186" s="25"/>
      <c r="LCO186" s="25"/>
      <c r="LCP186" s="25"/>
      <c r="LCQ186" s="25"/>
      <c r="LCR186" s="25"/>
      <c r="LCS186" s="25"/>
      <c r="LCT186" s="25"/>
      <c r="LCU186" s="25"/>
      <c r="LCV186" s="25"/>
      <c r="LCW186" s="25"/>
      <c r="LCX186" s="25"/>
      <c r="LCY186" s="25"/>
      <c r="LCZ186" s="25"/>
      <c r="LDA186" s="25"/>
      <c r="LDB186" s="25"/>
      <c r="LDC186" s="25"/>
      <c r="LDD186" s="25"/>
      <c r="LDE186" s="25"/>
      <c r="LDF186" s="25"/>
      <c r="LDG186" s="25"/>
      <c r="LDH186" s="25"/>
      <c r="LDI186" s="25"/>
      <c r="LDJ186" s="25"/>
      <c r="LDK186" s="25"/>
      <c r="LDL186" s="25"/>
      <c r="LDM186" s="25"/>
      <c r="LDN186" s="25"/>
      <c r="LDO186" s="25"/>
      <c r="LDP186" s="25"/>
      <c r="LDQ186" s="25"/>
      <c r="LDR186" s="25"/>
      <c r="LDS186" s="25"/>
      <c r="LDT186" s="25"/>
      <c r="LDU186" s="25"/>
      <c r="LDV186" s="25"/>
      <c r="LDW186" s="25"/>
      <c r="LDX186" s="25"/>
      <c r="LDY186" s="25"/>
      <c r="LDZ186" s="25"/>
      <c r="LEA186" s="25"/>
      <c r="LEB186" s="25"/>
      <c r="LEC186" s="25"/>
      <c r="LED186" s="25"/>
      <c r="LEE186" s="25"/>
      <c r="LEF186" s="25"/>
      <c r="LEG186" s="25"/>
      <c r="LEH186" s="25"/>
      <c r="LEI186" s="25"/>
      <c r="LEJ186" s="25"/>
      <c r="LEK186" s="25"/>
      <c r="LEL186" s="25"/>
      <c r="LEM186" s="25"/>
      <c r="LEN186" s="25"/>
      <c r="LEO186" s="25"/>
      <c r="LEP186" s="25"/>
      <c r="LEQ186" s="25"/>
      <c r="LER186" s="25"/>
      <c r="LES186" s="25"/>
      <c r="LET186" s="25"/>
      <c r="LEU186" s="25"/>
      <c r="LEV186" s="25"/>
      <c r="LEW186" s="25"/>
      <c r="LEX186" s="25"/>
      <c r="LEY186" s="25"/>
      <c r="LEZ186" s="25"/>
      <c r="LFA186" s="25"/>
      <c r="LFB186" s="25"/>
      <c r="LFC186" s="25"/>
      <c r="LFD186" s="25"/>
      <c r="LFE186" s="25"/>
      <c r="LFF186" s="25"/>
      <c r="LFG186" s="25"/>
      <c r="LFH186" s="25"/>
      <c r="LFI186" s="25"/>
      <c r="LFJ186" s="25"/>
      <c r="LFK186" s="25"/>
      <c r="LFL186" s="25"/>
      <c r="LFM186" s="25"/>
      <c r="LFN186" s="25"/>
      <c r="LFO186" s="25"/>
      <c r="LFP186" s="25"/>
      <c r="LFQ186" s="25"/>
      <c r="LFR186" s="25"/>
      <c r="LFS186" s="25"/>
      <c r="LFT186" s="25"/>
      <c r="LFU186" s="25"/>
      <c r="LFV186" s="25"/>
      <c r="LFW186" s="25"/>
      <c r="LFX186" s="25"/>
      <c r="LFY186" s="25"/>
      <c r="LFZ186" s="25"/>
      <c r="LGA186" s="25"/>
      <c r="LGB186" s="25"/>
      <c r="LGC186" s="25"/>
      <c r="LGD186" s="25"/>
      <c r="LGE186" s="25"/>
      <c r="LGF186" s="25"/>
      <c r="LGG186" s="25"/>
      <c r="LGH186" s="25"/>
      <c r="LGI186" s="25"/>
      <c r="LGJ186" s="25"/>
      <c r="LGK186" s="25"/>
      <c r="LGL186" s="25"/>
      <c r="LGM186" s="25"/>
      <c r="LGN186" s="25"/>
      <c r="LGO186" s="25"/>
      <c r="LGP186" s="25"/>
      <c r="LGQ186" s="25"/>
      <c r="LGR186" s="25"/>
      <c r="LGS186" s="25"/>
      <c r="LGT186" s="25"/>
      <c r="LGU186" s="25"/>
      <c r="LGV186" s="25"/>
      <c r="LGW186" s="25"/>
      <c r="LGX186" s="25"/>
      <c r="LGY186" s="25"/>
      <c r="LGZ186" s="25"/>
      <c r="LHA186" s="25"/>
      <c r="LHB186" s="25"/>
      <c r="LHC186" s="25"/>
      <c r="LHD186" s="25"/>
      <c r="LHE186" s="25"/>
      <c r="LHF186" s="25"/>
      <c r="LHG186" s="25"/>
      <c r="LHH186" s="25"/>
      <c r="LHI186" s="25"/>
      <c r="LHJ186" s="25"/>
      <c r="LHK186" s="25"/>
      <c r="LHL186" s="25"/>
      <c r="LHM186" s="25"/>
      <c r="LHN186" s="25"/>
      <c r="LHO186" s="25"/>
      <c r="LHP186" s="25"/>
      <c r="LHQ186" s="25"/>
      <c r="LHR186" s="25"/>
      <c r="LHS186" s="25"/>
      <c r="LHT186" s="25"/>
      <c r="LHU186" s="25"/>
      <c r="LHV186" s="25"/>
      <c r="LHW186" s="25"/>
      <c r="LHX186" s="25"/>
      <c r="LHY186" s="25"/>
      <c r="LHZ186" s="25"/>
      <c r="LIA186" s="25"/>
      <c r="LIB186" s="25"/>
      <c r="LIC186" s="25"/>
      <c r="LID186" s="25"/>
      <c r="LIE186" s="25"/>
      <c r="LIF186" s="25"/>
      <c r="LIG186" s="25"/>
      <c r="LIH186" s="25"/>
      <c r="LII186" s="25"/>
      <c r="LIJ186" s="25"/>
      <c r="LIK186" s="25"/>
      <c r="LIL186" s="25"/>
      <c r="LIM186" s="25"/>
      <c r="LIN186" s="25"/>
      <c r="LIO186" s="25"/>
      <c r="LIP186" s="25"/>
      <c r="LIQ186" s="25"/>
      <c r="LIR186" s="25"/>
      <c r="LIS186" s="25"/>
      <c r="LIT186" s="25"/>
      <c r="LIU186" s="25"/>
      <c r="LIV186" s="25"/>
      <c r="LIW186" s="25"/>
      <c r="LIX186" s="25"/>
      <c r="LIY186" s="25"/>
      <c r="LIZ186" s="25"/>
      <c r="LJA186" s="25"/>
      <c r="LJB186" s="25"/>
      <c r="LJC186" s="25"/>
      <c r="LJD186" s="25"/>
      <c r="LJE186" s="25"/>
      <c r="LJF186" s="25"/>
      <c r="LJG186" s="25"/>
      <c r="LJH186" s="25"/>
      <c r="LJI186" s="25"/>
      <c r="LJJ186" s="25"/>
      <c r="LJK186" s="25"/>
      <c r="LJL186" s="25"/>
      <c r="LJM186" s="25"/>
      <c r="LJN186" s="25"/>
      <c r="LJO186" s="25"/>
      <c r="LJP186" s="25"/>
      <c r="LJQ186" s="25"/>
      <c r="LJR186" s="25"/>
      <c r="LJS186" s="25"/>
      <c r="LJT186" s="25"/>
      <c r="LJU186" s="25"/>
      <c r="LJV186" s="25"/>
      <c r="LJW186" s="25"/>
      <c r="LJX186" s="25"/>
      <c r="LJY186" s="25"/>
      <c r="LJZ186" s="25"/>
      <c r="LKA186" s="25"/>
      <c r="LKB186" s="25"/>
      <c r="LKC186" s="25"/>
      <c r="LKD186" s="25"/>
      <c r="LKE186" s="25"/>
      <c r="LKF186" s="25"/>
      <c r="LKG186" s="25"/>
      <c r="LKH186" s="25"/>
      <c r="LKI186" s="25"/>
      <c r="LKJ186" s="25"/>
      <c r="LKK186" s="25"/>
      <c r="LKL186" s="25"/>
      <c r="LKM186" s="25"/>
      <c r="LKN186" s="25"/>
      <c r="LKO186" s="25"/>
      <c r="LKP186" s="25"/>
      <c r="LKQ186" s="25"/>
      <c r="LKR186" s="25"/>
      <c r="LKS186" s="25"/>
      <c r="LKT186" s="25"/>
      <c r="LKU186" s="25"/>
      <c r="LKV186" s="25"/>
      <c r="LKW186" s="25"/>
      <c r="LKX186" s="25"/>
      <c r="LKY186" s="25"/>
      <c r="LKZ186" s="25"/>
      <c r="LLA186" s="25"/>
      <c r="LLB186" s="25"/>
      <c r="LLC186" s="25"/>
      <c r="LLD186" s="25"/>
      <c r="LLE186" s="25"/>
      <c r="LLF186" s="25"/>
      <c r="LLG186" s="25"/>
      <c r="LLH186" s="25"/>
      <c r="LLI186" s="25"/>
      <c r="LLJ186" s="25"/>
      <c r="LLK186" s="25"/>
      <c r="LLL186" s="25"/>
      <c r="LLM186" s="25"/>
      <c r="LLN186" s="25"/>
      <c r="LLO186" s="25"/>
      <c r="LLP186" s="25"/>
      <c r="LLQ186" s="25"/>
      <c r="LLR186" s="25"/>
      <c r="LLS186" s="25"/>
      <c r="LLT186" s="25"/>
      <c r="LLU186" s="25"/>
      <c r="LLV186" s="25"/>
      <c r="LLW186" s="25"/>
      <c r="LLX186" s="25"/>
      <c r="LLY186" s="25"/>
      <c r="LLZ186" s="25"/>
      <c r="LMA186" s="25"/>
      <c r="LMB186" s="25"/>
      <c r="LMC186" s="25"/>
      <c r="LMD186" s="25"/>
      <c r="LME186" s="25"/>
      <c r="LMF186" s="25"/>
      <c r="LMG186" s="25"/>
      <c r="LMH186" s="25"/>
      <c r="LMI186" s="25"/>
      <c r="LMJ186" s="25"/>
      <c r="LMK186" s="25"/>
      <c r="LML186" s="25"/>
      <c r="LMM186" s="25"/>
      <c r="LMN186" s="25"/>
      <c r="LMO186" s="25"/>
      <c r="LMP186" s="25"/>
      <c r="LMQ186" s="25"/>
      <c r="LMR186" s="25"/>
      <c r="LMS186" s="25"/>
      <c r="LMT186" s="25"/>
      <c r="LMU186" s="25"/>
      <c r="LMV186" s="25"/>
      <c r="LMW186" s="25"/>
      <c r="LMX186" s="25"/>
      <c r="LMY186" s="25"/>
      <c r="LMZ186" s="25"/>
      <c r="LNA186" s="25"/>
      <c r="LNB186" s="25"/>
      <c r="LNC186" s="25"/>
      <c r="LND186" s="25"/>
      <c r="LNE186" s="25"/>
      <c r="LNF186" s="25"/>
      <c r="LNG186" s="25"/>
      <c r="LNH186" s="25"/>
      <c r="LNI186" s="25"/>
      <c r="LNJ186" s="25"/>
      <c r="LNK186" s="25"/>
      <c r="LNL186" s="25"/>
      <c r="LNM186" s="25"/>
      <c r="LNN186" s="25"/>
      <c r="LNO186" s="25"/>
      <c r="LNP186" s="25"/>
      <c r="LNQ186" s="25"/>
      <c r="LNR186" s="25"/>
      <c r="LNS186" s="25"/>
      <c r="LNT186" s="25"/>
      <c r="LNU186" s="25"/>
      <c r="LNV186" s="25"/>
      <c r="LNW186" s="25"/>
      <c r="LNX186" s="25"/>
      <c r="LNY186" s="25"/>
      <c r="LNZ186" s="25"/>
      <c r="LOA186" s="25"/>
      <c r="LOB186" s="25"/>
      <c r="LOC186" s="25"/>
      <c r="LOD186" s="25"/>
      <c r="LOE186" s="25"/>
      <c r="LOF186" s="25"/>
      <c r="LOG186" s="25"/>
      <c r="LOH186" s="25"/>
      <c r="LOI186" s="25"/>
      <c r="LOJ186" s="25"/>
      <c r="LOK186" s="25"/>
      <c r="LOL186" s="25"/>
      <c r="LOM186" s="25"/>
      <c r="LON186" s="25"/>
      <c r="LOO186" s="25"/>
      <c r="LOP186" s="25"/>
      <c r="LOQ186" s="25"/>
      <c r="LOR186" s="25"/>
      <c r="LOS186" s="25"/>
      <c r="LOT186" s="25"/>
      <c r="LOU186" s="25"/>
      <c r="LOV186" s="25"/>
      <c r="LOW186" s="25"/>
      <c r="LOX186" s="25"/>
      <c r="LOY186" s="25"/>
      <c r="LOZ186" s="25"/>
      <c r="LPA186" s="25"/>
      <c r="LPB186" s="25"/>
      <c r="LPC186" s="25"/>
      <c r="LPD186" s="25"/>
      <c r="LPE186" s="25"/>
      <c r="LPF186" s="25"/>
      <c r="LPG186" s="25"/>
      <c r="LPH186" s="25"/>
      <c r="LPI186" s="25"/>
      <c r="LPJ186" s="25"/>
      <c r="LPK186" s="25"/>
      <c r="LPL186" s="25"/>
      <c r="LPM186" s="25"/>
      <c r="LPN186" s="25"/>
      <c r="LPO186" s="25"/>
      <c r="LPP186" s="25"/>
      <c r="LPQ186" s="25"/>
      <c r="LPR186" s="25"/>
      <c r="LPS186" s="25"/>
      <c r="LPT186" s="25"/>
      <c r="LPU186" s="25"/>
      <c r="LPV186" s="25"/>
      <c r="LPW186" s="25"/>
      <c r="LPX186" s="25"/>
      <c r="LPY186" s="25"/>
      <c r="LPZ186" s="25"/>
      <c r="LQA186" s="25"/>
      <c r="LQB186" s="25"/>
      <c r="LQC186" s="25"/>
      <c r="LQD186" s="25"/>
      <c r="LQE186" s="25"/>
      <c r="LQF186" s="25"/>
      <c r="LQG186" s="25"/>
      <c r="LQH186" s="25"/>
      <c r="LQI186" s="25"/>
      <c r="LQJ186" s="25"/>
      <c r="LQK186" s="25"/>
      <c r="LQL186" s="25"/>
      <c r="LQM186" s="25"/>
      <c r="LQN186" s="25"/>
      <c r="LQO186" s="25"/>
      <c r="LQP186" s="25"/>
      <c r="LQQ186" s="25"/>
      <c r="LQR186" s="25"/>
      <c r="LQS186" s="25"/>
      <c r="LQT186" s="25"/>
      <c r="LQU186" s="25"/>
      <c r="LQV186" s="25"/>
      <c r="LQW186" s="25"/>
      <c r="LQX186" s="25"/>
      <c r="LQY186" s="25"/>
      <c r="LQZ186" s="25"/>
      <c r="LRA186" s="25"/>
      <c r="LRB186" s="25"/>
      <c r="LRC186" s="25"/>
      <c r="LRD186" s="25"/>
      <c r="LRE186" s="25"/>
      <c r="LRF186" s="25"/>
      <c r="LRG186" s="25"/>
      <c r="LRH186" s="25"/>
      <c r="LRI186" s="25"/>
      <c r="LRJ186" s="25"/>
      <c r="LRK186" s="25"/>
      <c r="LRL186" s="25"/>
      <c r="LRM186" s="25"/>
      <c r="LRN186" s="25"/>
      <c r="LRO186" s="25"/>
      <c r="LRP186" s="25"/>
      <c r="LRQ186" s="25"/>
      <c r="LRR186" s="25"/>
      <c r="LRS186" s="25"/>
      <c r="LRT186" s="25"/>
      <c r="LRU186" s="25"/>
      <c r="LRV186" s="25"/>
      <c r="LRW186" s="25"/>
      <c r="LRX186" s="25"/>
      <c r="LRY186" s="25"/>
      <c r="LRZ186" s="25"/>
      <c r="LSA186" s="25"/>
      <c r="LSB186" s="25"/>
      <c r="LSC186" s="25"/>
      <c r="LSD186" s="25"/>
      <c r="LSE186" s="25"/>
      <c r="LSF186" s="25"/>
      <c r="LSG186" s="25"/>
      <c r="LSH186" s="25"/>
      <c r="LSI186" s="25"/>
      <c r="LSJ186" s="25"/>
      <c r="LSK186" s="25"/>
      <c r="LSL186" s="25"/>
      <c r="LSM186" s="25"/>
      <c r="LSN186" s="25"/>
      <c r="LSO186" s="25"/>
      <c r="LSP186" s="25"/>
      <c r="LSQ186" s="25"/>
      <c r="LSR186" s="25"/>
      <c r="LSS186" s="25"/>
      <c r="LST186" s="25"/>
      <c r="LSU186" s="25"/>
      <c r="LSV186" s="25"/>
      <c r="LSW186" s="25"/>
      <c r="LSX186" s="25"/>
      <c r="LSY186" s="25"/>
      <c r="LSZ186" s="25"/>
      <c r="LTA186" s="25"/>
      <c r="LTB186" s="25"/>
      <c r="LTC186" s="25"/>
      <c r="LTD186" s="25"/>
      <c r="LTE186" s="25"/>
      <c r="LTF186" s="25"/>
      <c r="LTG186" s="25"/>
      <c r="LTH186" s="25"/>
      <c r="LTI186" s="25"/>
      <c r="LTJ186" s="25"/>
      <c r="LTK186" s="25"/>
      <c r="LTL186" s="25"/>
      <c r="LTM186" s="25"/>
      <c r="LTN186" s="25"/>
      <c r="LTO186" s="25"/>
      <c r="LTP186" s="25"/>
      <c r="LTQ186" s="25"/>
      <c r="LTR186" s="25"/>
      <c r="LTS186" s="25"/>
      <c r="LTT186" s="25"/>
      <c r="LTU186" s="25"/>
      <c r="LTV186" s="25"/>
      <c r="LTW186" s="25"/>
      <c r="LTX186" s="25"/>
      <c r="LTY186" s="25"/>
      <c r="LTZ186" s="25"/>
      <c r="LUA186" s="25"/>
      <c r="LUB186" s="25"/>
      <c r="LUC186" s="25"/>
      <c r="LUD186" s="25"/>
      <c r="LUE186" s="25"/>
      <c r="LUF186" s="25"/>
      <c r="LUG186" s="25"/>
      <c r="LUH186" s="25"/>
      <c r="LUI186" s="25"/>
      <c r="LUJ186" s="25"/>
      <c r="LUK186" s="25"/>
      <c r="LUL186" s="25"/>
      <c r="LUM186" s="25"/>
      <c r="LUN186" s="25"/>
      <c r="LUO186" s="25"/>
      <c r="LUP186" s="25"/>
      <c r="LUQ186" s="25"/>
      <c r="LUR186" s="25"/>
      <c r="LUS186" s="25"/>
      <c r="LUT186" s="25"/>
      <c r="LUU186" s="25"/>
      <c r="LUV186" s="25"/>
      <c r="LUW186" s="25"/>
      <c r="LUX186" s="25"/>
      <c r="LUY186" s="25"/>
      <c r="LUZ186" s="25"/>
      <c r="LVA186" s="25"/>
      <c r="LVB186" s="25"/>
      <c r="LVC186" s="25"/>
      <c r="LVD186" s="25"/>
      <c r="LVE186" s="25"/>
      <c r="LVF186" s="25"/>
      <c r="LVG186" s="25"/>
      <c r="LVH186" s="25"/>
      <c r="LVI186" s="25"/>
      <c r="LVJ186" s="25"/>
      <c r="LVK186" s="25"/>
      <c r="LVL186" s="25"/>
      <c r="LVM186" s="25"/>
      <c r="LVN186" s="25"/>
      <c r="LVO186" s="25"/>
      <c r="LVP186" s="25"/>
      <c r="LVQ186" s="25"/>
      <c r="LVR186" s="25"/>
      <c r="LVS186" s="25"/>
      <c r="LVT186" s="25"/>
      <c r="LVU186" s="25"/>
      <c r="LVV186" s="25"/>
      <c r="LVW186" s="25"/>
      <c r="LVX186" s="25"/>
      <c r="LVY186" s="25"/>
      <c r="LVZ186" s="25"/>
      <c r="LWA186" s="25"/>
      <c r="LWB186" s="25"/>
      <c r="LWC186" s="25"/>
      <c r="LWD186" s="25"/>
      <c r="LWE186" s="25"/>
      <c r="LWF186" s="25"/>
      <c r="LWG186" s="25"/>
      <c r="LWH186" s="25"/>
      <c r="LWI186" s="25"/>
      <c r="LWJ186" s="25"/>
      <c r="LWK186" s="25"/>
      <c r="LWL186" s="25"/>
      <c r="LWM186" s="25"/>
      <c r="LWN186" s="25"/>
      <c r="LWO186" s="25"/>
      <c r="LWP186" s="25"/>
      <c r="LWQ186" s="25"/>
      <c r="LWR186" s="25"/>
      <c r="LWS186" s="25"/>
      <c r="LWT186" s="25"/>
      <c r="LWU186" s="25"/>
      <c r="LWV186" s="25"/>
      <c r="LWW186" s="25"/>
      <c r="LWX186" s="25"/>
      <c r="LWY186" s="25"/>
      <c r="LWZ186" s="25"/>
      <c r="LXA186" s="25"/>
      <c r="LXB186" s="25"/>
      <c r="LXC186" s="25"/>
      <c r="LXD186" s="25"/>
      <c r="LXE186" s="25"/>
      <c r="LXF186" s="25"/>
      <c r="LXG186" s="25"/>
      <c r="LXH186" s="25"/>
      <c r="LXI186" s="25"/>
      <c r="LXJ186" s="25"/>
      <c r="LXK186" s="25"/>
      <c r="LXL186" s="25"/>
      <c r="LXM186" s="25"/>
      <c r="LXN186" s="25"/>
      <c r="LXO186" s="25"/>
      <c r="LXP186" s="25"/>
      <c r="LXQ186" s="25"/>
      <c r="LXR186" s="25"/>
      <c r="LXS186" s="25"/>
      <c r="LXT186" s="25"/>
      <c r="LXU186" s="25"/>
      <c r="LXV186" s="25"/>
      <c r="LXW186" s="25"/>
      <c r="LXX186" s="25"/>
      <c r="LXY186" s="25"/>
      <c r="LXZ186" s="25"/>
      <c r="LYA186" s="25"/>
      <c r="LYB186" s="25"/>
      <c r="LYC186" s="25"/>
      <c r="LYD186" s="25"/>
      <c r="LYE186" s="25"/>
      <c r="LYF186" s="25"/>
      <c r="LYG186" s="25"/>
      <c r="LYH186" s="25"/>
      <c r="LYI186" s="25"/>
      <c r="LYJ186" s="25"/>
      <c r="LYK186" s="25"/>
      <c r="LYL186" s="25"/>
      <c r="LYM186" s="25"/>
      <c r="LYN186" s="25"/>
      <c r="LYO186" s="25"/>
      <c r="LYP186" s="25"/>
      <c r="LYQ186" s="25"/>
      <c r="LYR186" s="25"/>
      <c r="LYS186" s="25"/>
      <c r="LYT186" s="25"/>
      <c r="LYU186" s="25"/>
      <c r="LYV186" s="25"/>
      <c r="LYW186" s="25"/>
      <c r="LYX186" s="25"/>
      <c r="LYY186" s="25"/>
      <c r="LYZ186" s="25"/>
      <c r="LZA186" s="25"/>
      <c r="LZB186" s="25"/>
      <c r="LZC186" s="25"/>
      <c r="LZD186" s="25"/>
      <c r="LZE186" s="25"/>
      <c r="LZF186" s="25"/>
      <c r="LZG186" s="25"/>
      <c r="LZH186" s="25"/>
      <c r="LZI186" s="25"/>
      <c r="LZJ186" s="25"/>
      <c r="LZK186" s="25"/>
      <c r="LZL186" s="25"/>
      <c r="LZM186" s="25"/>
      <c r="LZN186" s="25"/>
      <c r="LZO186" s="25"/>
      <c r="LZP186" s="25"/>
      <c r="LZQ186" s="25"/>
      <c r="LZR186" s="25"/>
      <c r="LZS186" s="25"/>
      <c r="LZT186" s="25"/>
      <c r="LZU186" s="25"/>
      <c r="LZV186" s="25"/>
      <c r="LZW186" s="25"/>
      <c r="LZX186" s="25"/>
      <c r="LZY186" s="25"/>
      <c r="LZZ186" s="25"/>
      <c r="MAA186" s="25"/>
      <c r="MAB186" s="25"/>
      <c r="MAC186" s="25"/>
      <c r="MAD186" s="25"/>
      <c r="MAE186" s="25"/>
      <c r="MAF186" s="25"/>
      <c r="MAG186" s="25"/>
      <c r="MAH186" s="25"/>
      <c r="MAI186" s="25"/>
      <c r="MAJ186" s="25"/>
      <c r="MAK186" s="25"/>
      <c r="MAL186" s="25"/>
      <c r="MAM186" s="25"/>
      <c r="MAN186" s="25"/>
      <c r="MAO186" s="25"/>
      <c r="MAP186" s="25"/>
      <c r="MAQ186" s="25"/>
      <c r="MAR186" s="25"/>
      <c r="MAS186" s="25"/>
      <c r="MAT186" s="25"/>
      <c r="MAU186" s="25"/>
      <c r="MAV186" s="25"/>
      <c r="MAW186" s="25"/>
      <c r="MAX186" s="25"/>
      <c r="MAY186" s="25"/>
      <c r="MAZ186" s="25"/>
      <c r="MBA186" s="25"/>
      <c r="MBB186" s="25"/>
      <c r="MBC186" s="25"/>
      <c r="MBD186" s="25"/>
      <c r="MBE186" s="25"/>
      <c r="MBF186" s="25"/>
      <c r="MBG186" s="25"/>
      <c r="MBH186" s="25"/>
      <c r="MBI186" s="25"/>
      <c r="MBJ186" s="25"/>
      <c r="MBK186" s="25"/>
      <c r="MBL186" s="25"/>
      <c r="MBM186" s="25"/>
      <c r="MBN186" s="25"/>
      <c r="MBO186" s="25"/>
      <c r="MBP186" s="25"/>
      <c r="MBQ186" s="25"/>
      <c r="MBR186" s="25"/>
      <c r="MBS186" s="25"/>
      <c r="MBT186" s="25"/>
      <c r="MBU186" s="25"/>
      <c r="MBV186" s="25"/>
      <c r="MBW186" s="25"/>
      <c r="MBX186" s="25"/>
      <c r="MBY186" s="25"/>
      <c r="MBZ186" s="25"/>
      <c r="MCA186" s="25"/>
      <c r="MCB186" s="25"/>
      <c r="MCC186" s="25"/>
      <c r="MCD186" s="25"/>
      <c r="MCE186" s="25"/>
      <c r="MCF186" s="25"/>
      <c r="MCG186" s="25"/>
      <c r="MCH186" s="25"/>
      <c r="MCI186" s="25"/>
      <c r="MCJ186" s="25"/>
      <c r="MCK186" s="25"/>
      <c r="MCL186" s="25"/>
      <c r="MCM186" s="25"/>
      <c r="MCN186" s="25"/>
      <c r="MCO186" s="25"/>
      <c r="MCP186" s="25"/>
      <c r="MCQ186" s="25"/>
      <c r="MCR186" s="25"/>
      <c r="MCS186" s="25"/>
      <c r="MCT186" s="25"/>
      <c r="MCU186" s="25"/>
      <c r="MCV186" s="25"/>
      <c r="MCW186" s="25"/>
      <c r="MCX186" s="25"/>
      <c r="MCY186" s="25"/>
      <c r="MCZ186" s="25"/>
      <c r="MDA186" s="25"/>
      <c r="MDB186" s="25"/>
      <c r="MDC186" s="25"/>
      <c r="MDD186" s="25"/>
      <c r="MDE186" s="25"/>
      <c r="MDF186" s="25"/>
      <c r="MDG186" s="25"/>
      <c r="MDH186" s="25"/>
      <c r="MDI186" s="25"/>
      <c r="MDJ186" s="25"/>
      <c r="MDK186" s="25"/>
      <c r="MDL186" s="25"/>
      <c r="MDM186" s="25"/>
      <c r="MDN186" s="25"/>
      <c r="MDO186" s="25"/>
      <c r="MDP186" s="25"/>
      <c r="MDQ186" s="25"/>
      <c r="MDR186" s="25"/>
      <c r="MDS186" s="25"/>
      <c r="MDT186" s="25"/>
      <c r="MDU186" s="25"/>
      <c r="MDV186" s="25"/>
      <c r="MDW186" s="25"/>
      <c r="MDX186" s="25"/>
      <c r="MDY186" s="25"/>
      <c r="MDZ186" s="25"/>
      <c r="MEA186" s="25"/>
      <c r="MEB186" s="25"/>
      <c r="MEC186" s="25"/>
      <c r="MED186" s="25"/>
      <c r="MEE186" s="25"/>
      <c r="MEF186" s="25"/>
      <c r="MEG186" s="25"/>
      <c r="MEH186" s="25"/>
      <c r="MEI186" s="25"/>
      <c r="MEJ186" s="25"/>
      <c r="MEK186" s="25"/>
      <c r="MEL186" s="25"/>
      <c r="MEM186" s="25"/>
      <c r="MEN186" s="25"/>
      <c r="MEO186" s="25"/>
      <c r="MEP186" s="25"/>
      <c r="MEQ186" s="25"/>
      <c r="MER186" s="25"/>
      <c r="MES186" s="25"/>
      <c r="MET186" s="25"/>
      <c r="MEU186" s="25"/>
      <c r="MEV186" s="25"/>
      <c r="MEW186" s="25"/>
      <c r="MEX186" s="25"/>
      <c r="MEY186" s="25"/>
      <c r="MEZ186" s="25"/>
      <c r="MFA186" s="25"/>
      <c r="MFB186" s="25"/>
      <c r="MFC186" s="25"/>
      <c r="MFD186" s="25"/>
      <c r="MFE186" s="25"/>
      <c r="MFF186" s="25"/>
      <c r="MFG186" s="25"/>
      <c r="MFH186" s="25"/>
      <c r="MFI186" s="25"/>
      <c r="MFJ186" s="25"/>
      <c r="MFK186" s="25"/>
      <c r="MFL186" s="25"/>
      <c r="MFM186" s="25"/>
      <c r="MFN186" s="25"/>
      <c r="MFO186" s="25"/>
      <c r="MFP186" s="25"/>
      <c r="MFQ186" s="25"/>
      <c r="MFR186" s="25"/>
      <c r="MFS186" s="25"/>
      <c r="MFT186" s="25"/>
      <c r="MFU186" s="25"/>
      <c r="MFV186" s="25"/>
      <c r="MFW186" s="25"/>
      <c r="MFX186" s="25"/>
      <c r="MFY186" s="25"/>
      <c r="MFZ186" s="25"/>
      <c r="MGA186" s="25"/>
      <c r="MGB186" s="25"/>
      <c r="MGC186" s="25"/>
      <c r="MGD186" s="25"/>
      <c r="MGE186" s="25"/>
      <c r="MGF186" s="25"/>
      <c r="MGG186" s="25"/>
      <c r="MGH186" s="25"/>
      <c r="MGI186" s="25"/>
      <c r="MGJ186" s="25"/>
      <c r="MGK186" s="25"/>
      <c r="MGL186" s="25"/>
      <c r="MGM186" s="25"/>
      <c r="MGN186" s="25"/>
      <c r="MGO186" s="25"/>
      <c r="MGP186" s="25"/>
      <c r="MGQ186" s="25"/>
      <c r="MGR186" s="25"/>
      <c r="MGS186" s="25"/>
      <c r="MGT186" s="25"/>
      <c r="MGU186" s="25"/>
      <c r="MGV186" s="25"/>
      <c r="MGW186" s="25"/>
      <c r="MGX186" s="25"/>
      <c r="MGY186" s="25"/>
      <c r="MGZ186" s="25"/>
      <c r="MHA186" s="25"/>
      <c r="MHB186" s="25"/>
      <c r="MHC186" s="25"/>
      <c r="MHD186" s="25"/>
      <c r="MHE186" s="25"/>
      <c r="MHF186" s="25"/>
      <c r="MHG186" s="25"/>
      <c r="MHH186" s="25"/>
      <c r="MHI186" s="25"/>
      <c r="MHJ186" s="25"/>
      <c r="MHK186" s="25"/>
      <c r="MHL186" s="25"/>
      <c r="MHM186" s="25"/>
      <c r="MHN186" s="25"/>
      <c r="MHO186" s="25"/>
      <c r="MHP186" s="25"/>
      <c r="MHQ186" s="25"/>
      <c r="MHR186" s="25"/>
      <c r="MHS186" s="25"/>
      <c r="MHT186" s="25"/>
      <c r="MHU186" s="25"/>
      <c r="MHV186" s="25"/>
      <c r="MHW186" s="25"/>
      <c r="MHX186" s="25"/>
      <c r="MHY186" s="25"/>
      <c r="MHZ186" s="25"/>
      <c r="MIA186" s="25"/>
      <c r="MIB186" s="25"/>
      <c r="MIC186" s="25"/>
      <c r="MID186" s="25"/>
      <c r="MIE186" s="25"/>
      <c r="MIF186" s="25"/>
      <c r="MIG186" s="25"/>
      <c r="MIH186" s="25"/>
      <c r="MII186" s="25"/>
      <c r="MIJ186" s="25"/>
      <c r="MIK186" s="25"/>
      <c r="MIL186" s="25"/>
      <c r="MIM186" s="25"/>
      <c r="MIN186" s="25"/>
      <c r="MIO186" s="25"/>
      <c r="MIP186" s="25"/>
      <c r="MIQ186" s="25"/>
      <c r="MIR186" s="25"/>
      <c r="MIS186" s="25"/>
      <c r="MIT186" s="25"/>
      <c r="MIU186" s="25"/>
      <c r="MIV186" s="25"/>
      <c r="MIW186" s="25"/>
      <c r="MIX186" s="25"/>
      <c r="MIY186" s="25"/>
      <c r="MIZ186" s="25"/>
      <c r="MJA186" s="25"/>
      <c r="MJB186" s="25"/>
      <c r="MJC186" s="25"/>
      <c r="MJD186" s="25"/>
      <c r="MJE186" s="25"/>
      <c r="MJF186" s="25"/>
      <c r="MJG186" s="25"/>
      <c r="MJH186" s="25"/>
      <c r="MJI186" s="25"/>
      <c r="MJJ186" s="25"/>
      <c r="MJK186" s="25"/>
      <c r="MJL186" s="25"/>
      <c r="MJM186" s="25"/>
      <c r="MJN186" s="25"/>
      <c r="MJO186" s="25"/>
      <c r="MJP186" s="25"/>
      <c r="MJQ186" s="25"/>
      <c r="MJR186" s="25"/>
      <c r="MJS186" s="25"/>
      <c r="MJT186" s="25"/>
      <c r="MJU186" s="25"/>
      <c r="MJV186" s="25"/>
      <c r="MJW186" s="25"/>
      <c r="MJX186" s="25"/>
      <c r="MJY186" s="25"/>
      <c r="MJZ186" s="25"/>
      <c r="MKA186" s="25"/>
      <c r="MKB186" s="25"/>
      <c r="MKC186" s="25"/>
      <c r="MKD186" s="25"/>
      <c r="MKE186" s="25"/>
      <c r="MKF186" s="25"/>
      <c r="MKG186" s="25"/>
      <c r="MKH186" s="25"/>
      <c r="MKI186" s="25"/>
      <c r="MKJ186" s="25"/>
      <c r="MKK186" s="25"/>
      <c r="MKL186" s="25"/>
      <c r="MKM186" s="25"/>
      <c r="MKN186" s="25"/>
      <c r="MKO186" s="25"/>
      <c r="MKP186" s="25"/>
      <c r="MKQ186" s="25"/>
      <c r="MKR186" s="25"/>
      <c r="MKS186" s="25"/>
      <c r="MKT186" s="25"/>
      <c r="MKU186" s="25"/>
      <c r="MKV186" s="25"/>
      <c r="MKW186" s="25"/>
      <c r="MKX186" s="25"/>
      <c r="MKY186" s="25"/>
      <c r="MKZ186" s="25"/>
      <c r="MLA186" s="25"/>
      <c r="MLB186" s="25"/>
      <c r="MLC186" s="25"/>
      <c r="MLD186" s="25"/>
      <c r="MLE186" s="25"/>
      <c r="MLF186" s="25"/>
      <c r="MLG186" s="25"/>
      <c r="MLH186" s="25"/>
      <c r="MLI186" s="25"/>
      <c r="MLJ186" s="25"/>
      <c r="MLK186" s="25"/>
      <c r="MLL186" s="25"/>
      <c r="MLM186" s="25"/>
      <c r="MLN186" s="25"/>
      <c r="MLO186" s="25"/>
      <c r="MLP186" s="25"/>
      <c r="MLQ186" s="25"/>
      <c r="MLR186" s="25"/>
      <c r="MLS186" s="25"/>
      <c r="MLT186" s="25"/>
      <c r="MLU186" s="25"/>
      <c r="MLV186" s="25"/>
      <c r="MLW186" s="25"/>
      <c r="MLX186" s="25"/>
      <c r="MLY186" s="25"/>
      <c r="MLZ186" s="25"/>
      <c r="MMA186" s="25"/>
      <c r="MMB186" s="25"/>
      <c r="MMC186" s="25"/>
      <c r="MMD186" s="25"/>
      <c r="MME186" s="25"/>
      <c r="MMF186" s="25"/>
      <c r="MMG186" s="25"/>
      <c r="MMH186" s="25"/>
      <c r="MMI186" s="25"/>
      <c r="MMJ186" s="25"/>
      <c r="MMK186" s="25"/>
      <c r="MML186" s="25"/>
      <c r="MMM186" s="25"/>
      <c r="MMN186" s="25"/>
      <c r="MMO186" s="25"/>
      <c r="MMP186" s="25"/>
      <c r="MMQ186" s="25"/>
      <c r="MMR186" s="25"/>
      <c r="MMS186" s="25"/>
      <c r="MMT186" s="25"/>
      <c r="MMU186" s="25"/>
      <c r="MMV186" s="25"/>
      <c r="MMW186" s="25"/>
      <c r="MMX186" s="25"/>
      <c r="MMY186" s="25"/>
      <c r="MMZ186" s="25"/>
      <c r="MNA186" s="25"/>
      <c r="MNB186" s="25"/>
      <c r="MNC186" s="25"/>
      <c r="MND186" s="25"/>
      <c r="MNE186" s="25"/>
      <c r="MNF186" s="25"/>
      <c r="MNG186" s="25"/>
      <c r="MNH186" s="25"/>
      <c r="MNI186" s="25"/>
      <c r="MNJ186" s="25"/>
      <c r="MNK186" s="25"/>
      <c r="MNL186" s="25"/>
      <c r="MNM186" s="25"/>
      <c r="MNN186" s="25"/>
      <c r="MNO186" s="25"/>
      <c r="MNP186" s="25"/>
      <c r="MNQ186" s="25"/>
      <c r="MNR186" s="25"/>
      <c r="MNS186" s="25"/>
      <c r="MNT186" s="25"/>
      <c r="MNU186" s="25"/>
      <c r="MNV186" s="25"/>
      <c r="MNW186" s="25"/>
      <c r="MNX186" s="25"/>
      <c r="MNY186" s="25"/>
      <c r="MNZ186" s="25"/>
      <c r="MOA186" s="25"/>
      <c r="MOB186" s="25"/>
      <c r="MOC186" s="25"/>
      <c r="MOD186" s="25"/>
      <c r="MOE186" s="25"/>
      <c r="MOF186" s="25"/>
      <c r="MOG186" s="25"/>
      <c r="MOH186" s="25"/>
      <c r="MOI186" s="25"/>
      <c r="MOJ186" s="25"/>
      <c r="MOK186" s="25"/>
      <c r="MOL186" s="25"/>
      <c r="MOM186" s="25"/>
      <c r="MON186" s="25"/>
      <c r="MOO186" s="25"/>
      <c r="MOP186" s="25"/>
      <c r="MOQ186" s="25"/>
      <c r="MOR186" s="25"/>
      <c r="MOS186" s="25"/>
      <c r="MOT186" s="25"/>
      <c r="MOU186" s="25"/>
      <c r="MOV186" s="25"/>
      <c r="MOW186" s="25"/>
      <c r="MOX186" s="25"/>
      <c r="MOY186" s="25"/>
      <c r="MOZ186" s="25"/>
      <c r="MPA186" s="25"/>
      <c r="MPB186" s="25"/>
      <c r="MPC186" s="25"/>
      <c r="MPD186" s="25"/>
      <c r="MPE186" s="25"/>
      <c r="MPF186" s="25"/>
      <c r="MPG186" s="25"/>
      <c r="MPH186" s="25"/>
      <c r="MPI186" s="25"/>
      <c r="MPJ186" s="25"/>
      <c r="MPK186" s="25"/>
      <c r="MPL186" s="25"/>
      <c r="MPM186" s="25"/>
      <c r="MPN186" s="25"/>
      <c r="MPO186" s="25"/>
      <c r="MPP186" s="25"/>
      <c r="MPQ186" s="25"/>
      <c r="MPR186" s="25"/>
      <c r="MPS186" s="25"/>
      <c r="MPT186" s="25"/>
      <c r="MPU186" s="25"/>
      <c r="MPV186" s="25"/>
      <c r="MPW186" s="25"/>
      <c r="MPX186" s="25"/>
      <c r="MPY186" s="25"/>
      <c r="MPZ186" s="25"/>
      <c r="MQA186" s="25"/>
      <c r="MQB186" s="25"/>
      <c r="MQC186" s="25"/>
      <c r="MQD186" s="25"/>
      <c r="MQE186" s="25"/>
      <c r="MQF186" s="25"/>
      <c r="MQG186" s="25"/>
      <c r="MQH186" s="25"/>
      <c r="MQI186" s="25"/>
      <c r="MQJ186" s="25"/>
      <c r="MQK186" s="25"/>
      <c r="MQL186" s="25"/>
      <c r="MQM186" s="25"/>
      <c r="MQN186" s="25"/>
      <c r="MQO186" s="25"/>
      <c r="MQP186" s="25"/>
      <c r="MQQ186" s="25"/>
      <c r="MQR186" s="25"/>
      <c r="MQS186" s="25"/>
      <c r="MQT186" s="25"/>
      <c r="MQU186" s="25"/>
      <c r="MQV186" s="25"/>
      <c r="MQW186" s="25"/>
      <c r="MQX186" s="25"/>
      <c r="MQY186" s="25"/>
      <c r="MQZ186" s="25"/>
      <c r="MRA186" s="25"/>
      <c r="MRB186" s="25"/>
      <c r="MRC186" s="25"/>
      <c r="MRD186" s="25"/>
      <c r="MRE186" s="25"/>
      <c r="MRF186" s="25"/>
      <c r="MRG186" s="25"/>
      <c r="MRH186" s="25"/>
      <c r="MRI186" s="25"/>
      <c r="MRJ186" s="25"/>
      <c r="MRK186" s="25"/>
      <c r="MRL186" s="25"/>
      <c r="MRM186" s="25"/>
      <c r="MRN186" s="25"/>
      <c r="MRO186" s="25"/>
      <c r="MRP186" s="25"/>
      <c r="MRQ186" s="25"/>
      <c r="MRR186" s="25"/>
      <c r="MRS186" s="25"/>
      <c r="MRT186" s="25"/>
      <c r="MRU186" s="25"/>
      <c r="MRV186" s="25"/>
      <c r="MRW186" s="25"/>
      <c r="MRX186" s="25"/>
      <c r="MRY186" s="25"/>
      <c r="MRZ186" s="25"/>
      <c r="MSA186" s="25"/>
      <c r="MSB186" s="25"/>
      <c r="MSC186" s="25"/>
      <c r="MSD186" s="25"/>
      <c r="MSE186" s="25"/>
      <c r="MSF186" s="25"/>
      <c r="MSG186" s="25"/>
      <c r="MSH186" s="25"/>
      <c r="MSI186" s="25"/>
      <c r="MSJ186" s="25"/>
      <c r="MSK186" s="25"/>
      <c r="MSL186" s="25"/>
      <c r="MSM186" s="25"/>
      <c r="MSN186" s="25"/>
      <c r="MSO186" s="25"/>
      <c r="MSP186" s="25"/>
      <c r="MSQ186" s="25"/>
      <c r="MSR186" s="25"/>
      <c r="MSS186" s="25"/>
      <c r="MST186" s="25"/>
      <c r="MSU186" s="25"/>
      <c r="MSV186" s="25"/>
      <c r="MSW186" s="25"/>
      <c r="MSX186" s="25"/>
      <c r="MSY186" s="25"/>
      <c r="MSZ186" s="25"/>
      <c r="MTA186" s="25"/>
      <c r="MTB186" s="25"/>
      <c r="MTC186" s="25"/>
      <c r="MTD186" s="25"/>
      <c r="MTE186" s="25"/>
      <c r="MTF186" s="25"/>
      <c r="MTG186" s="25"/>
      <c r="MTH186" s="25"/>
      <c r="MTI186" s="25"/>
      <c r="MTJ186" s="25"/>
      <c r="MTK186" s="25"/>
      <c r="MTL186" s="25"/>
      <c r="MTM186" s="25"/>
      <c r="MTN186" s="25"/>
      <c r="MTO186" s="25"/>
      <c r="MTP186" s="25"/>
      <c r="MTQ186" s="25"/>
      <c r="MTR186" s="25"/>
      <c r="MTS186" s="25"/>
      <c r="MTT186" s="25"/>
      <c r="MTU186" s="25"/>
      <c r="MTV186" s="25"/>
      <c r="MTW186" s="25"/>
      <c r="MTX186" s="25"/>
      <c r="MTY186" s="25"/>
      <c r="MTZ186" s="25"/>
      <c r="MUA186" s="25"/>
      <c r="MUB186" s="25"/>
      <c r="MUC186" s="25"/>
      <c r="MUD186" s="25"/>
      <c r="MUE186" s="25"/>
      <c r="MUF186" s="25"/>
      <c r="MUG186" s="25"/>
      <c r="MUH186" s="25"/>
      <c r="MUI186" s="25"/>
      <c r="MUJ186" s="25"/>
      <c r="MUK186" s="25"/>
      <c r="MUL186" s="25"/>
      <c r="MUM186" s="25"/>
      <c r="MUN186" s="25"/>
      <c r="MUO186" s="25"/>
      <c r="MUP186" s="25"/>
      <c r="MUQ186" s="25"/>
      <c r="MUR186" s="25"/>
      <c r="MUS186" s="25"/>
      <c r="MUT186" s="25"/>
      <c r="MUU186" s="25"/>
      <c r="MUV186" s="25"/>
      <c r="MUW186" s="25"/>
      <c r="MUX186" s="25"/>
      <c r="MUY186" s="25"/>
      <c r="MUZ186" s="25"/>
      <c r="MVA186" s="25"/>
      <c r="MVB186" s="25"/>
      <c r="MVC186" s="25"/>
      <c r="MVD186" s="25"/>
      <c r="MVE186" s="25"/>
      <c r="MVF186" s="25"/>
      <c r="MVG186" s="25"/>
      <c r="MVH186" s="25"/>
      <c r="MVI186" s="25"/>
      <c r="MVJ186" s="25"/>
      <c r="MVK186" s="25"/>
      <c r="MVL186" s="25"/>
      <c r="MVM186" s="25"/>
      <c r="MVN186" s="25"/>
      <c r="MVO186" s="25"/>
      <c r="MVP186" s="25"/>
      <c r="MVQ186" s="25"/>
      <c r="MVR186" s="25"/>
      <c r="MVS186" s="25"/>
      <c r="MVT186" s="25"/>
      <c r="MVU186" s="25"/>
      <c r="MVV186" s="25"/>
      <c r="MVW186" s="25"/>
      <c r="MVX186" s="25"/>
      <c r="MVY186" s="25"/>
      <c r="MVZ186" s="25"/>
      <c r="MWA186" s="25"/>
      <c r="MWB186" s="25"/>
      <c r="MWC186" s="25"/>
      <c r="MWD186" s="25"/>
      <c r="MWE186" s="25"/>
      <c r="MWF186" s="25"/>
      <c r="MWG186" s="25"/>
      <c r="MWH186" s="25"/>
      <c r="MWI186" s="25"/>
      <c r="MWJ186" s="25"/>
      <c r="MWK186" s="25"/>
      <c r="MWL186" s="25"/>
      <c r="MWM186" s="25"/>
      <c r="MWN186" s="25"/>
      <c r="MWO186" s="25"/>
      <c r="MWP186" s="25"/>
      <c r="MWQ186" s="25"/>
      <c r="MWR186" s="25"/>
      <c r="MWS186" s="25"/>
      <c r="MWT186" s="25"/>
      <c r="MWU186" s="25"/>
      <c r="MWV186" s="25"/>
      <c r="MWW186" s="25"/>
      <c r="MWX186" s="25"/>
      <c r="MWY186" s="25"/>
      <c r="MWZ186" s="25"/>
      <c r="MXA186" s="25"/>
      <c r="MXB186" s="25"/>
      <c r="MXC186" s="25"/>
      <c r="MXD186" s="25"/>
      <c r="MXE186" s="25"/>
      <c r="MXF186" s="25"/>
      <c r="MXG186" s="25"/>
      <c r="MXH186" s="25"/>
      <c r="MXI186" s="25"/>
      <c r="MXJ186" s="25"/>
      <c r="MXK186" s="25"/>
      <c r="MXL186" s="25"/>
      <c r="MXM186" s="25"/>
      <c r="MXN186" s="25"/>
      <c r="MXO186" s="25"/>
      <c r="MXP186" s="25"/>
      <c r="MXQ186" s="25"/>
      <c r="MXR186" s="25"/>
      <c r="MXS186" s="25"/>
      <c r="MXT186" s="25"/>
      <c r="MXU186" s="25"/>
      <c r="MXV186" s="25"/>
      <c r="MXW186" s="25"/>
      <c r="MXX186" s="25"/>
      <c r="MXY186" s="25"/>
      <c r="MXZ186" s="25"/>
      <c r="MYA186" s="25"/>
      <c r="MYB186" s="25"/>
      <c r="MYC186" s="25"/>
      <c r="MYD186" s="25"/>
      <c r="MYE186" s="25"/>
      <c r="MYF186" s="25"/>
      <c r="MYG186" s="25"/>
      <c r="MYH186" s="25"/>
      <c r="MYI186" s="25"/>
      <c r="MYJ186" s="25"/>
      <c r="MYK186" s="25"/>
      <c r="MYL186" s="25"/>
      <c r="MYM186" s="25"/>
      <c r="MYN186" s="25"/>
      <c r="MYO186" s="25"/>
      <c r="MYP186" s="25"/>
      <c r="MYQ186" s="25"/>
      <c r="MYR186" s="25"/>
      <c r="MYS186" s="25"/>
      <c r="MYT186" s="25"/>
      <c r="MYU186" s="25"/>
      <c r="MYV186" s="25"/>
      <c r="MYW186" s="25"/>
      <c r="MYX186" s="25"/>
      <c r="MYY186" s="25"/>
      <c r="MYZ186" s="25"/>
      <c r="MZA186" s="25"/>
      <c r="MZB186" s="25"/>
      <c r="MZC186" s="25"/>
      <c r="MZD186" s="25"/>
      <c r="MZE186" s="25"/>
      <c r="MZF186" s="25"/>
      <c r="MZG186" s="25"/>
      <c r="MZH186" s="25"/>
      <c r="MZI186" s="25"/>
      <c r="MZJ186" s="25"/>
      <c r="MZK186" s="25"/>
      <c r="MZL186" s="25"/>
      <c r="MZM186" s="25"/>
      <c r="MZN186" s="25"/>
      <c r="MZO186" s="25"/>
      <c r="MZP186" s="25"/>
      <c r="MZQ186" s="25"/>
      <c r="MZR186" s="25"/>
      <c r="MZS186" s="25"/>
      <c r="MZT186" s="25"/>
      <c r="MZU186" s="25"/>
      <c r="MZV186" s="25"/>
      <c r="MZW186" s="25"/>
      <c r="MZX186" s="25"/>
      <c r="MZY186" s="25"/>
      <c r="MZZ186" s="25"/>
      <c r="NAA186" s="25"/>
      <c r="NAB186" s="25"/>
      <c r="NAC186" s="25"/>
      <c r="NAD186" s="25"/>
      <c r="NAE186" s="25"/>
      <c r="NAF186" s="25"/>
      <c r="NAG186" s="25"/>
      <c r="NAH186" s="25"/>
      <c r="NAI186" s="25"/>
      <c r="NAJ186" s="25"/>
      <c r="NAK186" s="25"/>
      <c r="NAL186" s="25"/>
      <c r="NAM186" s="25"/>
      <c r="NAN186" s="25"/>
      <c r="NAO186" s="25"/>
      <c r="NAP186" s="25"/>
      <c r="NAQ186" s="25"/>
      <c r="NAR186" s="25"/>
      <c r="NAS186" s="25"/>
      <c r="NAT186" s="25"/>
      <c r="NAU186" s="25"/>
      <c r="NAV186" s="25"/>
      <c r="NAW186" s="25"/>
      <c r="NAX186" s="25"/>
      <c r="NAY186" s="25"/>
      <c r="NAZ186" s="25"/>
      <c r="NBA186" s="25"/>
      <c r="NBB186" s="25"/>
      <c r="NBC186" s="25"/>
      <c r="NBD186" s="25"/>
      <c r="NBE186" s="25"/>
      <c r="NBF186" s="25"/>
      <c r="NBG186" s="25"/>
      <c r="NBH186" s="25"/>
      <c r="NBI186" s="25"/>
      <c r="NBJ186" s="25"/>
      <c r="NBK186" s="25"/>
      <c r="NBL186" s="25"/>
      <c r="NBM186" s="25"/>
      <c r="NBN186" s="25"/>
      <c r="NBO186" s="25"/>
      <c r="NBP186" s="25"/>
      <c r="NBQ186" s="25"/>
      <c r="NBR186" s="25"/>
      <c r="NBS186" s="25"/>
      <c r="NBT186" s="25"/>
      <c r="NBU186" s="25"/>
      <c r="NBV186" s="25"/>
      <c r="NBW186" s="25"/>
      <c r="NBX186" s="25"/>
      <c r="NBY186" s="25"/>
      <c r="NBZ186" s="25"/>
      <c r="NCA186" s="25"/>
      <c r="NCB186" s="25"/>
      <c r="NCC186" s="25"/>
      <c r="NCD186" s="25"/>
      <c r="NCE186" s="25"/>
      <c r="NCF186" s="25"/>
      <c r="NCG186" s="25"/>
      <c r="NCH186" s="25"/>
      <c r="NCI186" s="25"/>
      <c r="NCJ186" s="25"/>
      <c r="NCK186" s="25"/>
      <c r="NCL186" s="25"/>
      <c r="NCM186" s="25"/>
      <c r="NCN186" s="25"/>
      <c r="NCO186" s="25"/>
      <c r="NCP186" s="25"/>
      <c r="NCQ186" s="25"/>
      <c r="NCR186" s="25"/>
      <c r="NCS186" s="25"/>
      <c r="NCT186" s="25"/>
      <c r="NCU186" s="25"/>
      <c r="NCV186" s="25"/>
      <c r="NCW186" s="25"/>
      <c r="NCX186" s="25"/>
      <c r="NCY186" s="25"/>
      <c r="NCZ186" s="25"/>
      <c r="NDA186" s="25"/>
      <c r="NDB186" s="25"/>
      <c r="NDC186" s="25"/>
      <c r="NDD186" s="25"/>
      <c r="NDE186" s="25"/>
      <c r="NDF186" s="25"/>
      <c r="NDG186" s="25"/>
      <c r="NDH186" s="25"/>
      <c r="NDI186" s="25"/>
      <c r="NDJ186" s="25"/>
      <c r="NDK186" s="25"/>
      <c r="NDL186" s="25"/>
      <c r="NDM186" s="25"/>
      <c r="NDN186" s="25"/>
      <c r="NDO186" s="25"/>
      <c r="NDP186" s="25"/>
      <c r="NDQ186" s="25"/>
      <c r="NDR186" s="25"/>
      <c r="NDS186" s="25"/>
      <c r="NDT186" s="25"/>
      <c r="NDU186" s="25"/>
      <c r="NDV186" s="25"/>
      <c r="NDW186" s="25"/>
      <c r="NDX186" s="25"/>
      <c r="NDY186" s="25"/>
      <c r="NDZ186" s="25"/>
      <c r="NEA186" s="25"/>
      <c r="NEB186" s="25"/>
      <c r="NEC186" s="25"/>
      <c r="NED186" s="25"/>
      <c r="NEE186" s="25"/>
      <c r="NEF186" s="25"/>
      <c r="NEG186" s="25"/>
      <c r="NEH186" s="25"/>
      <c r="NEI186" s="25"/>
      <c r="NEJ186" s="25"/>
      <c r="NEK186" s="25"/>
      <c r="NEL186" s="25"/>
      <c r="NEM186" s="25"/>
      <c r="NEN186" s="25"/>
      <c r="NEO186" s="25"/>
      <c r="NEP186" s="25"/>
      <c r="NEQ186" s="25"/>
      <c r="NER186" s="25"/>
      <c r="NES186" s="25"/>
      <c r="NET186" s="25"/>
      <c r="NEU186" s="25"/>
      <c r="NEV186" s="25"/>
      <c r="NEW186" s="25"/>
      <c r="NEX186" s="25"/>
      <c r="NEY186" s="25"/>
      <c r="NEZ186" s="25"/>
      <c r="NFA186" s="25"/>
      <c r="NFB186" s="25"/>
      <c r="NFC186" s="25"/>
      <c r="NFD186" s="25"/>
      <c r="NFE186" s="25"/>
      <c r="NFF186" s="25"/>
      <c r="NFG186" s="25"/>
      <c r="NFH186" s="25"/>
      <c r="NFI186" s="25"/>
      <c r="NFJ186" s="25"/>
      <c r="NFK186" s="25"/>
      <c r="NFL186" s="25"/>
      <c r="NFM186" s="25"/>
      <c r="NFN186" s="25"/>
      <c r="NFO186" s="25"/>
      <c r="NFP186" s="25"/>
      <c r="NFQ186" s="25"/>
      <c r="NFR186" s="25"/>
      <c r="NFS186" s="25"/>
      <c r="NFT186" s="25"/>
      <c r="NFU186" s="25"/>
      <c r="NFV186" s="25"/>
      <c r="NFW186" s="25"/>
      <c r="NFX186" s="25"/>
      <c r="NFY186" s="25"/>
      <c r="NFZ186" s="25"/>
      <c r="NGA186" s="25"/>
      <c r="NGB186" s="25"/>
      <c r="NGC186" s="25"/>
      <c r="NGD186" s="25"/>
      <c r="NGE186" s="25"/>
      <c r="NGF186" s="25"/>
      <c r="NGG186" s="25"/>
      <c r="NGH186" s="25"/>
      <c r="NGI186" s="25"/>
      <c r="NGJ186" s="25"/>
      <c r="NGK186" s="25"/>
      <c r="NGL186" s="25"/>
      <c r="NGM186" s="25"/>
      <c r="NGN186" s="25"/>
      <c r="NGO186" s="25"/>
      <c r="NGP186" s="25"/>
      <c r="NGQ186" s="25"/>
      <c r="NGR186" s="25"/>
      <c r="NGS186" s="25"/>
      <c r="NGT186" s="25"/>
      <c r="NGU186" s="25"/>
      <c r="NGV186" s="25"/>
      <c r="NGW186" s="25"/>
      <c r="NGX186" s="25"/>
      <c r="NGY186" s="25"/>
      <c r="NGZ186" s="25"/>
      <c r="NHA186" s="25"/>
      <c r="NHB186" s="25"/>
      <c r="NHC186" s="25"/>
      <c r="NHD186" s="25"/>
      <c r="NHE186" s="25"/>
      <c r="NHF186" s="25"/>
      <c r="NHG186" s="25"/>
      <c r="NHH186" s="25"/>
      <c r="NHI186" s="25"/>
      <c r="NHJ186" s="25"/>
      <c r="NHK186" s="25"/>
      <c r="NHL186" s="25"/>
      <c r="NHM186" s="25"/>
      <c r="NHN186" s="25"/>
      <c r="NHO186" s="25"/>
      <c r="NHP186" s="25"/>
      <c r="NHQ186" s="25"/>
      <c r="NHR186" s="25"/>
      <c r="NHS186" s="25"/>
      <c r="NHT186" s="25"/>
      <c r="NHU186" s="25"/>
      <c r="NHV186" s="25"/>
      <c r="NHW186" s="25"/>
      <c r="NHX186" s="25"/>
      <c r="NHY186" s="25"/>
      <c r="NHZ186" s="25"/>
      <c r="NIA186" s="25"/>
      <c r="NIB186" s="25"/>
      <c r="NIC186" s="25"/>
      <c r="NID186" s="25"/>
      <c r="NIE186" s="25"/>
      <c r="NIF186" s="25"/>
      <c r="NIG186" s="25"/>
      <c r="NIH186" s="25"/>
      <c r="NII186" s="25"/>
      <c r="NIJ186" s="25"/>
      <c r="NIK186" s="25"/>
      <c r="NIL186" s="25"/>
      <c r="NIM186" s="25"/>
      <c r="NIN186" s="25"/>
      <c r="NIO186" s="25"/>
      <c r="NIP186" s="25"/>
      <c r="NIQ186" s="25"/>
      <c r="NIR186" s="25"/>
      <c r="NIS186" s="25"/>
      <c r="NIT186" s="25"/>
      <c r="NIU186" s="25"/>
      <c r="NIV186" s="25"/>
      <c r="NIW186" s="25"/>
      <c r="NIX186" s="25"/>
      <c r="NIY186" s="25"/>
      <c r="NIZ186" s="25"/>
      <c r="NJA186" s="25"/>
      <c r="NJB186" s="25"/>
      <c r="NJC186" s="25"/>
      <c r="NJD186" s="25"/>
      <c r="NJE186" s="25"/>
      <c r="NJF186" s="25"/>
      <c r="NJG186" s="25"/>
      <c r="NJH186" s="25"/>
      <c r="NJI186" s="25"/>
      <c r="NJJ186" s="25"/>
      <c r="NJK186" s="25"/>
      <c r="NJL186" s="25"/>
      <c r="NJM186" s="25"/>
      <c r="NJN186" s="25"/>
      <c r="NJO186" s="25"/>
      <c r="NJP186" s="25"/>
      <c r="NJQ186" s="25"/>
      <c r="NJR186" s="25"/>
      <c r="NJS186" s="25"/>
      <c r="NJT186" s="25"/>
      <c r="NJU186" s="25"/>
      <c r="NJV186" s="25"/>
      <c r="NJW186" s="25"/>
      <c r="NJX186" s="25"/>
      <c r="NJY186" s="25"/>
      <c r="NJZ186" s="25"/>
      <c r="NKA186" s="25"/>
      <c r="NKB186" s="25"/>
      <c r="NKC186" s="25"/>
      <c r="NKD186" s="25"/>
      <c r="NKE186" s="25"/>
      <c r="NKF186" s="25"/>
      <c r="NKG186" s="25"/>
      <c r="NKH186" s="25"/>
      <c r="NKI186" s="25"/>
      <c r="NKJ186" s="25"/>
      <c r="NKK186" s="25"/>
      <c r="NKL186" s="25"/>
      <c r="NKM186" s="25"/>
      <c r="NKN186" s="25"/>
      <c r="NKO186" s="25"/>
      <c r="NKP186" s="25"/>
      <c r="NKQ186" s="25"/>
      <c r="NKR186" s="25"/>
      <c r="NKS186" s="25"/>
      <c r="NKT186" s="25"/>
      <c r="NKU186" s="25"/>
      <c r="NKV186" s="25"/>
      <c r="NKW186" s="25"/>
      <c r="NKX186" s="25"/>
      <c r="NKY186" s="25"/>
      <c r="NKZ186" s="25"/>
      <c r="NLA186" s="25"/>
      <c r="NLB186" s="25"/>
      <c r="NLC186" s="25"/>
      <c r="NLD186" s="25"/>
      <c r="NLE186" s="25"/>
      <c r="NLF186" s="25"/>
      <c r="NLG186" s="25"/>
      <c r="NLH186" s="25"/>
      <c r="NLI186" s="25"/>
      <c r="NLJ186" s="25"/>
      <c r="NLK186" s="25"/>
      <c r="NLL186" s="25"/>
      <c r="NLM186" s="25"/>
      <c r="NLN186" s="25"/>
      <c r="NLO186" s="25"/>
      <c r="NLP186" s="25"/>
      <c r="NLQ186" s="25"/>
      <c r="NLR186" s="25"/>
      <c r="NLS186" s="25"/>
      <c r="NLT186" s="25"/>
      <c r="NLU186" s="25"/>
      <c r="NLV186" s="25"/>
      <c r="NLW186" s="25"/>
      <c r="NLX186" s="25"/>
      <c r="NLY186" s="25"/>
      <c r="NLZ186" s="25"/>
      <c r="NMA186" s="25"/>
      <c r="NMB186" s="25"/>
      <c r="NMC186" s="25"/>
      <c r="NMD186" s="25"/>
      <c r="NME186" s="25"/>
      <c r="NMF186" s="25"/>
      <c r="NMG186" s="25"/>
      <c r="NMH186" s="25"/>
      <c r="NMI186" s="25"/>
      <c r="NMJ186" s="25"/>
      <c r="NMK186" s="25"/>
      <c r="NML186" s="25"/>
      <c r="NMM186" s="25"/>
      <c r="NMN186" s="25"/>
      <c r="NMO186" s="25"/>
      <c r="NMP186" s="25"/>
      <c r="NMQ186" s="25"/>
      <c r="NMR186" s="25"/>
      <c r="NMS186" s="25"/>
      <c r="NMT186" s="25"/>
      <c r="NMU186" s="25"/>
      <c r="NMV186" s="25"/>
      <c r="NMW186" s="25"/>
      <c r="NMX186" s="25"/>
      <c r="NMY186" s="25"/>
      <c r="NMZ186" s="25"/>
      <c r="NNA186" s="25"/>
      <c r="NNB186" s="25"/>
      <c r="NNC186" s="25"/>
      <c r="NND186" s="25"/>
      <c r="NNE186" s="25"/>
      <c r="NNF186" s="25"/>
      <c r="NNG186" s="25"/>
      <c r="NNH186" s="25"/>
      <c r="NNI186" s="25"/>
      <c r="NNJ186" s="25"/>
      <c r="NNK186" s="25"/>
      <c r="NNL186" s="25"/>
      <c r="NNM186" s="25"/>
      <c r="NNN186" s="25"/>
      <c r="NNO186" s="25"/>
      <c r="NNP186" s="25"/>
      <c r="NNQ186" s="25"/>
      <c r="NNR186" s="25"/>
      <c r="NNS186" s="25"/>
      <c r="NNT186" s="25"/>
      <c r="NNU186" s="25"/>
      <c r="NNV186" s="25"/>
      <c r="NNW186" s="25"/>
      <c r="NNX186" s="25"/>
      <c r="NNY186" s="25"/>
      <c r="NNZ186" s="25"/>
      <c r="NOA186" s="25"/>
      <c r="NOB186" s="25"/>
      <c r="NOC186" s="25"/>
      <c r="NOD186" s="25"/>
      <c r="NOE186" s="25"/>
      <c r="NOF186" s="25"/>
      <c r="NOG186" s="25"/>
      <c r="NOH186" s="25"/>
      <c r="NOI186" s="25"/>
      <c r="NOJ186" s="25"/>
      <c r="NOK186" s="25"/>
      <c r="NOL186" s="25"/>
      <c r="NOM186" s="25"/>
      <c r="NON186" s="25"/>
      <c r="NOO186" s="25"/>
      <c r="NOP186" s="25"/>
      <c r="NOQ186" s="25"/>
      <c r="NOR186" s="25"/>
      <c r="NOS186" s="25"/>
      <c r="NOT186" s="25"/>
      <c r="NOU186" s="25"/>
      <c r="NOV186" s="25"/>
      <c r="NOW186" s="25"/>
      <c r="NOX186" s="25"/>
      <c r="NOY186" s="25"/>
      <c r="NOZ186" s="25"/>
      <c r="NPA186" s="25"/>
      <c r="NPB186" s="25"/>
      <c r="NPC186" s="25"/>
      <c r="NPD186" s="25"/>
      <c r="NPE186" s="25"/>
      <c r="NPF186" s="25"/>
      <c r="NPG186" s="25"/>
      <c r="NPH186" s="25"/>
      <c r="NPI186" s="25"/>
      <c r="NPJ186" s="25"/>
      <c r="NPK186" s="25"/>
      <c r="NPL186" s="25"/>
      <c r="NPM186" s="25"/>
      <c r="NPN186" s="25"/>
      <c r="NPO186" s="25"/>
      <c r="NPP186" s="25"/>
      <c r="NPQ186" s="25"/>
      <c r="NPR186" s="25"/>
      <c r="NPS186" s="25"/>
      <c r="NPT186" s="25"/>
      <c r="NPU186" s="25"/>
      <c r="NPV186" s="25"/>
      <c r="NPW186" s="25"/>
      <c r="NPX186" s="25"/>
      <c r="NPY186" s="25"/>
      <c r="NPZ186" s="25"/>
      <c r="NQA186" s="25"/>
      <c r="NQB186" s="25"/>
      <c r="NQC186" s="25"/>
      <c r="NQD186" s="25"/>
      <c r="NQE186" s="25"/>
      <c r="NQF186" s="25"/>
      <c r="NQG186" s="25"/>
      <c r="NQH186" s="25"/>
      <c r="NQI186" s="25"/>
      <c r="NQJ186" s="25"/>
      <c r="NQK186" s="25"/>
      <c r="NQL186" s="25"/>
      <c r="NQM186" s="25"/>
      <c r="NQN186" s="25"/>
      <c r="NQO186" s="25"/>
      <c r="NQP186" s="25"/>
      <c r="NQQ186" s="25"/>
      <c r="NQR186" s="25"/>
      <c r="NQS186" s="25"/>
      <c r="NQT186" s="25"/>
      <c r="NQU186" s="25"/>
      <c r="NQV186" s="25"/>
      <c r="NQW186" s="25"/>
      <c r="NQX186" s="25"/>
      <c r="NQY186" s="25"/>
      <c r="NQZ186" s="25"/>
      <c r="NRA186" s="25"/>
      <c r="NRB186" s="25"/>
      <c r="NRC186" s="25"/>
      <c r="NRD186" s="25"/>
      <c r="NRE186" s="25"/>
      <c r="NRF186" s="25"/>
      <c r="NRG186" s="25"/>
      <c r="NRH186" s="25"/>
      <c r="NRI186" s="25"/>
      <c r="NRJ186" s="25"/>
      <c r="NRK186" s="25"/>
      <c r="NRL186" s="25"/>
      <c r="NRM186" s="25"/>
      <c r="NRN186" s="25"/>
      <c r="NRO186" s="25"/>
      <c r="NRP186" s="25"/>
      <c r="NRQ186" s="25"/>
      <c r="NRR186" s="25"/>
      <c r="NRS186" s="25"/>
      <c r="NRT186" s="25"/>
      <c r="NRU186" s="25"/>
      <c r="NRV186" s="25"/>
      <c r="NRW186" s="25"/>
      <c r="NRX186" s="25"/>
      <c r="NRY186" s="25"/>
      <c r="NRZ186" s="25"/>
      <c r="NSA186" s="25"/>
      <c r="NSB186" s="25"/>
      <c r="NSC186" s="25"/>
      <c r="NSD186" s="25"/>
      <c r="NSE186" s="25"/>
      <c r="NSF186" s="25"/>
      <c r="NSG186" s="25"/>
      <c r="NSH186" s="25"/>
      <c r="NSI186" s="25"/>
      <c r="NSJ186" s="25"/>
      <c r="NSK186" s="25"/>
      <c r="NSL186" s="25"/>
      <c r="NSM186" s="25"/>
      <c r="NSN186" s="25"/>
      <c r="NSO186" s="25"/>
      <c r="NSP186" s="25"/>
      <c r="NSQ186" s="25"/>
      <c r="NSR186" s="25"/>
      <c r="NSS186" s="25"/>
      <c r="NST186" s="25"/>
      <c r="NSU186" s="25"/>
      <c r="NSV186" s="25"/>
      <c r="NSW186" s="25"/>
      <c r="NSX186" s="25"/>
      <c r="NSY186" s="25"/>
      <c r="NSZ186" s="25"/>
      <c r="NTA186" s="25"/>
      <c r="NTB186" s="25"/>
      <c r="NTC186" s="25"/>
      <c r="NTD186" s="25"/>
      <c r="NTE186" s="25"/>
      <c r="NTF186" s="25"/>
      <c r="NTG186" s="25"/>
      <c r="NTH186" s="25"/>
      <c r="NTI186" s="25"/>
      <c r="NTJ186" s="25"/>
      <c r="NTK186" s="25"/>
      <c r="NTL186" s="25"/>
      <c r="NTM186" s="25"/>
      <c r="NTN186" s="25"/>
      <c r="NTO186" s="25"/>
      <c r="NTP186" s="25"/>
      <c r="NTQ186" s="25"/>
      <c r="NTR186" s="25"/>
      <c r="NTS186" s="25"/>
      <c r="NTT186" s="25"/>
      <c r="NTU186" s="25"/>
      <c r="NTV186" s="25"/>
      <c r="NTW186" s="25"/>
      <c r="NTX186" s="25"/>
      <c r="NTY186" s="25"/>
      <c r="NTZ186" s="25"/>
      <c r="NUA186" s="25"/>
      <c r="NUB186" s="25"/>
      <c r="NUC186" s="25"/>
      <c r="NUD186" s="25"/>
      <c r="NUE186" s="25"/>
      <c r="NUF186" s="25"/>
      <c r="NUG186" s="25"/>
      <c r="NUH186" s="25"/>
      <c r="NUI186" s="25"/>
      <c r="NUJ186" s="25"/>
      <c r="NUK186" s="25"/>
      <c r="NUL186" s="25"/>
      <c r="NUM186" s="25"/>
      <c r="NUN186" s="25"/>
      <c r="NUO186" s="25"/>
      <c r="NUP186" s="25"/>
      <c r="NUQ186" s="25"/>
      <c r="NUR186" s="25"/>
      <c r="NUS186" s="25"/>
      <c r="NUT186" s="25"/>
      <c r="NUU186" s="25"/>
      <c r="NUV186" s="25"/>
      <c r="NUW186" s="25"/>
      <c r="NUX186" s="25"/>
      <c r="NUY186" s="25"/>
      <c r="NUZ186" s="25"/>
      <c r="NVA186" s="25"/>
      <c r="NVB186" s="25"/>
      <c r="NVC186" s="25"/>
      <c r="NVD186" s="25"/>
      <c r="NVE186" s="25"/>
      <c r="NVF186" s="25"/>
      <c r="NVG186" s="25"/>
      <c r="NVH186" s="25"/>
      <c r="NVI186" s="25"/>
      <c r="NVJ186" s="25"/>
      <c r="NVK186" s="25"/>
      <c r="NVL186" s="25"/>
      <c r="NVM186" s="25"/>
      <c r="NVN186" s="25"/>
      <c r="NVO186" s="25"/>
      <c r="NVP186" s="25"/>
      <c r="NVQ186" s="25"/>
      <c r="NVR186" s="25"/>
      <c r="NVS186" s="25"/>
      <c r="NVT186" s="25"/>
      <c r="NVU186" s="25"/>
      <c r="NVV186" s="25"/>
      <c r="NVW186" s="25"/>
      <c r="NVX186" s="25"/>
      <c r="NVY186" s="25"/>
      <c r="NVZ186" s="25"/>
      <c r="NWA186" s="25"/>
      <c r="NWB186" s="25"/>
      <c r="NWC186" s="25"/>
      <c r="NWD186" s="25"/>
      <c r="NWE186" s="25"/>
      <c r="NWF186" s="25"/>
      <c r="NWG186" s="25"/>
      <c r="NWH186" s="25"/>
      <c r="NWI186" s="25"/>
      <c r="NWJ186" s="25"/>
      <c r="NWK186" s="25"/>
      <c r="NWL186" s="25"/>
      <c r="NWM186" s="25"/>
      <c r="NWN186" s="25"/>
      <c r="NWO186" s="25"/>
      <c r="NWP186" s="25"/>
      <c r="NWQ186" s="25"/>
      <c r="NWR186" s="25"/>
      <c r="NWS186" s="25"/>
      <c r="NWT186" s="25"/>
      <c r="NWU186" s="25"/>
      <c r="NWV186" s="25"/>
      <c r="NWW186" s="25"/>
      <c r="NWX186" s="25"/>
      <c r="NWY186" s="25"/>
      <c r="NWZ186" s="25"/>
      <c r="NXA186" s="25"/>
      <c r="NXB186" s="25"/>
      <c r="NXC186" s="25"/>
      <c r="NXD186" s="25"/>
      <c r="NXE186" s="25"/>
      <c r="NXF186" s="25"/>
      <c r="NXG186" s="25"/>
      <c r="NXH186" s="25"/>
      <c r="NXI186" s="25"/>
      <c r="NXJ186" s="25"/>
      <c r="NXK186" s="25"/>
      <c r="NXL186" s="25"/>
      <c r="NXM186" s="25"/>
      <c r="NXN186" s="25"/>
      <c r="NXO186" s="25"/>
      <c r="NXP186" s="25"/>
      <c r="NXQ186" s="25"/>
      <c r="NXR186" s="25"/>
      <c r="NXS186" s="25"/>
      <c r="NXT186" s="25"/>
      <c r="NXU186" s="25"/>
      <c r="NXV186" s="25"/>
      <c r="NXW186" s="25"/>
      <c r="NXX186" s="25"/>
      <c r="NXY186" s="25"/>
      <c r="NXZ186" s="25"/>
      <c r="NYA186" s="25"/>
      <c r="NYB186" s="25"/>
      <c r="NYC186" s="25"/>
      <c r="NYD186" s="25"/>
      <c r="NYE186" s="25"/>
      <c r="NYF186" s="25"/>
      <c r="NYG186" s="25"/>
      <c r="NYH186" s="25"/>
      <c r="NYI186" s="25"/>
      <c r="NYJ186" s="25"/>
      <c r="NYK186" s="25"/>
      <c r="NYL186" s="25"/>
      <c r="NYM186" s="25"/>
      <c r="NYN186" s="25"/>
      <c r="NYO186" s="25"/>
      <c r="NYP186" s="25"/>
      <c r="NYQ186" s="25"/>
      <c r="NYR186" s="25"/>
      <c r="NYS186" s="25"/>
      <c r="NYT186" s="25"/>
      <c r="NYU186" s="25"/>
      <c r="NYV186" s="25"/>
      <c r="NYW186" s="25"/>
      <c r="NYX186" s="25"/>
      <c r="NYY186" s="25"/>
      <c r="NYZ186" s="25"/>
      <c r="NZA186" s="25"/>
      <c r="NZB186" s="25"/>
      <c r="NZC186" s="25"/>
      <c r="NZD186" s="25"/>
      <c r="NZE186" s="25"/>
      <c r="NZF186" s="25"/>
      <c r="NZG186" s="25"/>
      <c r="NZH186" s="25"/>
      <c r="NZI186" s="25"/>
      <c r="NZJ186" s="25"/>
      <c r="NZK186" s="25"/>
      <c r="NZL186" s="25"/>
      <c r="NZM186" s="25"/>
      <c r="NZN186" s="25"/>
      <c r="NZO186" s="25"/>
      <c r="NZP186" s="25"/>
      <c r="NZQ186" s="25"/>
      <c r="NZR186" s="25"/>
      <c r="NZS186" s="25"/>
      <c r="NZT186" s="25"/>
      <c r="NZU186" s="25"/>
      <c r="NZV186" s="25"/>
      <c r="NZW186" s="25"/>
      <c r="NZX186" s="25"/>
      <c r="NZY186" s="25"/>
      <c r="NZZ186" s="25"/>
      <c r="OAA186" s="25"/>
      <c r="OAB186" s="25"/>
      <c r="OAC186" s="25"/>
      <c r="OAD186" s="25"/>
      <c r="OAE186" s="25"/>
      <c r="OAF186" s="25"/>
      <c r="OAG186" s="25"/>
      <c r="OAH186" s="25"/>
      <c r="OAI186" s="25"/>
      <c r="OAJ186" s="25"/>
      <c r="OAK186" s="25"/>
      <c r="OAL186" s="25"/>
      <c r="OAM186" s="25"/>
      <c r="OAN186" s="25"/>
      <c r="OAO186" s="25"/>
      <c r="OAP186" s="25"/>
      <c r="OAQ186" s="25"/>
      <c r="OAR186" s="25"/>
      <c r="OAS186" s="25"/>
      <c r="OAT186" s="25"/>
      <c r="OAU186" s="25"/>
      <c r="OAV186" s="25"/>
      <c r="OAW186" s="25"/>
      <c r="OAX186" s="25"/>
      <c r="OAY186" s="25"/>
      <c r="OAZ186" s="25"/>
      <c r="OBA186" s="25"/>
      <c r="OBB186" s="25"/>
      <c r="OBC186" s="25"/>
      <c r="OBD186" s="25"/>
      <c r="OBE186" s="25"/>
      <c r="OBF186" s="25"/>
      <c r="OBG186" s="25"/>
      <c r="OBH186" s="25"/>
      <c r="OBI186" s="25"/>
      <c r="OBJ186" s="25"/>
      <c r="OBK186" s="25"/>
      <c r="OBL186" s="25"/>
      <c r="OBM186" s="25"/>
      <c r="OBN186" s="25"/>
      <c r="OBO186" s="25"/>
      <c r="OBP186" s="25"/>
      <c r="OBQ186" s="25"/>
      <c r="OBR186" s="25"/>
      <c r="OBS186" s="25"/>
      <c r="OBT186" s="25"/>
      <c r="OBU186" s="25"/>
      <c r="OBV186" s="25"/>
      <c r="OBW186" s="25"/>
      <c r="OBX186" s="25"/>
      <c r="OBY186" s="25"/>
      <c r="OBZ186" s="25"/>
      <c r="OCA186" s="25"/>
      <c r="OCB186" s="25"/>
      <c r="OCC186" s="25"/>
      <c r="OCD186" s="25"/>
      <c r="OCE186" s="25"/>
      <c r="OCF186" s="25"/>
      <c r="OCG186" s="25"/>
      <c r="OCH186" s="25"/>
      <c r="OCI186" s="25"/>
      <c r="OCJ186" s="25"/>
      <c r="OCK186" s="25"/>
      <c r="OCL186" s="25"/>
      <c r="OCM186" s="25"/>
      <c r="OCN186" s="25"/>
      <c r="OCO186" s="25"/>
      <c r="OCP186" s="25"/>
      <c r="OCQ186" s="25"/>
      <c r="OCR186" s="25"/>
      <c r="OCS186" s="25"/>
      <c r="OCT186" s="25"/>
      <c r="OCU186" s="25"/>
      <c r="OCV186" s="25"/>
      <c r="OCW186" s="25"/>
      <c r="OCX186" s="25"/>
      <c r="OCY186" s="25"/>
      <c r="OCZ186" s="25"/>
      <c r="ODA186" s="25"/>
      <c r="ODB186" s="25"/>
      <c r="ODC186" s="25"/>
      <c r="ODD186" s="25"/>
      <c r="ODE186" s="25"/>
      <c r="ODF186" s="25"/>
      <c r="ODG186" s="25"/>
      <c r="ODH186" s="25"/>
      <c r="ODI186" s="25"/>
      <c r="ODJ186" s="25"/>
      <c r="ODK186" s="25"/>
      <c r="ODL186" s="25"/>
      <c r="ODM186" s="25"/>
      <c r="ODN186" s="25"/>
      <c r="ODO186" s="25"/>
      <c r="ODP186" s="25"/>
      <c r="ODQ186" s="25"/>
      <c r="ODR186" s="25"/>
      <c r="ODS186" s="25"/>
      <c r="ODT186" s="25"/>
      <c r="ODU186" s="25"/>
      <c r="ODV186" s="25"/>
      <c r="ODW186" s="25"/>
      <c r="ODX186" s="25"/>
      <c r="ODY186" s="25"/>
      <c r="ODZ186" s="25"/>
      <c r="OEA186" s="25"/>
      <c r="OEB186" s="25"/>
      <c r="OEC186" s="25"/>
      <c r="OED186" s="25"/>
      <c r="OEE186" s="25"/>
      <c r="OEF186" s="25"/>
      <c r="OEG186" s="25"/>
      <c r="OEH186" s="25"/>
      <c r="OEI186" s="25"/>
      <c r="OEJ186" s="25"/>
      <c r="OEK186" s="25"/>
      <c r="OEL186" s="25"/>
      <c r="OEM186" s="25"/>
      <c r="OEN186" s="25"/>
      <c r="OEO186" s="25"/>
      <c r="OEP186" s="25"/>
      <c r="OEQ186" s="25"/>
      <c r="OER186" s="25"/>
      <c r="OES186" s="25"/>
      <c r="OET186" s="25"/>
      <c r="OEU186" s="25"/>
      <c r="OEV186" s="25"/>
      <c r="OEW186" s="25"/>
      <c r="OEX186" s="25"/>
      <c r="OEY186" s="25"/>
      <c r="OEZ186" s="25"/>
      <c r="OFA186" s="25"/>
      <c r="OFB186" s="25"/>
      <c r="OFC186" s="25"/>
      <c r="OFD186" s="25"/>
      <c r="OFE186" s="25"/>
      <c r="OFF186" s="25"/>
      <c r="OFG186" s="25"/>
      <c r="OFH186" s="25"/>
      <c r="OFI186" s="25"/>
      <c r="OFJ186" s="25"/>
      <c r="OFK186" s="25"/>
      <c r="OFL186" s="25"/>
      <c r="OFM186" s="25"/>
      <c r="OFN186" s="25"/>
      <c r="OFO186" s="25"/>
      <c r="OFP186" s="25"/>
      <c r="OFQ186" s="25"/>
      <c r="OFR186" s="25"/>
      <c r="OFS186" s="25"/>
      <c r="OFT186" s="25"/>
      <c r="OFU186" s="25"/>
      <c r="OFV186" s="25"/>
      <c r="OFW186" s="25"/>
      <c r="OFX186" s="25"/>
      <c r="OFY186" s="25"/>
      <c r="OFZ186" s="25"/>
      <c r="OGA186" s="25"/>
      <c r="OGB186" s="25"/>
      <c r="OGC186" s="25"/>
      <c r="OGD186" s="25"/>
      <c r="OGE186" s="25"/>
      <c r="OGF186" s="25"/>
      <c r="OGG186" s="25"/>
      <c r="OGH186" s="25"/>
      <c r="OGI186" s="25"/>
      <c r="OGJ186" s="25"/>
      <c r="OGK186" s="25"/>
      <c r="OGL186" s="25"/>
      <c r="OGM186" s="25"/>
      <c r="OGN186" s="25"/>
      <c r="OGO186" s="25"/>
      <c r="OGP186" s="25"/>
      <c r="OGQ186" s="25"/>
      <c r="OGR186" s="25"/>
      <c r="OGS186" s="25"/>
      <c r="OGT186" s="25"/>
      <c r="OGU186" s="25"/>
      <c r="OGV186" s="25"/>
      <c r="OGW186" s="25"/>
      <c r="OGX186" s="25"/>
      <c r="OGY186" s="25"/>
      <c r="OGZ186" s="25"/>
      <c r="OHA186" s="25"/>
      <c r="OHB186" s="25"/>
      <c r="OHC186" s="25"/>
      <c r="OHD186" s="25"/>
      <c r="OHE186" s="25"/>
      <c r="OHF186" s="25"/>
      <c r="OHG186" s="25"/>
      <c r="OHH186" s="25"/>
      <c r="OHI186" s="25"/>
      <c r="OHJ186" s="25"/>
      <c r="OHK186" s="25"/>
      <c r="OHL186" s="25"/>
      <c r="OHM186" s="25"/>
      <c r="OHN186" s="25"/>
      <c r="OHO186" s="25"/>
      <c r="OHP186" s="25"/>
      <c r="OHQ186" s="25"/>
      <c r="OHR186" s="25"/>
      <c r="OHS186" s="25"/>
      <c r="OHT186" s="25"/>
      <c r="OHU186" s="25"/>
      <c r="OHV186" s="25"/>
      <c r="OHW186" s="25"/>
      <c r="OHX186" s="25"/>
      <c r="OHY186" s="25"/>
      <c r="OHZ186" s="25"/>
      <c r="OIA186" s="25"/>
      <c r="OIB186" s="25"/>
      <c r="OIC186" s="25"/>
      <c r="OID186" s="25"/>
      <c r="OIE186" s="25"/>
      <c r="OIF186" s="25"/>
      <c r="OIG186" s="25"/>
      <c r="OIH186" s="25"/>
      <c r="OII186" s="25"/>
      <c r="OIJ186" s="25"/>
      <c r="OIK186" s="25"/>
      <c r="OIL186" s="25"/>
      <c r="OIM186" s="25"/>
      <c r="OIN186" s="25"/>
      <c r="OIO186" s="25"/>
      <c r="OIP186" s="25"/>
      <c r="OIQ186" s="25"/>
      <c r="OIR186" s="25"/>
      <c r="OIS186" s="25"/>
      <c r="OIT186" s="25"/>
      <c r="OIU186" s="25"/>
      <c r="OIV186" s="25"/>
      <c r="OIW186" s="25"/>
      <c r="OIX186" s="25"/>
      <c r="OIY186" s="25"/>
      <c r="OIZ186" s="25"/>
      <c r="OJA186" s="25"/>
      <c r="OJB186" s="25"/>
      <c r="OJC186" s="25"/>
      <c r="OJD186" s="25"/>
      <c r="OJE186" s="25"/>
      <c r="OJF186" s="25"/>
      <c r="OJG186" s="25"/>
      <c r="OJH186" s="25"/>
      <c r="OJI186" s="25"/>
      <c r="OJJ186" s="25"/>
      <c r="OJK186" s="25"/>
      <c r="OJL186" s="25"/>
      <c r="OJM186" s="25"/>
      <c r="OJN186" s="25"/>
      <c r="OJO186" s="25"/>
      <c r="OJP186" s="25"/>
      <c r="OJQ186" s="25"/>
      <c r="OJR186" s="25"/>
      <c r="OJS186" s="25"/>
      <c r="OJT186" s="25"/>
      <c r="OJU186" s="25"/>
      <c r="OJV186" s="25"/>
      <c r="OJW186" s="25"/>
      <c r="OJX186" s="25"/>
      <c r="OJY186" s="25"/>
      <c r="OJZ186" s="25"/>
      <c r="OKA186" s="25"/>
      <c r="OKB186" s="25"/>
      <c r="OKC186" s="25"/>
      <c r="OKD186" s="25"/>
      <c r="OKE186" s="25"/>
      <c r="OKF186" s="25"/>
      <c r="OKG186" s="25"/>
      <c r="OKH186" s="25"/>
      <c r="OKI186" s="25"/>
      <c r="OKJ186" s="25"/>
      <c r="OKK186" s="25"/>
      <c r="OKL186" s="25"/>
      <c r="OKM186" s="25"/>
      <c r="OKN186" s="25"/>
      <c r="OKO186" s="25"/>
      <c r="OKP186" s="25"/>
      <c r="OKQ186" s="25"/>
      <c r="OKR186" s="25"/>
      <c r="OKS186" s="25"/>
      <c r="OKT186" s="25"/>
      <c r="OKU186" s="25"/>
      <c r="OKV186" s="25"/>
      <c r="OKW186" s="25"/>
      <c r="OKX186" s="25"/>
      <c r="OKY186" s="25"/>
      <c r="OKZ186" s="25"/>
      <c r="OLA186" s="25"/>
      <c r="OLB186" s="25"/>
      <c r="OLC186" s="25"/>
      <c r="OLD186" s="25"/>
      <c r="OLE186" s="25"/>
      <c r="OLF186" s="25"/>
      <c r="OLG186" s="25"/>
      <c r="OLH186" s="25"/>
      <c r="OLI186" s="25"/>
      <c r="OLJ186" s="25"/>
      <c r="OLK186" s="25"/>
      <c r="OLL186" s="25"/>
      <c r="OLM186" s="25"/>
      <c r="OLN186" s="25"/>
      <c r="OLO186" s="25"/>
      <c r="OLP186" s="25"/>
      <c r="OLQ186" s="25"/>
      <c r="OLR186" s="25"/>
      <c r="OLS186" s="25"/>
      <c r="OLT186" s="25"/>
      <c r="OLU186" s="25"/>
      <c r="OLV186" s="25"/>
      <c r="OLW186" s="25"/>
      <c r="OLX186" s="25"/>
      <c r="OLY186" s="25"/>
      <c r="OLZ186" s="25"/>
      <c r="OMA186" s="25"/>
      <c r="OMB186" s="25"/>
      <c r="OMC186" s="25"/>
      <c r="OMD186" s="25"/>
      <c r="OME186" s="25"/>
      <c r="OMF186" s="25"/>
      <c r="OMG186" s="25"/>
      <c r="OMH186" s="25"/>
      <c r="OMI186" s="25"/>
      <c r="OMJ186" s="25"/>
      <c r="OMK186" s="25"/>
      <c r="OML186" s="25"/>
      <c r="OMM186" s="25"/>
      <c r="OMN186" s="25"/>
      <c r="OMO186" s="25"/>
      <c r="OMP186" s="25"/>
      <c r="OMQ186" s="25"/>
      <c r="OMR186" s="25"/>
      <c r="OMS186" s="25"/>
      <c r="OMT186" s="25"/>
      <c r="OMU186" s="25"/>
      <c r="OMV186" s="25"/>
      <c r="OMW186" s="25"/>
      <c r="OMX186" s="25"/>
      <c r="OMY186" s="25"/>
      <c r="OMZ186" s="25"/>
      <c r="ONA186" s="25"/>
      <c r="ONB186" s="25"/>
      <c r="ONC186" s="25"/>
      <c r="OND186" s="25"/>
      <c r="ONE186" s="25"/>
      <c r="ONF186" s="25"/>
      <c r="ONG186" s="25"/>
      <c r="ONH186" s="25"/>
      <c r="ONI186" s="25"/>
      <c r="ONJ186" s="25"/>
      <c r="ONK186" s="25"/>
      <c r="ONL186" s="25"/>
      <c r="ONM186" s="25"/>
      <c r="ONN186" s="25"/>
      <c r="ONO186" s="25"/>
      <c r="ONP186" s="25"/>
      <c r="ONQ186" s="25"/>
      <c r="ONR186" s="25"/>
      <c r="ONS186" s="25"/>
      <c r="ONT186" s="25"/>
      <c r="ONU186" s="25"/>
      <c r="ONV186" s="25"/>
      <c r="ONW186" s="25"/>
      <c r="ONX186" s="25"/>
      <c r="ONY186" s="25"/>
      <c r="ONZ186" s="25"/>
      <c r="OOA186" s="25"/>
      <c r="OOB186" s="25"/>
      <c r="OOC186" s="25"/>
      <c r="OOD186" s="25"/>
      <c r="OOE186" s="25"/>
      <c r="OOF186" s="25"/>
      <c r="OOG186" s="25"/>
      <c r="OOH186" s="25"/>
      <c r="OOI186" s="25"/>
      <c r="OOJ186" s="25"/>
      <c r="OOK186" s="25"/>
      <c r="OOL186" s="25"/>
      <c r="OOM186" s="25"/>
      <c r="OON186" s="25"/>
      <c r="OOO186" s="25"/>
      <c r="OOP186" s="25"/>
      <c r="OOQ186" s="25"/>
      <c r="OOR186" s="25"/>
      <c r="OOS186" s="25"/>
      <c r="OOT186" s="25"/>
      <c r="OOU186" s="25"/>
      <c r="OOV186" s="25"/>
      <c r="OOW186" s="25"/>
      <c r="OOX186" s="25"/>
      <c r="OOY186" s="25"/>
      <c r="OOZ186" s="25"/>
      <c r="OPA186" s="25"/>
      <c r="OPB186" s="25"/>
      <c r="OPC186" s="25"/>
      <c r="OPD186" s="25"/>
      <c r="OPE186" s="25"/>
      <c r="OPF186" s="25"/>
      <c r="OPG186" s="25"/>
      <c r="OPH186" s="25"/>
      <c r="OPI186" s="25"/>
      <c r="OPJ186" s="25"/>
      <c r="OPK186" s="25"/>
      <c r="OPL186" s="25"/>
      <c r="OPM186" s="25"/>
      <c r="OPN186" s="25"/>
      <c r="OPO186" s="25"/>
      <c r="OPP186" s="25"/>
      <c r="OPQ186" s="25"/>
      <c r="OPR186" s="25"/>
      <c r="OPS186" s="25"/>
      <c r="OPT186" s="25"/>
      <c r="OPU186" s="25"/>
      <c r="OPV186" s="25"/>
      <c r="OPW186" s="25"/>
      <c r="OPX186" s="25"/>
      <c r="OPY186" s="25"/>
      <c r="OPZ186" s="25"/>
      <c r="OQA186" s="25"/>
      <c r="OQB186" s="25"/>
      <c r="OQC186" s="25"/>
      <c r="OQD186" s="25"/>
      <c r="OQE186" s="25"/>
      <c r="OQF186" s="25"/>
      <c r="OQG186" s="25"/>
      <c r="OQH186" s="25"/>
      <c r="OQI186" s="25"/>
      <c r="OQJ186" s="25"/>
      <c r="OQK186" s="25"/>
      <c r="OQL186" s="25"/>
      <c r="OQM186" s="25"/>
      <c r="OQN186" s="25"/>
      <c r="OQO186" s="25"/>
      <c r="OQP186" s="25"/>
      <c r="OQQ186" s="25"/>
      <c r="OQR186" s="25"/>
      <c r="OQS186" s="25"/>
      <c r="OQT186" s="25"/>
      <c r="OQU186" s="25"/>
      <c r="OQV186" s="25"/>
      <c r="OQW186" s="25"/>
      <c r="OQX186" s="25"/>
      <c r="OQY186" s="25"/>
      <c r="OQZ186" s="25"/>
      <c r="ORA186" s="25"/>
      <c r="ORB186" s="25"/>
      <c r="ORC186" s="25"/>
      <c r="ORD186" s="25"/>
      <c r="ORE186" s="25"/>
      <c r="ORF186" s="25"/>
      <c r="ORG186" s="25"/>
      <c r="ORH186" s="25"/>
      <c r="ORI186" s="25"/>
      <c r="ORJ186" s="25"/>
      <c r="ORK186" s="25"/>
      <c r="ORL186" s="25"/>
      <c r="ORM186" s="25"/>
      <c r="ORN186" s="25"/>
      <c r="ORO186" s="25"/>
      <c r="ORP186" s="25"/>
      <c r="ORQ186" s="25"/>
      <c r="ORR186" s="25"/>
      <c r="ORS186" s="25"/>
      <c r="ORT186" s="25"/>
      <c r="ORU186" s="25"/>
      <c r="ORV186" s="25"/>
      <c r="ORW186" s="25"/>
      <c r="ORX186" s="25"/>
      <c r="ORY186" s="25"/>
      <c r="ORZ186" s="25"/>
      <c r="OSA186" s="25"/>
      <c r="OSB186" s="25"/>
      <c r="OSC186" s="25"/>
      <c r="OSD186" s="25"/>
      <c r="OSE186" s="25"/>
      <c r="OSF186" s="25"/>
      <c r="OSG186" s="25"/>
      <c r="OSH186" s="25"/>
      <c r="OSI186" s="25"/>
      <c r="OSJ186" s="25"/>
      <c r="OSK186" s="25"/>
      <c r="OSL186" s="25"/>
      <c r="OSM186" s="25"/>
      <c r="OSN186" s="25"/>
      <c r="OSO186" s="25"/>
      <c r="OSP186" s="25"/>
      <c r="OSQ186" s="25"/>
      <c r="OSR186" s="25"/>
      <c r="OSS186" s="25"/>
      <c r="OST186" s="25"/>
      <c r="OSU186" s="25"/>
      <c r="OSV186" s="25"/>
      <c r="OSW186" s="25"/>
      <c r="OSX186" s="25"/>
      <c r="OSY186" s="25"/>
      <c r="OSZ186" s="25"/>
      <c r="OTA186" s="25"/>
      <c r="OTB186" s="25"/>
      <c r="OTC186" s="25"/>
      <c r="OTD186" s="25"/>
      <c r="OTE186" s="25"/>
      <c r="OTF186" s="25"/>
      <c r="OTG186" s="25"/>
      <c r="OTH186" s="25"/>
      <c r="OTI186" s="25"/>
      <c r="OTJ186" s="25"/>
      <c r="OTK186" s="25"/>
      <c r="OTL186" s="25"/>
      <c r="OTM186" s="25"/>
      <c r="OTN186" s="25"/>
      <c r="OTO186" s="25"/>
      <c r="OTP186" s="25"/>
      <c r="OTQ186" s="25"/>
      <c r="OTR186" s="25"/>
      <c r="OTS186" s="25"/>
      <c r="OTT186" s="25"/>
      <c r="OTU186" s="25"/>
      <c r="OTV186" s="25"/>
      <c r="OTW186" s="25"/>
      <c r="OTX186" s="25"/>
      <c r="OTY186" s="25"/>
      <c r="OTZ186" s="25"/>
      <c r="OUA186" s="25"/>
      <c r="OUB186" s="25"/>
      <c r="OUC186" s="25"/>
      <c r="OUD186" s="25"/>
      <c r="OUE186" s="25"/>
      <c r="OUF186" s="25"/>
      <c r="OUG186" s="25"/>
      <c r="OUH186" s="25"/>
      <c r="OUI186" s="25"/>
      <c r="OUJ186" s="25"/>
      <c r="OUK186" s="25"/>
      <c r="OUL186" s="25"/>
      <c r="OUM186" s="25"/>
      <c r="OUN186" s="25"/>
      <c r="OUO186" s="25"/>
      <c r="OUP186" s="25"/>
      <c r="OUQ186" s="25"/>
      <c r="OUR186" s="25"/>
      <c r="OUS186" s="25"/>
      <c r="OUT186" s="25"/>
      <c r="OUU186" s="25"/>
      <c r="OUV186" s="25"/>
      <c r="OUW186" s="25"/>
      <c r="OUX186" s="25"/>
      <c r="OUY186" s="25"/>
      <c r="OUZ186" s="25"/>
      <c r="OVA186" s="25"/>
      <c r="OVB186" s="25"/>
      <c r="OVC186" s="25"/>
      <c r="OVD186" s="25"/>
      <c r="OVE186" s="25"/>
      <c r="OVF186" s="25"/>
      <c r="OVG186" s="25"/>
      <c r="OVH186" s="25"/>
      <c r="OVI186" s="25"/>
      <c r="OVJ186" s="25"/>
      <c r="OVK186" s="25"/>
      <c r="OVL186" s="25"/>
      <c r="OVM186" s="25"/>
      <c r="OVN186" s="25"/>
      <c r="OVO186" s="25"/>
      <c r="OVP186" s="25"/>
      <c r="OVQ186" s="25"/>
      <c r="OVR186" s="25"/>
      <c r="OVS186" s="25"/>
      <c r="OVT186" s="25"/>
      <c r="OVU186" s="25"/>
      <c r="OVV186" s="25"/>
      <c r="OVW186" s="25"/>
      <c r="OVX186" s="25"/>
      <c r="OVY186" s="25"/>
      <c r="OVZ186" s="25"/>
      <c r="OWA186" s="25"/>
      <c r="OWB186" s="25"/>
      <c r="OWC186" s="25"/>
      <c r="OWD186" s="25"/>
      <c r="OWE186" s="25"/>
      <c r="OWF186" s="25"/>
      <c r="OWG186" s="25"/>
      <c r="OWH186" s="25"/>
      <c r="OWI186" s="25"/>
      <c r="OWJ186" s="25"/>
      <c r="OWK186" s="25"/>
      <c r="OWL186" s="25"/>
      <c r="OWM186" s="25"/>
      <c r="OWN186" s="25"/>
      <c r="OWO186" s="25"/>
      <c r="OWP186" s="25"/>
      <c r="OWQ186" s="25"/>
      <c r="OWR186" s="25"/>
      <c r="OWS186" s="25"/>
      <c r="OWT186" s="25"/>
      <c r="OWU186" s="25"/>
      <c r="OWV186" s="25"/>
      <c r="OWW186" s="25"/>
      <c r="OWX186" s="25"/>
      <c r="OWY186" s="25"/>
      <c r="OWZ186" s="25"/>
      <c r="OXA186" s="25"/>
      <c r="OXB186" s="25"/>
      <c r="OXC186" s="25"/>
      <c r="OXD186" s="25"/>
      <c r="OXE186" s="25"/>
      <c r="OXF186" s="25"/>
      <c r="OXG186" s="25"/>
      <c r="OXH186" s="25"/>
      <c r="OXI186" s="25"/>
      <c r="OXJ186" s="25"/>
      <c r="OXK186" s="25"/>
      <c r="OXL186" s="25"/>
      <c r="OXM186" s="25"/>
      <c r="OXN186" s="25"/>
      <c r="OXO186" s="25"/>
      <c r="OXP186" s="25"/>
      <c r="OXQ186" s="25"/>
      <c r="OXR186" s="25"/>
      <c r="OXS186" s="25"/>
      <c r="OXT186" s="25"/>
      <c r="OXU186" s="25"/>
      <c r="OXV186" s="25"/>
      <c r="OXW186" s="25"/>
      <c r="OXX186" s="25"/>
      <c r="OXY186" s="25"/>
      <c r="OXZ186" s="25"/>
      <c r="OYA186" s="25"/>
      <c r="OYB186" s="25"/>
      <c r="OYC186" s="25"/>
      <c r="OYD186" s="25"/>
      <c r="OYE186" s="25"/>
      <c r="OYF186" s="25"/>
      <c r="OYG186" s="25"/>
      <c r="OYH186" s="25"/>
      <c r="OYI186" s="25"/>
      <c r="OYJ186" s="25"/>
      <c r="OYK186" s="25"/>
      <c r="OYL186" s="25"/>
      <c r="OYM186" s="25"/>
      <c r="OYN186" s="25"/>
      <c r="OYO186" s="25"/>
      <c r="OYP186" s="25"/>
      <c r="OYQ186" s="25"/>
      <c r="OYR186" s="25"/>
      <c r="OYS186" s="25"/>
      <c r="OYT186" s="25"/>
      <c r="OYU186" s="25"/>
      <c r="OYV186" s="25"/>
      <c r="OYW186" s="25"/>
      <c r="OYX186" s="25"/>
      <c r="OYY186" s="25"/>
      <c r="OYZ186" s="25"/>
      <c r="OZA186" s="25"/>
      <c r="OZB186" s="25"/>
      <c r="OZC186" s="25"/>
      <c r="OZD186" s="25"/>
      <c r="OZE186" s="25"/>
      <c r="OZF186" s="25"/>
      <c r="OZG186" s="25"/>
      <c r="OZH186" s="25"/>
      <c r="OZI186" s="25"/>
      <c r="OZJ186" s="25"/>
      <c r="OZK186" s="25"/>
      <c r="OZL186" s="25"/>
      <c r="OZM186" s="25"/>
      <c r="OZN186" s="25"/>
      <c r="OZO186" s="25"/>
      <c r="OZP186" s="25"/>
      <c r="OZQ186" s="25"/>
      <c r="OZR186" s="25"/>
      <c r="OZS186" s="25"/>
      <c r="OZT186" s="25"/>
      <c r="OZU186" s="25"/>
      <c r="OZV186" s="25"/>
      <c r="OZW186" s="25"/>
      <c r="OZX186" s="25"/>
      <c r="OZY186" s="25"/>
      <c r="OZZ186" s="25"/>
      <c r="PAA186" s="25"/>
      <c r="PAB186" s="25"/>
      <c r="PAC186" s="25"/>
      <c r="PAD186" s="25"/>
      <c r="PAE186" s="25"/>
      <c r="PAF186" s="25"/>
      <c r="PAG186" s="25"/>
      <c r="PAH186" s="25"/>
      <c r="PAI186" s="25"/>
      <c r="PAJ186" s="25"/>
      <c r="PAK186" s="25"/>
      <c r="PAL186" s="25"/>
      <c r="PAM186" s="25"/>
      <c r="PAN186" s="25"/>
      <c r="PAO186" s="25"/>
      <c r="PAP186" s="25"/>
      <c r="PAQ186" s="25"/>
      <c r="PAR186" s="25"/>
      <c r="PAS186" s="25"/>
      <c r="PAT186" s="25"/>
      <c r="PAU186" s="25"/>
      <c r="PAV186" s="25"/>
      <c r="PAW186" s="25"/>
      <c r="PAX186" s="25"/>
      <c r="PAY186" s="25"/>
      <c r="PAZ186" s="25"/>
      <c r="PBA186" s="25"/>
      <c r="PBB186" s="25"/>
      <c r="PBC186" s="25"/>
      <c r="PBD186" s="25"/>
      <c r="PBE186" s="25"/>
      <c r="PBF186" s="25"/>
      <c r="PBG186" s="25"/>
      <c r="PBH186" s="25"/>
      <c r="PBI186" s="25"/>
      <c r="PBJ186" s="25"/>
      <c r="PBK186" s="25"/>
      <c r="PBL186" s="25"/>
      <c r="PBM186" s="25"/>
      <c r="PBN186" s="25"/>
      <c r="PBO186" s="25"/>
      <c r="PBP186" s="25"/>
      <c r="PBQ186" s="25"/>
      <c r="PBR186" s="25"/>
      <c r="PBS186" s="25"/>
      <c r="PBT186" s="25"/>
      <c r="PBU186" s="25"/>
      <c r="PBV186" s="25"/>
      <c r="PBW186" s="25"/>
      <c r="PBX186" s="25"/>
      <c r="PBY186" s="25"/>
      <c r="PBZ186" s="25"/>
      <c r="PCA186" s="25"/>
      <c r="PCB186" s="25"/>
      <c r="PCC186" s="25"/>
      <c r="PCD186" s="25"/>
      <c r="PCE186" s="25"/>
      <c r="PCF186" s="25"/>
      <c r="PCG186" s="25"/>
      <c r="PCH186" s="25"/>
      <c r="PCI186" s="25"/>
      <c r="PCJ186" s="25"/>
      <c r="PCK186" s="25"/>
      <c r="PCL186" s="25"/>
      <c r="PCM186" s="25"/>
      <c r="PCN186" s="25"/>
      <c r="PCO186" s="25"/>
      <c r="PCP186" s="25"/>
      <c r="PCQ186" s="25"/>
      <c r="PCR186" s="25"/>
      <c r="PCS186" s="25"/>
      <c r="PCT186" s="25"/>
      <c r="PCU186" s="25"/>
      <c r="PCV186" s="25"/>
      <c r="PCW186" s="25"/>
      <c r="PCX186" s="25"/>
      <c r="PCY186" s="25"/>
      <c r="PCZ186" s="25"/>
      <c r="PDA186" s="25"/>
      <c r="PDB186" s="25"/>
      <c r="PDC186" s="25"/>
      <c r="PDD186" s="25"/>
      <c r="PDE186" s="25"/>
      <c r="PDF186" s="25"/>
      <c r="PDG186" s="25"/>
      <c r="PDH186" s="25"/>
      <c r="PDI186" s="25"/>
      <c r="PDJ186" s="25"/>
      <c r="PDK186" s="25"/>
      <c r="PDL186" s="25"/>
      <c r="PDM186" s="25"/>
      <c r="PDN186" s="25"/>
      <c r="PDO186" s="25"/>
      <c r="PDP186" s="25"/>
      <c r="PDQ186" s="25"/>
      <c r="PDR186" s="25"/>
      <c r="PDS186" s="25"/>
      <c r="PDT186" s="25"/>
      <c r="PDU186" s="25"/>
      <c r="PDV186" s="25"/>
      <c r="PDW186" s="25"/>
      <c r="PDX186" s="25"/>
      <c r="PDY186" s="25"/>
      <c r="PDZ186" s="25"/>
      <c r="PEA186" s="25"/>
      <c r="PEB186" s="25"/>
      <c r="PEC186" s="25"/>
      <c r="PED186" s="25"/>
      <c r="PEE186" s="25"/>
      <c r="PEF186" s="25"/>
      <c r="PEG186" s="25"/>
      <c r="PEH186" s="25"/>
      <c r="PEI186" s="25"/>
      <c r="PEJ186" s="25"/>
      <c r="PEK186" s="25"/>
      <c r="PEL186" s="25"/>
      <c r="PEM186" s="25"/>
      <c r="PEN186" s="25"/>
      <c r="PEO186" s="25"/>
      <c r="PEP186" s="25"/>
      <c r="PEQ186" s="25"/>
      <c r="PER186" s="25"/>
      <c r="PES186" s="25"/>
      <c r="PET186" s="25"/>
      <c r="PEU186" s="25"/>
      <c r="PEV186" s="25"/>
      <c r="PEW186" s="25"/>
      <c r="PEX186" s="25"/>
      <c r="PEY186" s="25"/>
      <c r="PEZ186" s="25"/>
      <c r="PFA186" s="25"/>
      <c r="PFB186" s="25"/>
      <c r="PFC186" s="25"/>
      <c r="PFD186" s="25"/>
      <c r="PFE186" s="25"/>
      <c r="PFF186" s="25"/>
      <c r="PFG186" s="25"/>
      <c r="PFH186" s="25"/>
      <c r="PFI186" s="25"/>
      <c r="PFJ186" s="25"/>
      <c r="PFK186" s="25"/>
      <c r="PFL186" s="25"/>
      <c r="PFM186" s="25"/>
      <c r="PFN186" s="25"/>
      <c r="PFO186" s="25"/>
      <c r="PFP186" s="25"/>
      <c r="PFQ186" s="25"/>
      <c r="PFR186" s="25"/>
      <c r="PFS186" s="25"/>
      <c r="PFT186" s="25"/>
      <c r="PFU186" s="25"/>
      <c r="PFV186" s="25"/>
      <c r="PFW186" s="25"/>
      <c r="PFX186" s="25"/>
      <c r="PFY186" s="25"/>
      <c r="PFZ186" s="25"/>
      <c r="PGA186" s="25"/>
      <c r="PGB186" s="25"/>
      <c r="PGC186" s="25"/>
      <c r="PGD186" s="25"/>
      <c r="PGE186" s="25"/>
      <c r="PGF186" s="25"/>
      <c r="PGG186" s="25"/>
      <c r="PGH186" s="25"/>
      <c r="PGI186" s="25"/>
      <c r="PGJ186" s="25"/>
      <c r="PGK186" s="25"/>
      <c r="PGL186" s="25"/>
      <c r="PGM186" s="25"/>
      <c r="PGN186" s="25"/>
      <c r="PGO186" s="25"/>
      <c r="PGP186" s="25"/>
      <c r="PGQ186" s="25"/>
      <c r="PGR186" s="25"/>
      <c r="PGS186" s="25"/>
      <c r="PGT186" s="25"/>
      <c r="PGU186" s="25"/>
      <c r="PGV186" s="25"/>
      <c r="PGW186" s="25"/>
      <c r="PGX186" s="25"/>
      <c r="PGY186" s="25"/>
      <c r="PGZ186" s="25"/>
      <c r="PHA186" s="25"/>
      <c r="PHB186" s="25"/>
      <c r="PHC186" s="25"/>
      <c r="PHD186" s="25"/>
      <c r="PHE186" s="25"/>
      <c r="PHF186" s="25"/>
      <c r="PHG186" s="25"/>
      <c r="PHH186" s="25"/>
      <c r="PHI186" s="25"/>
      <c r="PHJ186" s="25"/>
      <c r="PHK186" s="25"/>
      <c r="PHL186" s="25"/>
      <c r="PHM186" s="25"/>
      <c r="PHN186" s="25"/>
      <c r="PHO186" s="25"/>
      <c r="PHP186" s="25"/>
      <c r="PHQ186" s="25"/>
      <c r="PHR186" s="25"/>
      <c r="PHS186" s="25"/>
      <c r="PHT186" s="25"/>
      <c r="PHU186" s="25"/>
      <c r="PHV186" s="25"/>
      <c r="PHW186" s="25"/>
      <c r="PHX186" s="25"/>
      <c r="PHY186" s="25"/>
      <c r="PHZ186" s="25"/>
      <c r="PIA186" s="25"/>
      <c r="PIB186" s="25"/>
      <c r="PIC186" s="25"/>
      <c r="PID186" s="25"/>
      <c r="PIE186" s="25"/>
      <c r="PIF186" s="25"/>
      <c r="PIG186" s="25"/>
      <c r="PIH186" s="25"/>
      <c r="PII186" s="25"/>
      <c r="PIJ186" s="25"/>
      <c r="PIK186" s="25"/>
      <c r="PIL186" s="25"/>
      <c r="PIM186" s="25"/>
      <c r="PIN186" s="25"/>
      <c r="PIO186" s="25"/>
      <c r="PIP186" s="25"/>
      <c r="PIQ186" s="25"/>
      <c r="PIR186" s="25"/>
      <c r="PIS186" s="25"/>
      <c r="PIT186" s="25"/>
      <c r="PIU186" s="25"/>
      <c r="PIV186" s="25"/>
      <c r="PIW186" s="25"/>
      <c r="PIX186" s="25"/>
      <c r="PIY186" s="25"/>
      <c r="PIZ186" s="25"/>
      <c r="PJA186" s="25"/>
      <c r="PJB186" s="25"/>
      <c r="PJC186" s="25"/>
      <c r="PJD186" s="25"/>
      <c r="PJE186" s="25"/>
      <c r="PJF186" s="25"/>
      <c r="PJG186" s="25"/>
      <c r="PJH186" s="25"/>
      <c r="PJI186" s="25"/>
      <c r="PJJ186" s="25"/>
      <c r="PJK186" s="25"/>
      <c r="PJL186" s="25"/>
      <c r="PJM186" s="25"/>
      <c r="PJN186" s="25"/>
      <c r="PJO186" s="25"/>
      <c r="PJP186" s="25"/>
      <c r="PJQ186" s="25"/>
      <c r="PJR186" s="25"/>
      <c r="PJS186" s="25"/>
      <c r="PJT186" s="25"/>
      <c r="PJU186" s="25"/>
      <c r="PJV186" s="25"/>
      <c r="PJW186" s="25"/>
      <c r="PJX186" s="25"/>
      <c r="PJY186" s="25"/>
      <c r="PJZ186" s="25"/>
      <c r="PKA186" s="25"/>
      <c r="PKB186" s="25"/>
      <c r="PKC186" s="25"/>
      <c r="PKD186" s="25"/>
      <c r="PKE186" s="25"/>
      <c r="PKF186" s="25"/>
      <c r="PKG186" s="25"/>
      <c r="PKH186" s="25"/>
      <c r="PKI186" s="25"/>
      <c r="PKJ186" s="25"/>
      <c r="PKK186" s="25"/>
      <c r="PKL186" s="25"/>
      <c r="PKM186" s="25"/>
      <c r="PKN186" s="25"/>
      <c r="PKO186" s="25"/>
      <c r="PKP186" s="25"/>
      <c r="PKQ186" s="25"/>
      <c r="PKR186" s="25"/>
      <c r="PKS186" s="25"/>
      <c r="PKT186" s="25"/>
      <c r="PKU186" s="25"/>
      <c r="PKV186" s="25"/>
      <c r="PKW186" s="25"/>
      <c r="PKX186" s="25"/>
      <c r="PKY186" s="25"/>
      <c r="PKZ186" s="25"/>
      <c r="PLA186" s="25"/>
      <c r="PLB186" s="25"/>
      <c r="PLC186" s="25"/>
      <c r="PLD186" s="25"/>
      <c r="PLE186" s="25"/>
      <c r="PLF186" s="25"/>
      <c r="PLG186" s="25"/>
      <c r="PLH186" s="25"/>
      <c r="PLI186" s="25"/>
      <c r="PLJ186" s="25"/>
      <c r="PLK186" s="25"/>
      <c r="PLL186" s="25"/>
      <c r="PLM186" s="25"/>
      <c r="PLN186" s="25"/>
      <c r="PLO186" s="25"/>
      <c r="PLP186" s="25"/>
      <c r="PLQ186" s="25"/>
      <c r="PLR186" s="25"/>
      <c r="PLS186" s="25"/>
      <c r="PLT186" s="25"/>
      <c r="PLU186" s="25"/>
      <c r="PLV186" s="25"/>
      <c r="PLW186" s="25"/>
      <c r="PLX186" s="25"/>
      <c r="PLY186" s="25"/>
      <c r="PLZ186" s="25"/>
      <c r="PMA186" s="25"/>
      <c r="PMB186" s="25"/>
      <c r="PMC186" s="25"/>
      <c r="PMD186" s="25"/>
      <c r="PME186" s="25"/>
      <c r="PMF186" s="25"/>
      <c r="PMG186" s="25"/>
      <c r="PMH186" s="25"/>
      <c r="PMI186" s="25"/>
      <c r="PMJ186" s="25"/>
      <c r="PMK186" s="25"/>
      <c r="PML186" s="25"/>
      <c r="PMM186" s="25"/>
      <c r="PMN186" s="25"/>
      <c r="PMO186" s="25"/>
      <c r="PMP186" s="25"/>
      <c r="PMQ186" s="25"/>
      <c r="PMR186" s="25"/>
      <c r="PMS186" s="25"/>
      <c r="PMT186" s="25"/>
      <c r="PMU186" s="25"/>
      <c r="PMV186" s="25"/>
      <c r="PMW186" s="25"/>
      <c r="PMX186" s="25"/>
      <c r="PMY186" s="25"/>
      <c r="PMZ186" s="25"/>
      <c r="PNA186" s="25"/>
      <c r="PNB186" s="25"/>
      <c r="PNC186" s="25"/>
      <c r="PND186" s="25"/>
      <c r="PNE186" s="25"/>
      <c r="PNF186" s="25"/>
      <c r="PNG186" s="25"/>
      <c r="PNH186" s="25"/>
      <c r="PNI186" s="25"/>
      <c r="PNJ186" s="25"/>
      <c r="PNK186" s="25"/>
      <c r="PNL186" s="25"/>
      <c r="PNM186" s="25"/>
      <c r="PNN186" s="25"/>
      <c r="PNO186" s="25"/>
      <c r="PNP186" s="25"/>
      <c r="PNQ186" s="25"/>
      <c r="PNR186" s="25"/>
      <c r="PNS186" s="25"/>
      <c r="PNT186" s="25"/>
      <c r="PNU186" s="25"/>
      <c r="PNV186" s="25"/>
      <c r="PNW186" s="25"/>
      <c r="PNX186" s="25"/>
      <c r="PNY186" s="25"/>
      <c r="PNZ186" s="25"/>
      <c r="POA186" s="25"/>
      <c r="POB186" s="25"/>
      <c r="POC186" s="25"/>
      <c r="POD186" s="25"/>
      <c r="POE186" s="25"/>
      <c r="POF186" s="25"/>
      <c r="POG186" s="25"/>
      <c r="POH186" s="25"/>
      <c r="POI186" s="25"/>
      <c r="POJ186" s="25"/>
      <c r="POK186" s="25"/>
      <c r="POL186" s="25"/>
      <c r="POM186" s="25"/>
      <c r="PON186" s="25"/>
      <c r="POO186" s="25"/>
      <c r="POP186" s="25"/>
      <c r="POQ186" s="25"/>
      <c r="POR186" s="25"/>
      <c r="POS186" s="25"/>
      <c r="POT186" s="25"/>
      <c r="POU186" s="25"/>
      <c r="POV186" s="25"/>
      <c r="POW186" s="25"/>
      <c r="POX186" s="25"/>
      <c r="POY186" s="25"/>
      <c r="POZ186" s="25"/>
      <c r="PPA186" s="25"/>
      <c r="PPB186" s="25"/>
      <c r="PPC186" s="25"/>
      <c r="PPD186" s="25"/>
      <c r="PPE186" s="25"/>
      <c r="PPF186" s="25"/>
      <c r="PPG186" s="25"/>
      <c r="PPH186" s="25"/>
      <c r="PPI186" s="25"/>
      <c r="PPJ186" s="25"/>
      <c r="PPK186" s="25"/>
      <c r="PPL186" s="25"/>
      <c r="PPM186" s="25"/>
      <c r="PPN186" s="25"/>
      <c r="PPO186" s="25"/>
      <c r="PPP186" s="25"/>
      <c r="PPQ186" s="25"/>
      <c r="PPR186" s="25"/>
      <c r="PPS186" s="25"/>
      <c r="PPT186" s="25"/>
      <c r="PPU186" s="25"/>
      <c r="PPV186" s="25"/>
      <c r="PPW186" s="25"/>
      <c r="PPX186" s="25"/>
      <c r="PPY186" s="25"/>
      <c r="PPZ186" s="25"/>
      <c r="PQA186" s="25"/>
      <c r="PQB186" s="25"/>
      <c r="PQC186" s="25"/>
      <c r="PQD186" s="25"/>
      <c r="PQE186" s="25"/>
      <c r="PQF186" s="25"/>
      <c r="PQG186" s="25"/>
      <c r="PQH186" s="25"/>
      <c r="PQI186" s="25"/>
      <c r="PQJ186" s="25"/>
      <c r="PQK186" s="25"/>
      <c r="PQL186" s="25"/>
      <c r="PQM186" s="25"/>
      <c r="PQN186" s="25"/>
      <c r="PQO186" s="25"/>
      <c r="PQP186" s="25"/>
      <c r="PQQ186" s="25"/>
      <c r="PQR186" s="25"/>
      <c r="PQS186" s="25"/>
      <c r="PQT186" s="25"/>
      <c r="PQU186" s="25"/>
      <c r="PQV186" s="25"/>
      <c r="PQW186" s="25"/>
      <c r="PQX186" s="25"/>
      <c r="PQY186" s="25"/>
      <c r="PQZ186" s="25"/>
      <c r="PRA186" s="25"/>
      <c r="PRB186" s="25"/>
      <c r="PRC186" s="25"/>
      <c r="PRD186" s="25"/>
      <c r="PRE186" s="25"/>
      <c r="PRF186" s="25"/>
      <c r="PRG186" s="25"/>
      <c r="PRH186" s="25"/>
      <c r="PRI186" s="25"/>
      <c r="PRJ186" s="25"/>
      <c r="PRK186" s="25"/>
      <c r="PRL186" s="25"/>
      <c r="PRM186" s="25"/>
      <c r="PRN186" s="25"/>
      <c r="PRO186" s="25"/>
      <c r="PRP186" s="25"/>
      <c r="PRQ186" s="25"/>
      <c r="PRR186" s="25"/>
      <c r="PRS186" s="25"/>
      <c r="PRT186" s="25"/>
      <c r="PRU186" s="25"/>
      <c r="PRV186" s="25"/>
      <c r="PRW186" s="25"/>
      <c r="PRX186" s="25"/>
      <c r="PRY186" s="25"/>
      <c r="PRZ186" s="25"/>
      <c r="PSA186" s="25"/>
      <c r="PSB186" s="25"/>
      <c r="PSC186" s="25"/>
      <c r="PSD186" s="25"/>
      <c r="PSE186" s="25"/>
      <c r="PSF186" s="25"/>
      <c r="PSG186" s="25"/>
      <c r="PSH186" s="25"/>
      <c r="PSI186" s="25"/>
      <c r="PSJ186" s="25"/>
      <c r="PSK186" s="25"/>
      <c r="PSL186" s="25"/>
      <c r="PSM186" s="25"/>
      <c r="PSN186" s="25"/>
      <c r="PSO186" s="25"/>
      <c r="PSP186" s="25"/>
      <c r="PSQ186" s="25"/>
      <c r="PSR186" s="25"/>
      <c r="PSS186" s="25"/>
      <c r="PST186" s="25"/>
      <c r="PSU186" s="25"/>
      <c r="PSV186" s="25"/>
      <c r="PSW186" s="25"/>
      <c r="PSX186" s="25"/>
      <c r="PSY186" s="25"/>
      <c r="PSZ186" s="25"/>
      <c r="PTA186" s="25"/>
      <c r="PTB186" s="25"/>
      <c r="PTC186" s="25"/>
      <c r="PTD186" s="25"/>
      <c r="PTE186" s="25"/>
      <c r="PTF186" s="25"/>
      <c r="PTG186" s="25"/>
      <c r="PTH186" s="25"/>
      <c r="PTI186" s="25"/>
      <c r="PTJ186" s="25"/>
      <c r="PTK186" s="25"/>
      <c r="PTL186" s="25"/>
      <c r="PTM186" s="25"/>
      <c r="PTN186" s="25"/>
      <c r="PTO186" s="25"/>
      <c r="PTP186" s="25"/>
      <c r="PTQ186" s="25"/>
      <c r="PTR186" s="25"/>
      <c r="PTS186" s="25"/>
      <c r="PTT186" s="25"/>
      <c r="PTU186" s="25"/>
      <c r="PTV186" s="25"/>
      <c r="PTW186" s="25"/>
      <c r="PTX186" s="25"/>
      <c r="PTY186" s="25"/>
      <c r="PTZ186" s="25"/>
      <c r="PUA186" s="25"/>
      <c r="PUB186" s="25"/>
      <c r="PUC186" s="25"/>
      <c r="PUD186" s="25"/>
      <c r="PUE186" s="25"/>
      <c r="PUF186" s="25"/>
      <c r="PUG186" s="25"/>
      <c r="PUH186" s="25"/>
      <c r="PUI186" s="25"/>
      <c r="PUJ186" s="25"/>
      <c r="PUK186" s="25"/>
      <c r="PUL186" s="25"/>
      <c r="PUM186" s="25"/>
      <c r="PUN186" s="25"/>
      <c r="PUO186" s="25"/>
      <c r="PUP186" s="25"/>
      <c r="PUQ186" s="25"/>
      <c r="PUR186" s="25"/>
      <c r="PUS186" s="25"/>
      <c r="PUT186" s="25"/>
      <c r="PUU186" s="25"/>
      <c r="PUV186" s="25"/>
      <c r="PUW186" s="25"/>
      <c r="PUX186" s="25"/>
      <c r="PUY186" s="25"/>
      <c r="PUZ186" s="25"/>
      <c r="PVA186" s="25"/>
      <c r="PVB186" s="25"/>
      <c r="PVC186" s="25"/>
      <c r="PVD186" s="25"/>
      <c r="PVE186" s="25"/>
      <c r="PVF186" s="25"/>
      <c r="PVG186" s="25"/>
      <c r="PVH186" s="25"/>
      <c r="PVI186" s="25"/>
      <c r="PVJ186" s="25"/>
      <c r="PVK186" s="25"/>
      <c r="PVL186" s="25"/>
      <c r="PVM186" s="25"/>
      <c r="PVN186" s="25"/>
      <c r="PVO186" s="25"/>
      <c r="PVP186" s="25"/>
      <c r="PVQ186" s="25"/>
      <c r="PVR186" s="25"/>
      <c r="PVS186" s="25"/>
      <c r="PVT186" s="25"/>
      <c r="PVU186" s="25"/>
      <c r="PVV186" s="25"/>
      <c r="PVW186" s="25"/>
      <c r="PVX186" s="25"/>
      <c r="PVY186" s="25"/>
      <c r="PVZ186" s="25"/>
      <c r="PWA186" s="25"/>
      <c r="PWB186" s="25"/>
      <c r="PWC186" s="25"/>
      <c r="PWD186" s="25"/>
      <c r="PWE186" s="25"/>
      <c r="PWF186" s="25"/>
      <c r="PWG186" s="25"/>
      <c r="PWH186" s="25"/>
      <c r="PWI186" s="25"/>
      <c r="PWJ186" s="25"/>
      <c r="PWK186" s="25"/>
      <c r="PWL186" s="25"/>
      <c r="PWM186" s="25"/>
      <c r="PWN186" s="25"/>
      <c r="PWO186" s="25"/>
      <c r="PWP186" s="25"/>
      <c r="PWQ186" s="25"/>
      <c r="PWR186" s="25"/>
      <c r="PWS186" s="25"/>
      <c r="PWT186" s="25"/>
      <c r="PWU186" s="25"/>
      <c r="PWV186" s="25"/>
      <c r="PWW186" s="25"/>
      <c r="PWX186" s="25"/>
      <c r="PWY186" s="25"/>
      <c r="PWZ186" s="25"/>
      <c r="PXA186" s="25"/>
      <c r="PXB186" s="25"/>
      <c r="PXC186" s="25"/>
      <c r="PXD186" s="25"/>
      <c r="PXE186" s="25"/>
      <c r="PXF186" s="25"/>
      <c r="PXG186" s="25"/>
      <c r="PXH186" s="25"/>
      <c r="PXI186" s="25"/>
      <c r="PXJ186" s="25"/>
      <c r="PXK186" s="25"/>
      <c r="PXL186" s="25"/>
      <c r="PXM186" s="25"/>
      <c r="PXN186" s="25"/>
      <c r="PXO186" s="25"/>
      <c r="PXP186" s="25"/>
      <c r="PXQ186" s="25"/>
      <c r="PXR186" s="25"/>
      <c r="PXS186" s="25"/>
      <c r="PXT186" s="25"/>
      <c r="PXU186" s="25"/>
      <c r="PXV186" s="25"/>
      <c r="PXW186" s="25"/>
      <c r="PXX186" s="25"/>
      <c r="PXY186" s="25"/>
      <c r="PXZ186" s="25"/>
      <c r="PYA186" s="25"/>
      <c r="PYB186" s="25"/>
      <c r="PYC186" s="25"/>
      <c r="PYD186" s="25"/>
      <c r="PYE186" s="25"/>
      <c r="PYF186" s="25"/>
      <c r="PYG186" s="25"/>
      <c r="PYH186" s="25"/>
      <c r="PYI186" s="25"/>
      <c r="PYJ186" s="25"/>
      <c r="PYK186" s="25"/>
      <c r="PYL186" s="25"/>
      <c r="PYM186" s="25"/>
      <c r="PYN186" s="25"/>
      <c r="PYO186" s="25"/>
      <c r="PYP186" s="25"/>
      <c r="PYQ186" s="25"/>
      <c r="PYR186" s="25"/>
      <c r="PYS186" s="25"/>
      <c r="PYT186" s="25"/>
      <c r="PYU186" s="25"/>
      <c r="PYV186" s="25"/>
      <c r="PYW186" s="25"/>
      <c r="PYX186" s="25"/>
      <c r="PYY186" s="25"/>
      <c r="PYZ186" s="25"/>
      <c r="PZA186" s="25"/>
      <c r="PZB186" s="25"/>
      <c r="PZC186" s="25"/>
      <c r="PZD186" s="25"/>
      <c r="PZE186" s="25"/>
      <c r="PZF186" s="25"/>
      <c r="PZG186" s="25"/>
      <c r="PZH186" s="25"/>
      <c r="PZI186" s="25"/>
      <c r="PZJ186" s="25"/>
      <c r="PZK186" s="25"/>
      <c r="PZL186" s="25"/>
      <c r="PZM186" s="25"/>
      <c r="PZN186" s="25"/>
      <c r="PZO186" s="25"/>
      <c r="PZP186" s="25"/>
      <c r="PZQ186" s="25"/>
      <c r="PZR186" s="25"/>
      <c r="PZS186" s="25"/>
      <c r="PZT186" s="25"/>
      <c r="PZU186" s="25"/>
      <c r="PZV186" s="25"/>
      <c r="PZW186" s="25"/>
      <c r="PZX186" s="25"/>
      <c r="PZY186" s="25"/>
      <c r="PZZ186" s="25"/>
      <c r="QAA186" s="25"/>
      <c r="QAB186" s="25"/>
      <c r="QAC186" s="25"/>
      <c r="QAD186" s="25"/>
      <c r="QAE186" s="25"/>
      <c r="QAF186" s="25"/>
      <c r="QAG186" s="25"/>
      <c r="QAH186" s="25"/>
      <c r="QAI186" s="25"/>
      <c r="QAJ186" s="25"/>
      <c r="QAK186" s="25"/>
      <c r="QAL186" s="25"/>
      <c r="QAM186" s="25"/>
      <c r="QAN186" s="25"/>
      <c r="QAO186" s="25"/>
      <c r="QAP186" s="25"/>
      <c r="QAQ186" s="25"/>
      <c r="QAR186" s="25"/>
      <c r="QAS186" s="25"/>
      <c r="QAT186" s="25"/>
      <c r="QAU186" s="25"/>
      <c r="QAV186" s="25"/>
      <c r="QAW186" s="25"/>
      <c r="QAX186" s="25"/>
      <c r="QAY186" s="25"/>
      <c r="QAZ186" s="25"/>
      <c r="QBA186" s="25"/>
      <c r="QBB186" s="25"/>
      <c r="QBC186" s="25"/>
      <c r="QBD186" s="25"/>
      <c r="QBE186" s="25"/>
      <c r="QBF186" s="25"/>
      <c r="QBG186" s="25"/>
      <c r="QBH186" s="25"/>
      <c r="QBI186" s="25"/>
      <c r="QBJ186" s="25"/>
      <c r="QBK186" s="25"/>
      <c r="QBL186" s="25"/>
      <c r="QBM186" s="25"/>
      <c r="QBN186" s="25"/>
      <c r="QBO186" s="25"/>
      <c r="QBP186" s="25"/>
      <c r="QBQ186" s="25"/>
      <c r="QBR186" s="25"/>
      <c r="QBS186" s="25"/>
      <c r="QBT186" s="25"/>
      <c r="QBU186" s="25"/>
      <c r="QBV186" s="25"/>
      <c r="QBW186" s="25"/>
      <c r="QBX186" s="25"/>
      <c r="QBY186" s="25"/>
      <c r="QBZ186" s="25"/>
      <c r="QCA186" s="25"/>
      <c r="QCB186" s="25"/>
      <c r="QCC186" s="25"/>
      <c r="QCD186" s="25"/>
      <c r="QCE186" s="25"/>
      <c r="QCF186" s="25"/>
      <c r="QCG186" s="25"/>
      <c r="QCH186" s="25"/>
      <c r="QCI186" s="25"/>
      <c r="QCJ186" s="25"/>
      <c r="QCK186" s="25"/>
      <c r="QCL186" s="25"/>
      <c r="QCM186" s="25"/>
      <c r="QCN186" s="25"/>
      <c r="QCO186" s="25"/>
      <c r="QCP186" s="25"/>
      <c r="QCQ186" s="25"/>
      <c r="QCR186" s="25"/>
      <c r="QCS186" s="25"/>
      <c r="QCT186" s="25"/>
      <c r="QCU186" s="25"/>
      <c r="QCV186" s="25"/>
      <c r="QCW186" s="25"/>
      <c r="QCX186" s="25"/>
      <c r="QCY186" s="25"/>
      <c r="QCZ186" s="25"/>
      <c r="QDA186" s="25"/>
      <c r="QDB186" s="25"/>
      <c r="QDC186" s="25"/>
      <c r="QDD186" s="25"/>
      <c r="QDE186" s="25"/>
      <c r="QDF186" s="25"/>
      <c r="QDG186" s="25"/>
      <c r="QDH186" s="25"/>
      <c r="QDI186" s="25"/>
      <c r="QDJ186" s="25"/>
      <c r="QDK186" s="25"/>
      <c r="QDL186" s="25"/>
      <c r="QDM186" s="25"/>
      <c r="QDN186" s="25"/>
      <c r="QDO186" s="25"/>
      <c r="QDP186" s="25"/>
      <c r="QDQ186" s="25"/>
      <c r="QDR186" s="25"/>
      <c r="QDS186" s="25"/>
      <c r="QDT186" s="25"/>
      <c r="QDU186" s="25"/>
      <c r="QDV186" s="25"/>
      <c r="QDW186" s="25"/>
      <c r="QDX186" s="25"/>
      <c r="QDY186" s="25"/>
      <c r="QDZ186" s="25"/>
      <c r="QEA186" s="25"/>
      <c r="QEB186" s="25"/>
      <c r="QEC186" s="25"/>
      <c r="QED186" s="25"/>
      <c r="QEE186" s="25"/>
      <c r="QEF186" s="25"/>
      <c r="QEG186" s="25"/>
      <c r="QEH186" s="25"/>
      <c r="QEI186" s="25"/>
      <c r="QEJ186" s="25"/>
      <c r="QEK186" s="25"/>
      <c r="QEL186" s="25"/>
      <c r="QEM186" s="25"/>
      <c r="QEN186" s="25"/>
      <c r="QEO186" s="25"/>
      <c r="QEP186" s="25"/>
      <c r="QEQ186" s="25"/>
      <c r="QER186" s="25"/>
      <c r="QES186" s="25"/>
      <c r="QET186" s="25"/>
      <c r="QEU186" s="25"/>
      <c r="QEV186" s="25"/>
      <c r="QEW186" s="25"/>
      <c r="QEX186" s="25"/>
      <c r="QEY186" s="25"/>
      <c r="QEZ186" s="25"/>
      <c r="QFA186" s="25"/>
      <c r="QFB186" s="25"/>
      <c r="QFC186" s="25"/>
      <c r="QFD186" s="25"/>
      <c r="QFE186" s="25"/>
      <c r="QFF186" s="25"/>
      <c r="QFG186" s="25"/>
      <c r="QFH186" s="25"/>
      <c r="QFI186" s="25"/>
      <c r="QFJ186" s="25"/>
      <c r="QFK186" s="25"/>
      <c r="QFL186" s="25"/>
      <c r="QFM186" s="25"/>
      <c r="QFN186" s="25"/>
      <c r="QFO186" s="25"/>
      <c r="QFP186" s="25"/>
      <c r="QFQ186" s="25"/>
      <c r="QFR186" s="25"/>
      <c r="QFS186" s="25"/>
      <c r="QFT186" s="25"/>
      <c r="QFU186" s="25"/>
      <c r="QFV186" s="25"/>
      <c r="QFW186" s="25"/>
      <c r="QFX186" s="25"/>
      <c r="QFY186" s="25"/>
      <c r="QFZ186" s="25"/>
      <c r="QGA186" s="25"/>
      <c r="QGB186" s="25"/>
      <c r="QGC186" s="25"/>
      <c r="QGD186" s="25"/>
      <c r="QGE186" s="25"/>
      <c r="QGF186" s="25"/>
      <c r="QGG186" s="25"/>
      <c r="QGH186" s="25"/>
      <c r="QGI186" s="25"/>
      <c r="QGJ186" s="25"/>
      <c r="QGK186" s="25"/>
      <c r="QGL186" s="25"/>
      <c r="QGM186" s="25"/>
      <c r="QGN186" s="25"/>
      <c r="QGO186" s="25"/>
      <c r="QGP186" s="25"/>
      <c r="QGQ186" s="25"/>
      <c r="QGR186" s="25"/>
      <c r="QGS186" s="25"/>
      <c r="QGT186" s="25"/>
      <c r="QGU186" s="25"/>
      <c r="QGV186" s="25"/>
      <c r="QGW186" s="25"/>
      <c r="QGX186" s="25"/>
      <c r="QGY186" s="25"/>
      <c r="QGZ186" s="25"/>
      <c r="QHA186" s="25"/>
      <c r="QHB186" s="25"/>
      <c r="QHC186" s="25"/>
      <c r="QHD186" s="25"/>
      <c r="QHE186" s="25"/>
      <c r="QHF186" s="25"/>
      <c r="QHG186" s="25"/>
      <c r="QHH186" s="25"/>
      <c r="QHI186" s="25"/>
      <c r="QHJ186" s="25"/>
      <c r="QHK186" s="25"/>
      <c r="QHL186" s="25"/>
      <c r="QHM186" s="25"/>
      <c r="QHN186" s="25"/>
      <c r="QHO186" s="25"/>
      <c r="QHP186" s="25"/>
      <c r="QHQ186" s="25"/>
      <c r="QHR186" s="25"/>
      <c r="QHS186" s="25"/>
      <c r="QHT186" s="25"/>
      <c r="QHU186" s="25"/>
      <c r="QHV186" s="25"/>
      <c r="QHW186" s="25"/>
      <c r="QHX186" s="25"/>
      <c r="QHY186" s="25"/>
      <c r="QHZ186" s="25"/>
      <c r="QIA186" s="25"/>
      <c r="QIB186" s="25"/>
      <c r="QIC186" s="25"/>
      <c r="QID186" s="25"/>
      <c r="QIE186" s="25"/>
      <c r="QIF186" s="25"/>
      <c r="QIG186" s="25"/>
      <c r="QIH186" s="25"/>
      <c r="QII186" s="25"/>
      <c r="QIJ186" s="25"/>
      <c r="QIK186" s="25"/>
      <c r="QIL186" s="25"/>
      <c r="QIM186" s="25"/>
      <c r="QIN186" s="25"/>
      <c r="QIO186" s="25"/>
      <c r="QIP186" s="25"/>
      <c r="QIQ186" s="25"/>
      <c r="QIR186" s="25"/>
      <c r="QIS186" s="25"/>
      <c r="QIT186" s="25"/>
      <c r="QIU186" s="25"/>
      <c r="QIV186" s="25"/>
      <c r="QIW186" s="25"/>
      <c r="QIX186" s="25"/>
      <c r="QIY186" s="25"/>
      <c r="QIZ186" s="25"/>
      <c r="QJA186" s="25"/>
      <c r="QJB186" s="25"/>
      <c r="QJC186" s="25"/>
      <c r="QJD186" s="25"/>
      <c r="QJE186" s="25"/>
      <c r="QJF186" s="25"/>
      <c r="QJG186" s="25"/>
      <c r="QJH186" s="25"/>
      <c r="QJI186" s="25"/>
      <c r="QJJ186" s="25"/>
      <c r="QJK186" s="25"/>
      <c r="QJL186" s="25"/>
      <c r="QJM186" s="25"/>
      <c r="QJN186" s="25"/>
      <c r="QJO186" s="25"/>
      <c r="QJP186" s="25"/>
      <c r="QJQ186" s="25"/>
      <c r="QJR186" s="25"/>
      <c r="QJS186" s="25"/>
      <c r="QJT186" s="25"/>
      <c r="QJU186" s="25"/>
      <c r="QJV186" s="25"/>
      <c r="QJW186" s="25"/>
      <c r="QJX186" s="25"/>
      <c r="QJY186" s="25"/>
      <c r="QJZ186" s="25"/>
      <c r="QKA186" s="25"/>
      <c r="QKB186" s="25"/>
      <c r="QKC186" s="25"/>
      <c r="QKD186" s="25"/>
      <c r="QKE186" s="25"/>
      <c r="QKF186" s="25"/>
      <c r="QKG186" s="25"/>
      <c r="QKH186" s="25"/>
      <c r="QKI186" s="25"/>
      <c r="QKJ186" s="25"/>
      <c r="QKK186" s="25"/>
      <c r="QKL186" s="25"/>
      <c r="QKM186" s="25"/>
      <c r="QKN186" s="25"/>
      <c r="QKO186" s="25"/>
      <c r="QKP186" s="25"/>
      <c r="QKQ186" s="25"/>
      <c r="QKR186" s="25"/>
      <c r="QKS186" s="25"/>
      <c r="QKT186" s="25"/>
      <c r="QKU186" s="25"/>
      <c r="QKV186" s="25"/>
      <c r="QKW186" s="25"/>
      <c r="QKX186" s="25"/>
      <c r="QKY186" s="25"/>
      <c r="QKZ186" s="25"/>
      <c r="QLA186" s="25"/>
      <c r="QLB186" s="25"/>
      <c r="QLC186" s="25"/>
      <c r="QLD186" s="25"/>
      <c r="QLE186" s="25"/>
      <c r="QLF186" s="25"/>
      <c r="QLG186" s="25"/>
      <c r="QLH186" s="25"/>
      <c r="QLI186" s="25"/>
      <c r="QLJ186" s="25"/>
      <c r="QLK186" s="25"/>
      <c r="QLL186" s="25"/>
      <c r="QLM186" s="25"/>
      <c r="QLN186" s="25"/>
      <c r="QLO186" s="25"/>
      <c r="QLP186" s="25"/>
      <c r="QLQ186" s="25"/>
      <c r="QLR186" s="25"/>
      <c r="QLS186" s="25"/>
      <c r="QLT186" s="25"/>
      <c r="QLU186" s="25"/>
      <c r="QLV186" s="25"/>
      <c r="QLW186" s="25"/>
      <c r="QLX186" s="25"/>
      <c r="QLY186" s="25"/>
      <c r="QLZ186" s="25"/>
      <c r="QMA186" s="25"/>
      <c r="QMB186" s="25"/>
      <c r="QMC186" s="25"/>
      <c r="QMD186" s="25"/>
      <c r="QME186" s="25"/>
      <c r="QMF186" s="25"/>
      <c r="QMG186" s="25"/>
      <c r="QMH186" s="25"/>
      <c r="QMI186" s="25"/>
      <c r="QMJ186" s="25"/>
      <c r="QMK186" s="25"/>
      <c r="QML186" s="25"/>
      <c r="QMM186" s="25"/>
      <c r="QMN186" s="25"/>
      <c r="QMO186" s="25"/>
      <c r="QMP186" s="25"/>
      <c r="QMQ186" s="25"/>
      <c r="QMR186" s="25"/>
      <c r="QMS186" s="25"/>
      <c r="QMT186" s="25"/>
      <c r="QMU186" s="25"/>
      <c r="QMV186" s="25"/>
      <c r="QMW186" s="25"/>
      <c r="QMX186" s="25"/>
      <c r="QMY186" s="25"/>
      <c r="QMZ186" s="25"/>
      <c r="QNA186" s="25"/>
      <c r="QNB186" s="25"/>
      <c r="QNC186" s="25"/>
      <c r="QND186" s="25"/>
      <c r="QNE186" s="25"/>
      <c r="QNF186" s="25"/>
      <c r="QNG186" s="25"/>
      <c r="QNH186" s="25"/>
      <c r="QNI186" s="25"/>
      <c r="QNJ186" s="25"/>
      <c r="QNK186" s="25"/>
      <c r="QNL186" s="25"/>
      <c r="QNM186" s="25"/>
      <c r="QNN186" s="25"/>
      <c r="QNO186" s="25"/>
      <c r="QNP186" s="25"/>
      <c r="QNQ186" s="25"/>
      <c r="QNR186" s="25"/>
      <c r="QNS186" s="25"/>
      <c r="QNT186" s="25"/>
      <c r="QNU186" s="25"/>
      <c r="QNV186" s="25"/>
      <c r="QNW186" s="25"/>
      <c r="QNX186" s="25"/>
      <c r="QNY186" s="25"/>
      <c r="QNZ186" s="25"/>
      <c r="QOA186" s="25"/>
      <c r="QOB186" s="25"/>
      <c r="QOC186" s="25"/>
      <c r="QOD186" s="25"/>
      <c r="QOE186" s="25"/>
      <c r="QOF186" s="25"/>
      <c r="QOG186" s="25"/>
      <c r="QOH186" s="25"/>
      <c r="QOI186" s="25"/>
      <c r="QOJ186" s="25"/>
      <c r="QOK186" s="25"/>
      <c r="QOL186" s="25"/>
      <c r="QOM186" s="25"/>
      <c r="QON186" s="25"/>
      <c r="QOO186" s="25"/>
      <c r="QOP186" s="25"/>
      <c r="QOQ186" s="25"/>
      <c r="QOR186" s="25"/>
      <c r="QOS186" s="25"/>
      <c r="QOT186" s="25"/>
      <c r="QOU186" s="25"/>
      <c r="QOV186" s="25"/>
      <c r="QOW186" s="25"/>
      <c r="QOX186" s="25"/>
      <c r="QOY186" s="25"/>
      <c r="QOZ186" s="25"/>
      <c r="QPA186" s="25"/>
      <c r="QPB186" s="25"/>
      <c r="QPC186" s="25"/>
      <c r="QPD186" s="25"/>
      <c r="QPE186" s="25"/>
      <c r="QPF186" s="25"/>
      <c r="QPG186" s="25"/>
      <c r="QPH186" s="25"/>
      <c r="QPI186" s="25"/>
      <c r="QPJ186" s="25"/>
      <c r="QPK186" s="25"/>
      <c r="QPL186" s="25"/>
      <c r="QPM186" s="25"/>
      <c r="QPN186" s="25"/>
      <c r="QPO186" s="25"/>
      <c r="QPP186" s="25"/>
      <c r="QPQ186" s="25"/>
      <c r="QPR186" s="25"/>
      <c r="QPS186" s="25"/>
      <c r="QPT186" s="25"/>
      <c r="QPU186" s="25"/>
      <c r="QPV186" s="25"/>
      <c r="QPW186" s="25"/>
      <c r="QPX186" s="25"/>
      <c r="QPY186" s="25"/>
      <c r="QPZ186" s="25"/>
      <c r="QQA186" s="25"/>
      <c r="QQB186" s="25"/>
      <c r="QQC186" s="25"/>
      <c r="QQD186" s="25"/>
      <c r="QQE186" s="25"/>
      <c r="QQF186" s="25"/>
      <c r="QQG186" s="25"/>
      <c r="QQH186" s="25"/>
      <c r="QQI186" s="25"/>
      <c r="QQJ186" s="25"/>
      <c r="QQK186" s="25"/>
      <c r="QQL186" s="25"/>
      <c r="QQM186" s="25"/>
      <c r="QQN186" s="25"/>
      <c r="QQO186" s="25"/>
      <c r="QQP186" s="25"/>
      <c r="QQQ186" s="25"/>
      <c r="QQR186" s="25"/>
      <c r="QQS186" s="25"/>
      <c r="QQT186" s="25"/>
      <c r="QQU186" s="25"/>
      <c r="QQV186" s="25"/>
      <c r="QQW186" s="25"/>
      <c r="QQX186" s="25"/>
      <c r="QQY186" s="25"/>
      <c r="QQZ186" s="25"/>
      <c r="QRA186" s="25"/>
      <c r="QRB186" s="25"/>
      <c r="QRC186" s="25"/>
      <c r="QRD186" s="25"/>
      <c r="QRE186" s="25"/>
      <c r="QRF186" s="25"/>
      <c r="QRG186" s="25"/>
      <c r="QRH186" s="25"/>
      <c r="QRI186" s="25"/>
      <c r="QRJ186" s="25"/>
      <c r="QRK186" s="25"/>
      <c r="QRL186" s="25"/>
      <c r="QRM186" s="25"/>
      <c r="QRN186" s="25"/>
      <c r="QRO186" s="25"/>
      <c r="QRP186" s="25"/>
      <c r="QRQ186" s="25"/>
      <c r="QRR186" s="25"/>
      <c r="QRS186" s="25"/>
      <c r="QRT186" s="25"/>
      <c r="QRU186" s="25"/>
      <c r="QRV186" s="25"/>
      <c r="QRW186" s="25"/>
      <c r="QRX186" s="25"/>
      <c r="QRY186" s="25"/>
      <c r="QRZ186" s="25"/>
      <c r="QSA186" s="25"/>
      <c r="QSB186" s="25"/>
      <c r="QSC186" s="25"/>
      <c r="QSD186" s="25"/>
      <c r="QSE186" s="25"/>
      <c r="QSF186" s="25"/>
      <c r="QSG186" s="25"/>
      <c r="QSH186" s="25"/>
      <c r="QSI186" s="25"/>
      <c r="QSJ186" s="25"/>
      <c r="QSK186" s="25"/>
      <c r="QSL186" s="25"/>
      <c r="QSM186" s="25"/>
      <c r="QSN186" s="25"/>
      <c r="QSO186" s="25"/>
      <c r="QSP186" s="25"/>
      <c r="QSQ186" s="25"/>
      <c r="QSR186" s="25"/>
      <c r="QSS186" s="25"/>
      <c r="QST186" s="25"/>
      <c r="QSU186" s="25"/>
      <c r="QSV186" s="25"/>
      <c r="QSW186" s="25"/>
      <c r="QSX186" s="25"/>
      <c r="QSY186" s="25"/>
      <c r="QSZ186" s="25"/>
      <c r="QTA186" s="25"/>
      <c r="QTB186" s="25"/>
      <c r="QTC186" s="25"/>
      <c r="QTD186" s="25"/>
      <c r="QTE186" s="25"/>
      <c r="QTF186" s="25"/>
      <c r="QTG186" s="25"/>
      <c r="QTH186" s="25"/>
      <c r="QTI186" s="25"/>
      <c r="QTJ186" s="25"/>
      <c r="QTK186" s="25"/>
      <c r="QTL186" s="25"/>
      <c r="QTM186" s="25"/>
      <c r="QTN186" s="25"/>
      <c r="QTO186" s="25"/>
      <c r="QTP186" s="25"/>
      <c r="QTQ186" s="25"/>
      <c r="QTR186" s="25"/>
      <c r="QTS186" s="25"/>
      <c r="QTT186" s="25"/>
      <c r="QTU186" s="25"/>
      <c r="QTV186" s="25"/>
      <c r="QTW186" s="25"/>
      <c r="QTX186" s="25"/>
      <c r="QTY186" s="25"/>
      <c r="QTZ186" s="25"/>
      <c r="QUA186" s="25"/>
      <c r="QUB186" s="25"/>
      <c r="QUC186" s="25"/>
      <c r="QUD186" s="25"/>
      <c r="QUE186" s="25"/>
      <c r="QUF186" s="25"/>
      <c r="QUG186" s="25"/>
      <c r="QUH186" s="25"/>
      <c r="QUI186" s="25"/>
      <c r="QUJ186" s="25"/>
      <c r="QUK186" s="25"/>
      <c r="QUL186" s="25"/>
      <c r="QUM186" s="25"/>
      <c r="QUN186" s="25"/>
      <c r="QUO186" s="25"/>
      <c r="QUP186" s="25"/>
      <c r="QUQ186" s="25"/>
      <c r="QUR186" s="25"/>
      <c r="QUS186" s="25"/>
      <c r="QUT186" s="25"/>
      <c r="QUU186" s="25"/>
      <c r="QUV186" s="25"/>
      <c r="QUW186" s="25"/>
      <c r="QUX186" s="25"/>
      <c r="QUY186" s="25"/>
      <c r="QUZ186" s="25"/>
      <c r="QVA186" s="25"/>
      <c r="QVB186" s="25"/>
      <c r="QVC186" s="25"/>
      <c r="QVD186" s="25"/>
      <c r="QVE186" s="25"/>
      <c r="QVF186" s="25"/>
      <c r="QVG186" s="25"/>
      <c r="QVH186" s="25"/>
      <c r="QVI186" s="25"/>
      <c r="QVJ186" s="25"/>
      <c r="QVK186" s="25"/>
      <c r="QVL186" s="25"/>
      <c r="QVM186" s="25"/>
      <c r="QVN186" s="25"/>
      <c r="QVO186" s="25"/>
      <c r="QVP186" s="25"/>
      <c r="QVQ186" s="25"/>
      <c r="QVR186" s="25"/>
      <c r="QVS186" s="25"/>
      <c r="QVT186" s="25"/>
      <c r="QVU186" s="25"/>
      <c r="QVV186" s="25"/>
      <c r="QVW186" s="25"/>
      <c r="QVX186" s="25"/>
      <c r="QVY186" s="25"/>
      <c r="QVZ186" s="25"/>
      <c r="QWA186" s="25"/>
      <c r="QWB186" s="25"/>
      <c r="QWC186" s="25"/>
      <c r="QWD186" s="25"/>
      <c r="QWE186" s="25"/>
      <c r="QWF186" s="25"/>
      <c r="QWG186" s="25"/>
      <c r="QWH186" s="25"/>
      <c r="QWI186" s="25"/>
      <c r="QWJ186" s="25"/>
      <c r="QWK186" s="25"/>
      <c r="QWL186" s="25"/>
      <c r="QWM186" s="25"/>
      <c r="QWN186" s="25"/>
      <c r="QWO186" s="25"/>
      <c r="QWP186" s="25"/>
      <c r="QWQ186" s="25"/>
      <c r="QWR186" s="25"/>
      <c r="QWS186" s="25"/>
      <c r="QWT186" s="25"/>
      <c r="QWU186" s="25"/>
      <c r="QWV186" s="25"/>
      <c r="QWW186" s="25"/>
      <c r="QWX186" s="25"/>
      <c r="QWY186" s="25"/>
      <c r="QWZ186" s="25"/>
      <c r="QXA186" s="25"/>
      <c r="QXB186" s="25"/>
      <c r="QXC186" s="25"/>
      <c r="QXD186" s="25"/>
      <c r="QXE186" s="25"/>
      <c r="QXF186" s="25"/>
      <c r="QXG186" s="25"/>
      <c r="QXH186" s="25"/>
      <c r="QXI186" s="25"/>
      <c r="QXJ186" s="25"/>
      <c r="QXK186" s="25"/>
      <c r="QXL186" s="25"/>
      <c r="QXM186" s="25"/>
      <c r="QXN186" s="25"/>
      <c r="QXO186" s="25"/>
      <c r="QXP186" s="25"/>
      <c r="QXQ186" s="25"/>
      <c r="QXR186" s="25"/>
      <c r="QXS186" s="25"/>
      <c r="QXT186" s="25"/>
      <c r="QXU186" s="25"/>
      <c r="QXV186" s="25"/>
      <c r="QXW186" s="25"/>
      <c r="QXX186" s="25"/>
      <c r="QXY186" s="25"/>
      <c r="QXZ186" s="25"/>
      <c r="QYA186" s="25"/>
      <c r="QYB186" s="25"/>
      <c r="QYC186" s="25"/>
      <c r="QYD186" s="25"/>
      <c r="QYE186" s="25"/>
      <c r="QYF186" s="25"/>
      <c r="QYG186" s="25"/>
      <c r="QYH186" s="25"/>
      <c r="QYI186" s="25"/>
      <c r="QYJ186" s="25"/>
      <c r="QYK186" s="25"/>
      <c r="QYL186" s="25"/>
      <c r="QYM186" s="25"/>
      <c r="QYN186" s="25"/>
      <c r="QYO186" s="25"/>
      <c r="QYP186" s="25"/>
      <c r="QYQ186" s="25"/>
      <c r="QYR186" s="25"/>
      <c r="QYS186" s="25"/>
      <c r="QYT186" s="25"/>
      <c r="QYU186" s="25"/>
      <c r="QYV186" s="25"/>
      <c r="QYW186" s="25"/>
      <c r="QYX186" s="25"/>
      <c r="QYY186" s="25"/>
      <c r="QYZ186" s="25"/>
      <c r="QZA186" s="25"/>
      <c r="QZB186" s="25"/>
      <c r="QZC186" s="25"/>
      <c r="QZD186" s="25"/>
      <c r="QZE186" s="25"/>
      <c r="QZF186" s="25"/>
      <c r="QZG186" s="25"/>
      <c r="QZH186" s="25"/>
      <c r="QZI186" s="25"/>
      <c r="QZJ186" s="25"/>
      <c r="QZK186" s="25"/>
      <c r="QZL186" s="25"/>
      <c r="QZM186" s="25"/>
      <c r="QZN186" s="25"/>
      <c r="QZO186" s="25"/>
      <c r="QZP186" s="25"/>
      <c r="QZQ186" s="25"/>
      <c r="QZR186" s="25"/>
      <c r="QZS186" s="25"/>
      <c r="QZT186" s="25"/>
      <c r="QZU186" s="25"/>
      <c r="QZV186" s="25"/>
      <c r="QZW186" s="25"/>
      <c r="QZX186" s="25"/>
      <c r="QZY186" s="25"/>
      <c r="QZZ186" s="25"/>
      <c r="RAA186" s="25"/>
      <c r="RAB186" s="25"/>
      <c r="RAC186" s="25"/>
      <c r="RAD186" s="25"/>
      <c r="RAE186" s="25"/>
      <c r="RAF186" s="25"/>
      <c r="RAG186" s="25"/>
      <c r="RAH186" s="25"/>
      <c r="RAI186" s="25"/>
      <c r="RAJ186" s="25"/>
      <c r="RAK186" s="25"/>
      <c r="RAL186" s="25"/>
      <c r="RAM186" s="25"/>
      <c r="RAN186" s="25"/>
      <c r="RAO186" s="25"/>
      <c r="RAP186" s="25"/>
      <c r="RAQ186" s="25"/>
      <c r="RAR186" s="25"/>
      <c r="RAS186" s="25"/>
      <c r="RAT186" s="25"/>
      <c r="RAU186" s="25"/>
      <c r="RAV186" s="25"/>
      <c r="RAW186" s="25"/>
      <c r="RAX186" s="25"/>
      <c r="RAY186" s="25"/>
      <c r="RAZ186" s="25"/>
      <c r="RBA186" s="25"/>
      <c r="RBB186" s="25"/>
      <c r="RBC186" s="25"/>
      <c r="RBD186" s="25"/>
      <c r="RBE186" s="25"/>
      <c r="RBF186" s="25"/>
      <c r="RBG186" s="25"/>
      <c r="RBH186" s="25"/>
      <c r="RBI186" s="25"/>
      <c r="RBJ186" s="25"/>
      <c r="RBK186" s="25"/>
      <c r="RBL186" s="25"/>
      <c r="RBM186" s="25"/>
      <c r="RBN186" s="25"/>
      <c r="RBO186" s="25"/>
      <c r="RBP186" s="25"/>
      <c r="RBQ186" s="25"/>
      <c r="RBR186" s="25"/>
      <c r="RBS186" s="25"/>
      <c r="RBT186" s="25"/>
      <c r="RBU186" s="25"/>
      <c r="RBV186" s="25"/>
      <c r="RBW186" s="25"/>
      <c r="RBX186" s="25"/>
      <c r="RBY186" s="25"/>
      <c r="RBZ186" s="25"/>
      <c r="RCA186" s="25"/>
      <c r="RCB186" s="25"/>
      <c r="RCC186" s="25"/>
      <c r="RCD186" s="25"/>
      <c r="RCE186" s="25"/>
      <c r="RCF186" s="25"/>
      <c r="RCG186" s="25"/>
      <c r="RCH186" s="25"/>
      <c r="RCI186" s="25"/>
      <c r="RCJ186" s="25"/>
      <c r="RCK186" s="25"/>
      <c r="RCL186" s="25"/>
      <c r="RCM186" s="25"/>
      <c r="RCN186" s="25"/>
      <c r="RCO186" s="25"/>
      <c r="RCP186" s="25"/>
      <c r="RCQ186" s="25"/>
      <c r="RCR186" s="25"/>
      <c r="RCS186" s="25"/>
      <c r="RCT186" s="25"/>
      <c r="RCU186" s="25"/>
      <c r="RCV186" s="25"/>
      <c r="RCW186" s="25"/>
      <c r="RCX186" s="25"/>
      <c r="RCY186" s="25"/>
      <c r="RCZ186" s="25"/>
      <c r="RDA186" s="25"/>
      <c r="RDB186" s="25"/>
      <c r="RDC186" s="25"/>
      <c r="RDD186" s="25"/>
      <c r="RDE186" s="25"/>
      <c r="RDF186" s="25"/>
      <c r="RDG186" s="25"/>
      <c r="RDH186" s="25"/>
      <c r="RDI186" s="25"/>
      <c r="RDJ186" s="25"/>
      <c r="RDK186" s="25"/>
      <c r="RDL186" s="25"/>
      <c r="RDM186" s="25"/>
      <c r="RDN186" s="25"/>
      <c r="RDO186" s="25"/>
      <c r="RDP186" s="25"/>
      <c r="RDQ186" s="25"/>
      <c r="RDR186" s="25"/>
      <c r="RDS186" s="25"/>
      <c r="RDT186" s="25"/>
      <c r="RDU186" s="25"/>
      <c r="RDV186" s="25"/>
      <c r="RDW186" s="25"/>
      <c r="RDX186" s="25"/>
      <c r="RDY186" s="25"/>
      <c r="RDZ186" s="25"/>
      <c r="REA186" s="25"/>
      <c r="REB186" s="25"/>
      <c r="REC186" s="25"/>
      <c r="RED186" s="25"/>
      <c r="REE186" s="25"/>
      <c r="REF186" s="25"/>
      <c r="REG186" s="25"/>
      <c r="REH186" s="25"/>
      <c r="REI186" s="25"/>
      <c r="REJ186" s="25"/>
      <c r="REK186" s="25"/>
      <c r="REL186" s="25"/>
      <c r="REM186" s="25"/>
      <c r="REN186" s="25"/>
      <c r="REO186" s="25"/>
      <c r="REP186" s="25"/>
      <c r="REQ186" s="25"/>
      <c r="RER186" s="25"/>
      <c r="RES186" s="25"/>
      <c r="RET186" s="25"/>
      <c r="REU186" s="25"/>
      <c r="REV186" s="25"/>
      <c r="REW186" s="25"/>
      <c r="REX186" s="25"/>
      <c r="REY186" s="25"/>
      <c r="REZ186" s="25"/>
      <c r="RFA186" s="25"/>
      <c r="RFB186" s="25"/>
      <c r="RFC186" s="25"/>
      <c r="RFD186" s="25"/>
      <c r="RFE186" s="25"/>
      <c r="RFF186" s="25"/>
      <c r="RFG186" s="25"/>
      <c r="RFH186" s="25"/>
      <c r="RFI186" s="25"/>
      <c r="RFJ186" s="25"/>
      <c r="RFK186" s="25"/>
      <c r="RFL186" s="25"/>
      <c r="RFM186" s="25"/>
      <c r="RFN186" s="25"/>
      <c r="RFO186" s="25"/>
      <c r="RFP186" s="25"/>
      <c r="RFQ186" s="25"/>
      <c r="RFR186" s="25"/>
      <c r="RFS186" s="25"/>
      <c r="RFT186" s="25"/>
      <c r="RFU186" s="25"/>
      <c r="RFV186" s="25"/>
      <c r="RFW186" s="25"/>
      <c r="RFX186" s="25"/>
      <c r="RFY186" s="25"/>
      <c r="RFZ186" s="25"/>
      <c r="RGA186" s="25"/>
      <c r="RGB186" s="25"/>
      <c r="RGC186" s="25"/>
      <c r="RGD186" s="25"/>
      <c r="RGE186" s="25"/>
      <c r="RGF186" s="25"/>
      <c r="RGG186" s="25"/>
      <c r="RGH186" s="25"/>
      <c r="RGI186" s="25"/>
      <c r="RGJ186" s="25"/>
      <c r="RGK186" s="25"/>
      <c r="RGL186" s="25"/>
      <c r="RGM186" s="25"/>
      <c r="RGN186" s="25"/>
      <c r="RGO186" s="25"/>
      <c r="RGP186" s="25"/>
      <c r="RGQ186" s="25"/>
      <c r="RGR186" s="25"/>
      <c r="RGS186" s="25"/>
      <c r="RGT186" s="25"/>
      <c r="RGU186" s="25"/>
      <c r="RGV186" s="25"/>
      <c r="RGW186" s="25"/>
      <c r="RGX186" s="25"/>
      <c r="RGY186" s="25"/>
      <c r="RGZ186" s="25"/>
      <c r="RHA186" s="25"/>
      <c r="RHB186" s="25"/>
      <c r="RHC186" s="25"/>
      <c r="RHD186" s="25"/>
      <c r="RHE186" s="25"/>
      <c r="RHF186" s="25"/>
      <c r="RHG186" s="25"/>
      <c r="RHH186" s="25"/>
      <c r="RHI186" s="25"/>
      <c r="RHJ186" s="25"/>
      <c r="RHK186" s="25"/>
      <c r="RHL186" s="25"/>
      <c r="RHM186" s="25"/>
      <c r="RHN186" s="25"/>
      <c r="RHO186" s="25"/>
      <c r="RHP186" s="25"/>
      <c r="RHQ186" s="25"/>
      <c r="RHR186" s="25"/>
      <c r="RHS186" s="25"/>
      <c r="RHT186" s="25"/>
      <c r="RHU186" s="25"/>
      <c r="RHV186" s="25"/>
      <c r="RHW186" s="25"/>
      <c r="RHX186" s="25"/>
      <c r="RHY186" s="25"/>
      <c r="RHZ186" s="25"/>
      <c r="RIA186" s="25"/>
      <c r="RIB186" s="25"/>
      <c r="RIC186" s="25"/>
      <c r="RID186" s="25"/>
      <c r="RIE186" s="25"/>
      <c r="RIF186" s="25"/>
      <c r="RIG186" s="25"/>
      <c r="RIH186" s="25"/>
      <c r="RII186" s="25"/>
      <c r="RIJ186" s="25"/>
      <c r="RIK186" s="25"/>
      <c r="RIL186" s="25"/>
      <c r="RIM186" s="25"/>
      <c r="RIN186" s="25"/>
      <c r="RIO186" s="25"/>
      <c r="RIP186" s="25"/>
      <c r="RIQ186" s="25"/>
      <c r="RIR186" s="25"/>
      <c r="RIS186" s="25"/>
      <c r="RIT186" s="25"/>
      <c r="RIU186" s="25"/>
      <c r="RIV186" s="25"/>
      <c r="RIW186" s="25"/>
      <c r="RIX186" s="25"/>
      <c r="RIY186" s="25"/>
      <c r="RIZ186" s="25"/>
      <c r="RJA186" s="25"/>
      <c r="RJB186" s="25"/>
      <c r="RJC186" s="25"/>
      <c r="RJD186" s="25"/>
      <c r="RJE186" s="25"/>
      <c r="RJF186" s="25"/>
      <c r="RJG186" s="25"/>
      <c r="RJH186" s="25"/>
      <c r="RJI186" s="25"/>
      <c r="RJJ186" s="25"/>
      <c r="RJK186" s="25"/>
      <c r="RJL186" s="25"/>
      <c r="RJM186" s="25"/>
      <c r="RJN186" s="25"/>
      <c r="RJO186" s="25"/>
      <c r="RJP186" s="25"/>
      <c r="RJQ186" s="25"/>
      <c r="RJR186" s="25"/>
      <c r="RJS186" s="25"/>
      <c r="RJT186" s="25"/>
      <c r="RJU186" s="25"/>
      <c r="RJV186" s="25"/>
      <c r="RJW186" s="25"/>
      <c r="RJX186" s="25"/>
      <c r="RJY186" s="25"/>
      <c r="RJZ186" s="25"/>
      <c r="RKA186" s="25"/>
      <c r="RKB186" s="25"/>
      <c r="RKC186" s="25"/>
      <c r="RKD186" s="25"/>
      <c r="RKE186" s="25"/>
      <c r="RKF186" s="25"/>
      <c r="RKG186" s="25"/>
      <c r="RKH186" s="25"/>
      <c r="RKI186" s="25"/>
      <c r="RKJ186" s="25"/>
      <c r="RKK186" s="25"/>
      <c r="RKL186" s="25"/>
      <c r="RKM186" s="25"/>
      <c r="RKN186" s="25"/>
      <c r="RKO186" s="25"/>
      <c r="RKP186" s="25"/>
      <c r="RKQ186" s="25"/>
      <c r="RKR186" s="25"/>
      <c r="RKS186" s="25"/>
      <c r="RKT186" s="25"/>
      <c r="RKU186" s="25"/>
      <c r="RKV186" s="25"/>
      <c r="RKW186" s="25"/>
      <c r="RKX186" s="25"/>
      <c r="RKY186" s="25"/>
      <c r="RKZ186" s="25"/>
      <c r="RLA186" s="25"/>
      <c r="RLB186" s="25"/>
      <c r="RLC186" s="25"/>
      <c r="RLD186" s="25"/>
      <c r="RLE186" s="25"/>
      <c r="RLF186" s="25"/>
      <c r="RLG186" s="25"/>
      <c r="RLH186" s="25"/>
      <c r="RLI186" s="25"/>
      <c r="RLJ186" s="25"/>
      <c r="RLK186" s="25"/>
      <c r="RLL186" s="25"/>
      <c r="RLM186" s="25"/>
      <c r="RLN186" s="25"/>
      <c r="RLO186" s="25"/>
      <c r="RLP186" s="25"/>
      <c r="RLQ186" s="25"/>
      <c r="RLR186" s="25"/>
      <c r="RLS186" s="25"/>
      <c r="RLT186" s="25"/>
      <c r="RLU186" s="25"/>
      <c r="RLV186" s="25"/>
      <c r="RLW186" s="25"/>
      <c r="RLX186" s="25"/>
      <c r="RLY186" s="25"/>
      <c r="RLZ186" s="25"/>
      <c r="RMA186" s="25"/>
      <c r="RMB186" s="25"/>
      <c r="RMC186" s="25"/>
      <c r="RMD186" s="25"/>
      <c r="RME186" s="25"/>
      <c r="RMF186" s="25"/>
      <c r="RMG186" s="25"/>
      <c r="RMH186" s="25"/>
      <c r="RMI186" s="25"/>
      <c r="RMJ186" s="25"/>
      <c r="RMK186" s="25"/>
      <c r="RML186" s="25"/>
      <c r="RMM186" s="25"/>
      <c r="RMN186" s="25"/>
      <c r="RMO186" s="25"/>
      <c r="RMP186" s="25"/>
      <c r="RMQ186" s="25"/>
      <c r="RMR186" s="25"/>
      <c r="RMS186" s="25"/>
      <c r="RMT186" s="25"/>
      <c r="RMU186" s="25"/>
      <c r="RMV186" s="25"/>
      <c r="RMW186" s="25"/>
      <c r="RMX186" s="25"/>
      <c r="RMY186" s="25"/>
      <c r="RMZ186" s="25"/>
      <c r="RNA186" s="25"/>
      <c r="RNB186" s="25"/>
      <c r="RNC186" s="25"/>
      <c r="RND186" s="25"/>
      <c r="RNE186" s="25"/>
      <c r="RNF186" s="25"/>
      <c r="RNG186" s="25"/>
      <c r="RNH186" s="25"/>
      <c r="RNI186" s="25"/>
      <c r="RNJ186" s="25"/>
      <c r="RNK186" s="25"/>
      <c r="RNL186" s="25"/>
      <c r="RNM186" s="25"/>
      <c r="RNN186" s="25"/>
      <c r="RNO186" s="25"/>
      <c r="RNP186" s="25"/>
      <c r="RNQ186" s="25"/>
      <c r="RNR186" s="25"/>
      <c r="RNS186" s="25"/>
      <c r="RNT186" s="25"/>
      <c r="RNU186" s="25"/>
      <c r="RNV186" s="25"/>
      <c r="RNW186" s="25"/>
      <c r="RNX186" s="25"/>
      <c r="RNY186" s="25"/>
      <c r="RNZ186" s="25"/>
      <c r="ROA186" s="25"/>
      <c r="ROB186" s="25"/>
      <c r="ROC186" s="25"/>
      <c r="ROD186" s="25"/>
      <c r="ROE186" s="25"/>
      <c r="ROF186" s="25"/>
      <c r="ROG186" s="25"/>
      <c r="ROH186" s="25"/>
      <c r="ROI186" s="25"/>
      <c r="ROJ186" s="25"/>
      <c r="ROK186" s="25"/>
      <c r="ROL186" s="25"/>
      <c r="ROM186" s="25"/>
      <c r="RON186" s="25"/>
      <c r="ROO186" s="25"/>
      <c r="ROP186" s="25"/>
      <c r="ROQ186" s="25"/>
      <c r="ROR186" s="25"/>
      <c r="ROS186" s="25"/>
      <c r="ROT186" s="25"/>
      <c r="ROU186" s="25"/>
      <c r="ROV186" s="25"/>
      <c r="ROW186" s="25"/>
      <c r="ROX186" s="25"/>
      <c r="ROY186" s="25"/>
      <c r="ROZ186" s="25"/>
      <c r="RPA186" s="25"/>
      <c r="RPB186" s="25"/>
      <c r="RPC186" s="25"/>
      <c r="RPD186" s="25"/>
      <c r="RPE186" s="25"/>
      <c r="RPF186" s="25"/>
      <c r="RPG186" s="25"/>
      <c r="RPH186" s="25"/>
      <c r="RPI186" s="25"/>
      <c r="RPJ186" s="25"/>
      <c r="RPK186" s="25"/>
      <c r="RPL186" s="25"/>
      <c r="RPM186" s="25"/>
      <c r="RPN186" s="25"/>
      <c r="RPO186" s="25"/>
      <c r="RPP186" s="25"/>
      <c r="RPQ186" s="25"/>
      <c r="RPR186" s="25"/>
      <c r="RPS186" s="25"/>
      <c r="RPT186" s="25"/>
      <c r="RPU186" s="25"/>
      <c r="RPV186" s="25"/>
      <c r="RPW186" s="25"/>
      <c r="RPX186" s="25"/>
      <c r="RPY186" s="25"/>
      <c r="RPZ186" s="25"/>
      <c r="RQA186" s="25"/>
      <c r="RQB186" s="25"/>
      <c r="RQC186" s="25"/>
      <c r="RQD186" s="25"/>
      <c r="RQE186" s="25"/>
      <c r="RQF186" s="25"/>
      <c r="RQG186" s="25"/>
      <c r="RQH186" s="25"/>
      <c r="RQI186" s="25"/>
      <c r="RQJ186" s="25"/>
      <c r="RQK186" s="25"/>
      <c r="RQL186" s="25"/>
      <c r="RQM186" s="25"/>
      <c r="RQN186" s="25"/>
      <c r="RQO186" s="25"/>
      <c r="RQP186" s="25"/>
      <c r="RQQ186" s="25"/>
      <c r="RQR186" s="25"/>
      <c r="RQS186" s="25"/>
      <c r="RQT186" s="25"/>
      <c r="RQU186" s="25"/>
      <c r="RQV186" s="25"/>
      <c r="RQW186" s="25"/>
      <c r="RQX186" s="25"/>
      <c r="RQY186" s="25"/>
      <c r="RQZ186" s="25"/>
      <c r="RRA186" s="25"/>
      <c r="RRB186" s="25"/>
      <c r="RRC186" s="25"/>
      <c r="RRD186" s="25"/>
      <c r="RRE186" s="25"/>
      <c r="RRF186" s="25"/>
      <c r="RRG186" s="25"/>
      <c r="RRH186" s="25"/>
      <c r="RRI186" s="25"/>
      <c r="RRJ186" s="25"/>
      <c r="RRK186" s="25"/>
      <c r="RRL186" s="25"/>
      <c r="RRM186" s="25"/>
      <c r="RRN186" s="25"/>
      <c r="RRO186" s="25"/>
      <c r="RRP186" s="25"/>
      <c r="RRQ186" s="25"/>
      <c r="RRR186" s="25"/>
      <c r="RRS186" s="25"/>
      <c r="RRT186" s="25"/>
      <c r="RRU186" s="25"/>
      <c r="RRV186" s="25"/>
      <c r="RRW186" s="25"/>
      <c r="RRX186" s="25"/>
      <c r="RRY186" s="25"/>
      <c r="RRZ186" s="25"/>
      <c r="RSA186" s="25"/>
      <c r="RSB186" s="25"/>
      <c r="RSC186" s="25"/>
      <c r="RSD186" s="25"/>
      <c r="RSE186" s="25"/>
      <c r="RSF186" s="25"/>
      <c r="RSG186" s="25"/>
      <c r="RSH186" s="25"/>
      <c r="RSI186" s="25"/>
      <c r="RSJ186" s="25"/>
      <c r="RSK186" s="25"/>
      <c r="RSL186" s="25"/>
      <c r="RSM186" s="25"/>
      <c r="RSN186" s="25"/>
      <c r="RSO186" s="25"/>
      <c r="RSP186" s="25"/>
      <c r="RSQ186" s="25"/>
      <c r="RSR186" s="25"/>
      <c r="RSS186" s="25"/>
      <c r="RST186" s="25"/>
      <c r="RSU186" s="25"/>
      <c r="RSV186" s="25"/>
      <c r="RSW186" s="25"/>
      <c r="RSX186" s="25"/>
      <c r="RSY186" s="25"/>
      <c r="RSZ186" s="25"/>
      <c r="RTA186" s="25"/>
      <c r="RTB186" s="25"/>
      <c r="RTC186" s="25"/>
      <c r="RTD186" s="25"/>
      <c r="RTE186" s="25"/>
      <c r="RTF186" s="25"/>
      <c r="RTG186" s="25"/>
      <c r="RTH186" s="25"/>
      <c r="RTI186" s="25"/>
      <c r="RTJ186" s="25"/>
      <c r="RTK186" s="25"/>
      <c r="RTL186" s="25"/>
      <c r="RTM186" s="25"/>
      <c r="RTN186" s="25"/>
      <c r="RTO186" s="25"/>
      <c r="RTP186" s="25"/>
      <c r="RTQ186" s="25"/>
      <c r="RTR186" s="25"/>
      <c r="RTS186" s="25"/>
      <c r="RTT186" s="25"/>
      <c r="RTU186" s="25"/>
      <c r="RTV186" s="25"/>
      <c r="RTW186" s="25"/>
      <c r="RTX186" s="25"/>
      <c r="RTY186" s="25"/>
      <c r="RTZ186" s="25"/>
      <c r="RUA186" s="25"/>
      <c r="RUB186" s="25"/>
      <c r="RUC186" s="25"/>
      <c r="RUD186" s="25"/>
      <c r="RUE186" s="25"/>
      <c r="RUF186" s="25"/>
      <c r="RUG186" s="25"/>
      <c r="RUH186" s="25"/>
      <c r="RUI186" s="25"/>
      <c r="RUJ186" s="25"/>
      <c r="RUK186" s="25"/>
      <c r="RUL186" s="25"/>
      <c r="RUM186" s="25"/>
      <c r="RUN186" s="25"/>
      <c r="RUO186" s="25"/>
      <c r="RUP186" s="25"/>
      <c r="RUQ186" s="25"/>
      <c r="RUR186" s="25"/>
      <c r="RUS186" s="25"/>
      <c r="RUT186" s="25"/>
      <c r="RUU186" s="25"/>
      <c r="RUV186" s="25"/>
      <c r="RUW186" s="25"/>
      <c r="RUX186" s="25"/>
      <c r="RUY186" s="25"/>
      <c r="RUZ186" s="25"/>
      <c r="RVA186" s="25"/>
      <c r="RVB186" s="25"/>
      <c r="RVC186" s="25"/>
      <c r="RVD186" s="25"/>
      <c r="RVE186" s="25"/>
      <c r="RVF186" s="25"/>
      <c r="RVG186" s="25"/>
      <c r="RVH186" s="25"/>
      <c r="RVI186" s="25"/>
      <c r="RVJ186" s="25"/>
      <c r="RVK186" s="25"/>
      <c r="RVL186" s="25"/>
      <c r="RVM186" s="25"/>
      <c r="RVN186" s="25"/>
      <c r="RVO186" s="25"/>
      <c r="RVP186" s="25"/>
      <c r="RVQ186" s="25"/>
      <c r="RVR186" s="25"/>
      <c r="RVS186" s="25"/>
      <c r="RVT186" s="25"/>
      <c r="RVU186" s="25"/>
      <c r="RVV186" s="25"/>
      <c r="RVW186" s="25"/>
      <c r="RVX186" s="25"/>
      <c r="RVY186" s="25"/>
      <c r="RVZ186" s="25"/>
      <c r="RWA186" s="25"/>
      <c r="RWB186" s="25"/>
      <c r="RWC186" s="25"/>
      <c r="RWD186" s="25"/>
      <c r="RWE186" s="25"/>
      <c r="RWF186" s="25"/>
      <c r="RWG186" s="25"/>
      <c r="RWH186" s="25"/>
      <c r="RWI186" s="25"/>
      <c r="RWJ186" s="25"/>
      <c r="RWK186" s="25"/>
      <c r="RWL186" s="25"/>
      <c r="RWM186" s="25"/>
      <c r="RWN186" s="25"/>
      <c r="RWO186" s="25"/>
      <c r="RWP186" s="25"/>
      <c r="RWQ186" s="25"/>
      <c r="RWR186" s="25"/>
      <c r="RWS186" s="25"/>
      <c r="RWT186" s="25"/>
      <c r="RWU186" s="25"/>
      <c r="RWV186" s="25"/>
      <c r="RWW186" s="25"/>
      <c r="RWX186" s="25"/>
      <c r="RWY186" s="25"/>
      <c r="RWZ186" s="25"/>
      <c r="RXA186" s="25"/>
      <c r="RXB186" s="25"/>
      <c r="RXC186" s="25"/>
      <c r="RXD186" s="25"/>
      <c r="RXE186" s="25"/>
      <c r="RXF186" s="25"/>
      <c r="RXG186" s="25"/>
      <c r="RXH186" s="25"/>
      <c r="RXI186" s="25"/>
      <c r="RXJ186" s="25"/>
      <c r="RXK186" s="25"/>
      <c r="RXL186" s="25"/>
      <c r="RXM186" s="25"/>
      <c r="RXN186" s="25"/>
      <c r="RXO186" s="25"/>
      <c r="RXP186" s="25"/>
      <c r="RXQ186" s="25"/>
      <c r="RXR186" s="25"/>
      <c r="RXS186" s="25"/>
      <c r="RXT186" s="25"/>
      <c r="RXU186" s="25"/>
      <c r="RXV186" s="25"/>
      <c r="RXW186" s="25"/>
      <c r="RXX186" s="25"/>
      <c r="RXY186" s="25"/>
      <c r="RXZ186" s="25"/>
      <c r="RYA186" s="25"/>
      <c r="RYB186" s="25"/>
      <c r="RYC186" s="25"/>
      <c r="RYD186" s="25"/>
      <c r="RYE186" s="25"/>
      <c r="RYF186" s="25"/>
      <c r="RYG186" s="25"/>
      <c r="RYH186" s="25"/>
      <c r="RYI186" s="25"/>
      <c r="RYJ186" s="25"/>
      <c r="RYK186" s="25"/>
      <c r="RYL186" s="25"/>
      <c r="RYM186" s="25"/>
      <c r="RYN186" s="25"/>
      <c r="RYO186" s="25"/>
      <c r="RYP186" s="25"/>
      <c r="RYQ186" s="25"/>
      <c r="RYR186" s="25"/>
      <c r="RYS186" s="25"/>
      <c r="RYT186" s="25"/>
      <c r="RYU186" s="25"/>
      <c r="RYV186" s="25"/>
      <c r="RYW186" s="25"/>
      <c r="RYX186" s="25"/>
      <c r="RYY186" s="25"/>
      <c r="RYZ186" s="25"/>
      <c r="RZA186" s="25"/>
      <c r="RZB186" s="25"/>
      <c r="RZC186" s="25"/>
      <c r="RZD186" s="25"/>
      <c r="RZE186" s="25"/>
      <c r="RZF186" s="25"/>
      <c r="RZG186" s="25"/>
      <c r="RZH186" s="25"/>
      <c r="RZI186" s="25"/>
      <c r="RZJ186" s="25"/>
      <c r="RZK186" s="25"/>
      <c r="RZL186" s="25"/>
      <c r="RZM186" s="25"/>
      <c r="RZN186" s="25"/>
      <c r="RZO186" s="25"/>
      <c r="RZP186" s="25"/>
      <c r="RZQ186" s="25"/>
      <c r="RZR186" s="25"/>
      <c r="RZS186" s="25"/>
      <c r="RZT186" s="25"/>
      <c r="RZU186" s="25"/>
      <c r="RZV186" s="25"/>
      <c r="RZW186" s="25"/>
      <c r="RZX186" s="25"/>
      <c r="RZY186" s="25"/>
      <c r="RZZ186" s="25"/>
      <c r="SAA186" s="25"/>
      <c r="SAB186" s="25"/>
      <c r="SAC186" s="25"/>
      <c r="SAD186" s="25"/>
      <c r="SAE186" s="25"/>
      <c r="SAF186" s="25"/>
      <c r="SAG186" s="25"/>
      <c r="SAH186" s="25"/>
      <c r="SAI186" s="25"/>
      <c r="SAJ186" s="25"/>
      <c r="SAK186" s="25"/>
      <c r="SAL186" s="25"/>
      <c r="SAM186" s="25"/>
      <c r="SAN186" s="25"/>
      <c r="SAO186" s="25"/>
      <c r="SAP186" s="25"/>
      <c r="SAQ186" s="25"/>
      <c r="SAR186" s="25"/>
      <c r="SAS186" s="25"/>
      <c r="SAT186" s="25"/>
      <c r="SAU186" s="25"/>
      <c r="SAV186" s="25"/>
      <c r="SAW186" s="25"/>
      <c r="SAX186" s="25"/>
      <c r="SAY186" s="25"/>
      <c r="SAZ186" s="25"/>
      <c r="SBA186" s="25"/>
      <c r="SBB186" s="25"/>
      <c r="SBC186" s="25"/>
      <c r="SBD186" s="25"/>
      <c r="SBE186" s="25"/>
      <c r="SBF186" s="25"/>
      <c r="SBG186" s="25"/>
      <c r="SBH186" s="25"/>
      <c r="SBI186" s="25"/>
      <c r="SBJ186" s="25"/>
      <c r="SBK186" s="25"/>
      <c r="SBL186" s="25"/>
      <c r="SBM186" s="25"/>
      <c r="SBN186" s="25"/>
      <c r="SBO186" s="25"/>
      <c r="SBP186" s="25"/>
      <c r="SBQ186" s="25"/>
      <c r="SBR186" s="25"/>
      <c r="SBS186" s="25"/>
      <c r="SBT186" s="25"/>
      <c r="SBU186" s="25"/>
      <c r="SBV186" s="25"/>
      <c r="SBW186" s="25"/>
      <c r="SBX186" s="25"/>
      <c r="SBY186" s="25"/>
      <c r="SBZ186" s="25"/>
      <c r="SCA186" s="25"/>
      <c r="SCB186" s="25"/>
      <c r="SCC186" s="25"/>
      <c r="SCD186" s="25"/>
      <c r="SCE186" s="25"/>
      <c r="SCF186" s="25"/>
      <c r="SCG186" s="25"/>
      <c r="SCH186" s="25"/>
      <c r="SCI186" s="25"/>
      <c r="SCJ186" s="25"/>
      <c r="SCK186" s="25"/>
      <c r="SCL186" s="25"/>
      <c r="SCM186" s="25"/>
      <c r="SCN186" s="25"/>
      <c r="SCO186" s="25"/>
      <c r="SCP186" s="25"/>
      <c r="SCQ186" s="25"/>
      <c r="SCR186" s="25"/>
      <c r="SCS186" s="25"/>
      <c r="SCT186" s="25"/>
      <c r="SCU186" s="25"/>
      <c r="SCV186" s="25"/>
      <c r="SCW186" s="25"/>
      <c r="SCX186" s="25"/>
      <c r="SCY186" s="25"/>
      <c r="SCZ186" s="25"/>
      <c r="SDA186" s="25"/>
      <c r="SDB186" s="25"/>
      <c r="SDC186" s="25"/>
      <c r="SDD186" s="25"/>
      <c r="SDE186" s="25"/>
      <c r="SDF186" s="25"/>
      <c r="SDG186" s="25"/>
      <c r="SDH186" s="25"/>
      <c r="SDI186" s="25"/>
      <c r="SDJ186" s="25"/>
      <c r="SDK186" s="25"/>
      <c r="SDL186" s="25"/>
      <c r="SDM186" s="25"/>
      <c r="SDN186" s="25"/>
      <c r="SDO186" s="25"/>
      <c r="SDP186" s="25"/>
      <c r="SDQ186" s="25"/>
      <c r="SDR186" s="25"/>
      <c r="SDS186" s="25"/>
      <c r="SDT186" s="25"/>
      <c r="SDU186" s="25"/>
      <c r="SDV186" s="25"/>
      <c r="SDW186" s="25"/>
      <c r="SDX186" s="25"/>
      <c r="SDY186" s="25"/>
      <c r="SDZ186" s="25"/>
      <c r="SEA186" s="25"/>
      <c r="SEB186" s="25"/>
      <c r="SEC186" s="25"/>
      <c r="SED186" s="25"/>
      <c r="SEE186" s="25"/>
      <c r="SEF186" s="25"/>
      <c r="SEG186" s="25"/>
      <c r="SEH186" s="25"/>
      <c r="SEI186" s="25"/>
      <c r="SEJ186" s="25"/>
      <c r="SEK186" s="25"/>
      <c r="SEL186" s="25"/>
      <c r="SEM186" s="25"/>
      <c r="SEN186" s="25"/>
      <c r="SEO186" s="25"/>
      <c r="SEP186" s="25"/>
      <c r="SEQ186" s="25"/>
      <c r="SER186" s="25"/>
      <c r="SES186" s="25"/>
      <c r="SET186" s="25"/>
      <c r="SEU186" s="25"/>
      <c r="SEV186" s="25"/>
      <c r="SEW186" s="25"/>
      <c r="SEX186" s="25"/>
      <c r="SEY186" s="25"/>
      <c r="SEZ186" s="25"/>
      <c r="SFA186" s="25"/>
      <c r="SFB186" s="25"/>
      <c r="SFC186" s="25"/>
      <c r="SFD186" s="25"/>
      <c r="SFE186" s="25"/>
      <c r="SFF186" s="25"/>
      <c r="SFG186" s="25"/>
      <c r="SFH186" s="25"/>
      <c r="SFI186" s="25"/>
      <c r="SFJ186" s="25"/>
      <c r="SFK186" s="25"/>
      <c r="SFL186" s="25"/>
      <c r="SFM186" s="25"/>
      <c r="SFN186" s="25"/>
      <c r="SFO186" s="25"/>
      <c r="SFP186" s="25"/>
      <c r="SFQ186" s="25"/>
      <c r="SFR186" s="25"/>
      <c r="SFS186" s="25"/>
      <c r="SFT186" s="25"/>
      <c r="SFU186" s="25"/>
      <c r="SFV186" s="25"/>
      <c r="SFW186" s="25"/>
      <c r="SFX186" s="25"/>
      <c r="SFY186" s="25"/>
      <c r="SFZ186" s="25"/>
      <c r="SGA186" s="25"/>
      <c r="SGB186" s="25"/>
      <c r="SGC186" s="25"/>
      <c r="SGD186" s="25"/>
      <c r="SGE186" s="25"/>
      <c r="SGF186" s="25"/>
      <c r="SGG186" s="25"/>
      <c r="SGH186" s="25"/>
      <c r="SGI186" s="25"/>
      <c r="SGJ186" s="25"/>
      <c r="SGK186" s="25"/>
      <c r="SGL186" s="25"/>
      <c r="SGM186" s="25"/>
      <c r="SGN186" s="25"/>
      <c r="SGO186" s="25"/>
      <c r="SGP186" s="25"/>
      <c r="SGQ186" s="25"/>
      <c r="SGR186" s="25"/>
      <c r="SGS186" s="25"/>
      <c r="SGT186" s="25"/>
      <c r="SGU186" s="25"/>
      <c r="SGV186" s="25"/>
      <c r="SGW186" s="25"/>
      <c r="SGX186" s="25"/>
      <c r="SGY186" s="25"/>
      <c r="SGZ186" s="25"/>
      <c r="SHA186" s="25"/>
      <c r="SHB186" s="25"/>
      <c r="SHC186" s="25"/>
      <c r="SHD186" s="25"/>
      <c r="SHE186" s="25"/>
      <c r="SHF186" s="25"/>
      <c r="SHG186" s="25"/>
      <c r="SHH186" s="25"/>
      <c r="SHI186" s="25"/>
      <c r="SHJ186" s="25"/>
      <c r="SHK186" s="25"/>
      <c r="SHL186" s="25"/>
      <c r="SHM186" s="25"/>
      <c r="SHN186" s="25"/>
      <c r="SHO186" s="25"/>
      <c r="SHP186" s="25"/>
      <c r="SHQ186" s="25"/>
      <c r="SHR186" s="25"/>
      <c r="SHS186" s="25"/>
      <c r="SHT186" s="25"/>
      <c r="SHU186" s="25"/>
      <c r="SHV186" s="25"/>
      <c r="SHW186" s="25"/>
      <c r="SHX186" s="25"/>
      <c r="SHY186" s="25"/>
      <c r="SHZ186" s="25"/>
      <c r="SIA186" s="25"/>
      <c r="SIB186" s="25"/>
      <c r="SIC186" s="25"/>
      <c r="SID186" s="25"/>
      <c r="SIE186" s="25"/>
      <c r="SIF186" s="25"/>
      <c r="SIG186" s="25"/>
      <c r="SIH186" s="25"/>
      <c r="SII186" s="25"/>
      <c r="SIJ186" s="25"/>
      <c r="SIK186" s="25"/>
      <c r="SIL186" s="25"/>
      <c r="SIM186" s="25"/>
      <c r="SIN186" s="25"/>
      <c r="SIO186" s="25"/>
      <c r="SIP186" s="25"/>
      <c r="SIQ186" s="25"/>
      <c r="SIR186" s="25"/>
      <c r="SIS186" s="25"/>
      <c r="SIT186" s="25"/>
      <c r="SIU186" s="25"/>
      <c r="SIV186" s="25"/>
      <c r="SIW186" s="25"/>
      <c r="SIX186" s="25"/>
      <c r="SIY186" s="25"/>
      <c r="SIZ186" s="25"/>
      <c r="SJA186" s="25"/>
      <c r="SJB186" s="25"/>
      <c r="SJC186" s="25"/>
      <c r="SJD186" s="25"/>
      <c r="SJE186" s="25"/>
      <c r="SJF186" s="25"/>
      <c r="SJG186" s="25"/>
      <c r="SJH186" s="25"/>
      <c r="SJI186" s="25"/>
      <c r="SJJ186" s="25"/>
      <c r="SJK186" s="25"/>
      <c r="SJL186" s="25"/>
      <c r="SJM186" s="25"/>
      <c r="SJN186" s="25"/>
      <c r="SJO186" s="25"/>
      <c r="SJP186" s="25"/>
      <c r="SJQ186" s="25"/>
      <c r="SJR186" s="25"/>
      <c r="SJS186" s="25"/>
      <c r="SJT186" s="25"/>
      <c r="SJU186" s="25"/>
      <c r="SJV186" s="25"/>
      <c r="SJW186" s="25"/>
      <c r="SJX186" s="25"/>
      <c r="SJY186" s="25"/>
      <c r="SJZ186" s="25"/>
      <c r="SKA186" s="25"/>
      <c r="SKB186" s="25"/>
      <c r="SKC186" s="25"/>
      <c r="SKD186" s="25"/>
      <c r="SKE186" s="25"/>
      <c r="SKF186" s="25"/>
      <c r="SKG186" s="25"/>
      <c r="SKH186" s="25"/>
      <c r="SKI186" s="25"/>
      <c r="SKJ186" s="25"/>
      <c r="SKK186" s="25"/>
      <c r="SKL186" s="25"/>
      <c r="SKM186" s="25"/>
      <c r="SKN186" s="25"/>
      <c r="SKO186" s="25"/>
      <c r="SKP186" s="25"/>
      <c r="SKQ186" s="25"/>
      <c r="SKR186" s="25"/>
      <c r="SKS186" s="25"/>
      <c r="SKT186" s="25"/>
      <c r="SKU186" s="25"/>
      <c r="SKV186" s="25"/>
      <c r="SKW186" s="25"/>
      <c r="SKX186" s="25"/>
      <c r="SKY186" s="25"/>
      <c r="SKZ186" s="25"/>
      <c r="SLA186" s="25"/>
      <c r="SLB186" s="25"/>
      <c r="SLC186" s="25"/>
      <c r="SLD186" s="25"/>
      <c r="SLE186" s="25"/>
      <c r="SLF186" s="25"/>
      <c r="SLG186" s="25"/>
      <c r="SLH186" s="25"/>
      <c r="SLI186" s="25"/>
      <c r="SLJ186" s="25"/>
      <c r="SLK186" s="25"/>
      <c r="SLL186" s="25"/>
      <c r="SLM186" s="25"/>
      <c r="SLN186" s="25"/>
      <c r="SLO186" s="25"/>
      <c r="SLP186" s="25"/>
      <c r="SLQ186" s="25"/>
      <c r="SLR186" s="25"/>
      <c r="SLS186" s="25"/>
      <c r="SLT186" s="25"/>
      <c r="SLU186" s="25"/>
      <c r="SLV186" s="25"/>
      <c r="SLW186" s="25"/>
      <c r="SLX186" s="25"/>
      <c r="SLY186" s="25"/>
      <c r="SLZ186" s="25"/>
      <c r="SMA186" s="25"/>
      <c r="SMB186" s="25"/>
      <c r="SMC186" s="25"/>
      <c r="SMD186" s="25"/>
      <c r="SME186" s="25"/>
      <c r="SMF186" s="25"/>
      <c r="SMG186" s="25"/>
      <c r="SMH186" s="25"/>
      <c r="SMI186" s="25"/>
      <c r="SMJ186" s="25"/>
      <c r="SMK186" s="25"/>
      <c r="SML186" s="25"/>
      <c r="SMM186" s="25"/>
      <c r="SMN186" s="25"/>
      <c r="SMO186" s="25"/>
      <c r="SMP186" s="25"/>
      <c r="SMQ186" s="25"/>
      <c r="SMR186" s="25"/>
      <c r="SMS186" s="25"/>
      <c r="SMT186" s="25"/>
      <c r="SMU186" s="25"/>
      <c r="SMV186" s="25"/>
      <c r="SMW186" s="25"/>
      <c r="SMX186" s="25"/>
      <c r="SMY186" s="25"/>
      <c r="SMZ186" s="25"/>
      <c r="SNA186" s="25"/>
      <c r="SNB186" s="25"/>
      <c r="SNC186" s="25"/>
      <c r="SND186" s="25"/>
      <c r="SNE186" s="25"/>
      <c r="SNF186" s="25"/>
      <c r="SNG186" s="25"/>
      <c r="SNH186" s="25"/>
      <c r="SNI186" s="25"/>
      <c r="SNJ186" s="25"/>
      <c r="SNK186" s="25"/>
      <c r="SNL186" s="25"/>
      <c r="SNM186" s="25"/>
      <c r="SNN186" s="25"/>
      <c r="SNO186" s="25"/>
      <c r="SNP186" s="25"/>
      <c r="SNQ186" s="25"/>
      <c r="SNR186" s="25"/>
      <c r="SNS186" s="25"/>
      <c r="SNT186" s="25"/>
      <c r="SNU186" s="25"/>
      <c r="SNV186" s="25"/>
      <c r="SNW186" s="25"/>
      <c r="SNX186" s="25"/>
      <c r="SNY186" s="25"/>
      <c r="SNZ186" s="25"/>
      <c r="SOA186" s="25"/>
      <c r="SOB186" s="25"/>
      <c r="SOC186" s="25"/>
      <c r="SOD186" s="25"/>
      <c r="SOE186" s="25"/>
      <c r="SOF186" s="25"/>
      <c r="SOG186" s="25"/>
      <c r="SOH186" s="25"/>
      <c r="SOI186" s="25"/>
      <c r="SOJ186" s="25"/>
      <c r="SOK186" s="25"/>
      <c r="SOL186" s="25"/>
      <c r="SOM186" s="25"/>
      <c r="SON186" s="25"/>
      <c r="SOO186" s="25"/>
      <c r="SOP186" s="25"/>
      <c r="SOQ186" s="25"/>
      <c r="SOR186" s="25"/>
      <c r="SOS186" s="25"/>
      <c r="SOT186" s="25"/>
      <c r="SOU186" s="25"/>
      <c r="SOV186" s="25"/>
      <c r="SOW186" s="25"/>
      <c r="SOX186" s="25"/>
      <c r="SOY186" s="25"/>
      <c r="SOZ186" s="25"/>
      <c r="SPA186" s="25"/>
      <c r="SPB186" s="25"/>
      <c r="SPC186" s="25"/>
      <c r="SPD186" s="25"/>
      <c r="SPE186" s="25"/>
      <c r="SPF186" s="25"/>
      <c r="SPG186" s="25"/>
      <c r="SPH186" s="25"/>
      <c r="SPI186" s="25"/>
      <c r="SPJ186" s="25"/>
      <c r="SPK186" s="25"/>
      <c r="SPL186" s="25"/>
      <c r="SPM186" s="25"/>
      <c r="SPN186" s="25"/>
      <c r="SPO186" s="25"/>
      <c r="SPP186" s="25"/>
      <c r="SPQ186" s="25"/>
      <c r="SPR186" s="25"/>
      <c r="SPS186" s="25"/>
      <c r="SPT186" s="25"/>
      <c r="SPU186" s="25"/>
      <c r="SPV186" s="25"/>
      <c r="SPW186" s="25"/>
      <c r="SPX186" s="25"/>
      <c r="SPY186" s="25"/>
      <c r="SPZ186" s="25"/>
      <c r="SQA186" s="25"/>
      <c r="SQB186" s="25"/>
      <c r="SQC186" s="25"/>
      <c r="SQD186" s="25"/>
      <c r="SQE186" s="25"/>
      <c r="SQF186" s="25"/>
      <c r="SQG186" s="25"/>
      <c r="SQH186" s="25"/>
      <c r="SQI186" s="25"/>
      <c r="SQJ186" s="25"/>
      <c r="SQK186" s="25"/>
      <c r="SQL186" s="25"/>
      <c r="SQM186" s="25"/>
      <c r="SQN186" s="25"/>
      <c r="SQO186" s="25"/>
      <c r="SQP186" s="25"/>
      <c r="SQQ186" s="25"/>
      <c r="SQR186" s="25"/>
      <c r="SQS186" s="25"/>
      <c r="SQT186" s="25"/>
      <c r="SQU186" s="25"/>
      <c r="SQV186" s="25"/>
      <c r="SQW186" s="25"/>
      <c r="SQX186" s="25"/>
      <c r="SQY186" s="25"/>
      <c r="SQZ186" s="25"/>
      <c r="SRA186" s="25"/>
      <c r="SRB186" s="25"/>
      <c r="SRC186" s="25"/>
      <c r="SRD186" s="25"/>
      <c r="SRE186" s="25"/>
      <c r="SRF186" s="25"/>
      <c r="SRG186" s="25"/>
      <c r="SRH186" s="25"/>
      <c r="SRI186" s="25"/>
      <c r="SRJ186" s="25"/>
      <c r="SRK186" s="25"/>
      <c r="SRL186" s="25"/>
      <c r="SRM186" s="25"/>
      <c r="SRN186" s="25"/>
      <c r="SRO186" s="25"/>
      <c r="SRP186" s="25"/>
      <c r="SRQ186" s="25"/>
      <c r="SRR186" s="25"/>
      <c r="SRS186" s="25"/>
      <c r="SRT186" s="25"/>
      <c r="SRU186" s="25"/>
      <c r="SRV186" s="25"/>
      <c r="SRW186" s="25"/>
      <c r="SRX186" s="25"/>
      <c r="SRY186" s="25"/>
      <c r="SRZ186" s="25"/>
      <c r="SSA186" s="25"/>
      <c r="SSB186" s="25"/>
      <c r="SSC186" s="25"/>
      <c r="SSD186" s="25"/>
      <c r="SSE186" s="25"/>
      <c r="SSF186" s="25"/>
      <c r="SSG186" s="25"/>
      <c r="SSH186" s="25"/>
      <c r="SSI186" s="25"/>
      <c r="SSJ186" s="25"/>
      <c r="SSK186" s="25"/>
      <c r="SSL186" s="25"/>
      <c r="SSM186" s="25"/>
      <c r="SSN186" s="25"/>
      <c r="SSO186" s="25"/>
      <c r="SSP186" s="25"/>
      <c r="SSQ186" s="25"/>
      <c r="SSR186" s="25"/>
      <c r="SSS186" s="25"/>
      <c r="SST186" s="25"/>
      <c r="SSU186" s="25"/>
      <c r="SSV186" s="25"/>
      <c r="SSW186" s="25"/>
      <c r="SSX186" s="25"/>
      <c r="SSY186" s="25"/>
      <c r="SSZ186" s="25"/>
      <c r="STA186" s="25"/>
      <c r="STB186" s="25"/>
      <c r="STC186" s="25"/>
      <c r="STD186" s="25"/>
      <c r="STE186" s="25"/>
      <c r="STF186" s="25"/>
      <c r="STG186" s="25"/>
      <c r="STH186" s="25"/>
      <c r="STI186" s="25"/>
      <c r="STJ186" s="25"/>
      <c r="STK186" s="25"/>
      <c r="STL186" s="25"/>
      <c r="STM186" s="25"/>
      <c r="STN186" s="25"/>
      <c r="STO186" s="25"/>
      <c r="STP186" s="25"/>
      <c r="STQ186" s="25"/>
      <c r="STR186" s="25"/>
      <c r="STS186" s="25"/>
      <c r="STT186" s="25"/>
      <c r="STU186" s="25"/>
      <c r="STV186" s="25"/>
      <c r="STW186" s="25"/>
      <c r="STX186" s="25"/>
      <c r="STY186" s="25"/>
      <c r="STZ186" s="25"/>
      <c r="SUA186" s="25"/>
      <c r="SUB186" s="25"/>
      <c r="SUC186" s="25"/>
      <c r="SUD186" s="25"/>
      <c r="SUE186" s="25"/>
      <c r="SUF186" s="25"/>
      <c r="SUG186" s="25"/>
      <c r="SUH186" s="25"/>
      <c r="SUI186" s="25"/>
      <c r="SUJ186" s="25"/>
      <c r="SUK186" s="25"/>
      <c r="SUL186" s="25"/>
      <c r="SUM186" s="25"/>
      <c r="SUN186" s="25"/>
      <c r="SUO186" s="25"/>
      <c r="SUP186" s="25"/>
      <c r="SUQ186" s="25"/>
      <c r="SUR186" s="25"/>
      <c r="SUS186" s="25"/>
      <c r="SUT186" s="25"/>
      <c r="SUU186" s="25"/>
      <c r="SUV186" s="25"/>
      <c r="SUW186" s="25"/>
      <c r="SUX186" s="25"/>
      <c r="SUY186" s="25"/>
      <c r="SUZ186" s="25"/>
      <c r="SVA186" s="25"/>
      <c r="SVB186" s="25"/>
      <c r="SVC186" s="25"/>
      <c r="SVD186" s="25"/>
      <c r="SVE186" s="25"/>
      <c r="SVF186" s="25"/>
      <c r="SVG186" s="25"/>
      <c r="SVH186" s="25"/>
      <c r="SVI186" s="25"/>
      <c r="SVJ186" s="25"/>
      <c r="SVK186" s="25"/>
      <c r="SVL186" s="25"/>
      <c r="SVM186" s="25"/>
      <c r="SVN186" s="25"/>
      <c r="SVO186" s="25"/>
      <c r="SVP186" s="25"/>
      <c r="SVQ186" s="25"/>
      <c r="SVR186" s="25"/>
      <c r="SVS186" s="25"/>
      <c r="SVT186" s="25"/>
      <c r="SVU186" s="25"/>
      <c r="SVV186" s="25"/>
      <c r="SVW186" s="25"/>
      <c r="SVX186" s="25"/>
      <c r="SVY186" s="25"/>
      <c r="SVZ186" s="25"/>
      <c r="SWA186" s="25"/>
      <c r="SWB186" s="25"/>
      <c r="SWC186" s="25"/>
      <c r="SWD186" s="25"/>
      <c r="SWE186" s="25"/>
      <c r="SWF186" s="25"/>
      <c r="SWG186" s="25"/>
      <c r="SWH186" s="25"/>
      <c r="SWI186" s="25"/>
      <c r="SWJ186" s="25"/>
      <c r="SWK186" s="25"/>
      <c r="SWL186" s="25"/>
      <c r="SWM186" s="25"/>
      <c r="SWN186" s="25"/>
      <c r="SWO186" s="25"/>
      <c r="SWP186" s="25"/>
      <c r="SWQ186" s="25"/>
      <c r="SWR186" s="25"/>
      <c r="SWS186" s="25"/>
      <c r="SWT186" s="25"/>
      <c r="SWU186" s="25"/>
      <c r="SWV186" s="25"/>
      <c r="SWW186" s="25"/>
      <c r="SWX186" s="25"/>
      <c r="SWY186" s="25"/>
      <c r="SWZ186" s="25"/>
      <c r="SXA186" s="25"/>
      <c r="SXB186" s="25"/>
      <c r="SXC186" s="25"/>
      <c r="SXD186" s="25"/>
      <c r="SXE186" s="25"/>
      <c r="SXF186" s="25"/>
      <c r="SXG186" s="25"/>
      <c r="SXH186" s="25"/>
      <c r="SXI186" s="25"/>
      <c r="SXJ186" s="25"/>
      <c r="SXK186" s="25"/>
      <c r="SXL186" s="25"/>
      <c r="SXM186" s="25"/>
      <c r="SXN186" s="25"/>
      <c r="SXO186" s="25"/>
      <c r="SXP186" s="25"/>
      <c r="SXQ186" s="25"/>
      <c r="SXR186" s="25"/>
      <c r="SXS186" s="25"/>
      <c r="SXT186" s="25"/>
      <c r="SXU186" s="25"/>
      <c r="SXV186" s="25"/>
      <c r="SXW186" s="25"/>
      <c r="SXX186" s="25"/>
      <c r="SXY186" s="25"/>
      <c r="SXZ186" s="25"/>
      <c r="SYA186" s="25"/>
      <c r="SYB186" s="25"/>
      <c r="SYC186" s="25"/>
      <c r="SYD186" s="25"/>
      <c r="SYE186" s="25"/>
      <c r="SYF186" s="25"/>
      <c r="SYG186" s="25"/>
      <c r="SYH186" s="25"/>
      <c r="SYI186" s="25"/>
      <c r="SYJ186" s="25"/>
      <c r="SYK186" s="25"/>
      <c r="SYL186" s="25"/>
      <c r="SYM186" s="25"/>
      <c r="SYN186" s="25"/>
      <c r="SYO186" s="25"/>
      <c r="SYP186" s="25"/>
      <c r="SYQ186" s="25"/>
      <c r="SYR186" s="25"/>
      <c r="SYS186" s="25"/>
      <c r="SYT186" s="25"/>
      <c r="SYU186" s="25"/>
      <c r="SYV186" s="25"/>
      <c r="SYW186" s="25"/>
      <c r="SYX186" s="25"/>
      <c r="SYY186" s="25"/>
      <c r="SYZ186" s="25"/>
      <c r="SZA186" s="25"/>
      <c r="SZB186" s="25"/>
      <c r="SZC186" s="25"/>
      <c r="SZD186" s="25"/>
      <c r="SZE186" s="25"/>
      <c r="SZF186" s="25"/>
      <c r="SZG186" s="25"/>
      <c r="SZH186" s="25"/>
      <c r="SZI186" s="25"/>
      <c r="SZJ186" s="25"/>
      <c r="SZK186" s="25"/>
      <c r="SZL186" s="25"/>
      <c r="SZM186" s="25"/>
      <c r="SZN186" s="25"/>
      <c r="SZO186" s="25"/>
      <c r="SZP186" s="25"/>
      <c r="SZQ186" s="25"/>
      <c r="SZR186" s="25"/>
      <c r="SZS186" s="25"/>
      <c r="SZT186" s="25"/>
      <c r="SZU186" s="25"/>
      <c r="SZV186" s="25"/>
      <c r="SZW186" s="25"/>
      <c r="SZX186" s="25"/>
      <c r="SZY186" s="25"/>
      <c r="SZZ186" s="25"/>
      <c r="TAA186" s="25"/>
      <c r="TAB186" s="25"/>
      <c r="TAC186" s="25"/>
      <c r="TAD186" s="25"/>
      <c r="TAE186" s="25"/>
      <c r="TAF186" s="25"/>
      <c r="TAG186" s="25"/>
      <c r="TAH186" s="25"/>
      <c r="TAI186" s="25"/>
      <c r="TAJ186" s="25"/>
      <c r="TAK186" s="25"/>
      <c r="TAL186" s="25"/>
      <c r="TAM186" s="25"/>
      <c r="TAN186" s="25"/>
      <c r="TAO186" s="25"/>
      <c r="TAP186" s="25"/>
      <c r="TAQ186" s="25"/>
      <c r="TAR186" s="25"/>
      <c r="TAS186" s="25"/>
      <c r="TAT186" s="25"/>
      <c r="TAU186" s="25"/>
      <c r="TAV186" s="25"/>
      <c r="TAW186" s="25"/>
      <c r="TAX186" s="25"/>
      <c r="TAY186" s="25"/>
      <c r="TAZ186" s="25"/>
      <c r="TBA186" s="25"/>
      <c r="TBB186" s="25"/>
      <c r="TBC186" s="25"/>
      <c r="TBD186" s="25"/>
      <c r="TBE186" s="25"/>
      <c r="TBF186" s="25"/>
      <c r="TBG186" s="25"/>
      <c r="TBH186" s="25"/>
      <c r="TBI186" s="25"/>
      <c r="TBJ186" s="25"/>
      <c r="TBK186" s="25"/>
      <c r="TBL186" s="25"/>
      <c r="TBM186" s="25"/>
      <c r="TBN186" s="25"/>
      <c r="TBO186" s="25"/>
      <c r="TBP186" s="25"/>
      <c r="TBQ186" s="25"/>
      <c r="TBR186" s="25"/>
      <c r="TBS186" s="25"/>
      <c r="TBT186" s="25"/>
      <c r="TBU186" s="25"/>
      <c r="TBV186" s="25"/>
      <c r="TBW186" s="25"/>
      <c r="TBX186" s="25"/>
      <c r="TBY186" s="25"/>
      <c r="TBZ186" s="25"/>
      <c r="TCA186" s="25"/>
      <c r="TCB186" s="25"/>
      <c r="TCC186" s="25"/>
      <c r="TCD186" s="25"/>
      <c r="TCE186" s="25"/>
      <c r="TCF186" s="25"/>
      <c r="TCG186" s="25"/>
      <c r="TCH186" s="25"/>
      <c r="TCI186" s="25"/>
      <c r="TCJ186" s="25"/>
      <c r="TCK186" s="25"/>
      <c r="TCL186" s="25"/>
      <c r="TCM186" s="25"/>
      <c r="TCN186" s="25"/>
      <c r="TCO186" s="25"/>
      <c r="TCP186" s="25"/>
      <c r="TCQ186" s="25"/>
      <c r="TCR186" s="25"/>
      <c r="TCS186" s="25"/>
      <c r="TCT186" s="25"/>
      <c r="TCU186" s="25"/>
      <c r="TCV186" s="25"/>
      <c r="TCW186" s="25"/>
      <c r="TCX186" s="25"/>
      <c r="TCY186" s="25"/>
      <c r="TCZ186" s="25"/>
      <c r="TDA186" s="25"/>
      <c r="TDB186" s="25"/>
      <c r="TDC186" s="25"/>
      <c r="TDD186" s="25"/>
      <c r="TDE186" s="25"/>
      <c r="TDF186" s="25"/>
      <c r="TDG186" s="25"/>
      <c r="TDH186" s="25"/>
      <c r="TDI186" s="25"/>
      <c r="TDJ186" s="25"/>
      <c r="TDK186" s="25"/>
      <c r="TDL186" s="25"/>
      <c r="TDM186" s="25"/>
      <c r="TDN186" s="25"/>
      <c r="TDO186" s="25"/>
      <c r="TDP186" s="25"/>
      <c r="TDQ186" s="25"/>
      <c r="TDR186" s="25"/>
      <c r="TDS186" s="25"/>
      <c r="TDT186" s="25"/>
      <c r="TDU186" s="25"/>
      <c r="TDV186" s="25"/>
      <c r="TDW186" s="25"/>
      <c r="TDX186" s="25"/>
      <c r="TDY186" s="25"/>
      <c r="TDZ186" s="25"/>
      <c r="TEA186" s="25"/>
      <c r="TEB186" s="25"/>
      <c r="TEC186" s="25"/>
      <c r="TED186" s="25"/>
      <c r="TEE186" s="25"/>
      <c r="TEF186" s="25"/>
      <c r="TEG186" s="25"/>
      <c r="TEH186" s="25"/>
      <c r="TEI186" s="25"/>
      <c r="TEJ186" s="25"/>
      <c r="TEK186" s="25"/>
      <c r="TEL186" s="25"/>
      <c r="TEM186" s="25"/>
      <c r="TEN186" s="25"/>
      <c r="TEO186" s="25"/>
      <c r="TEP186" s="25"/>
      <c r="TEQ186" s="25"/>
      <c r="TER186" s="25"/>
      <c r="TES186" s="25"/>
      <c r="TET186" s="25"/>
      <c r="TEU186" s="25"/>
      <c r="TEV186" s="25"/>
      <c r="TEW186" s="25"/>
      <c r="TEX186" s="25"/>
      <c r="TEY186" s="25"/>
      <c r="TEZ186" s="25"/>
      <c r="TFA186" s="25"/>
      <c r="TFB186" s="25"/>
      <c r="TFC186" s="25"/>
      <c r="TFD186" s="25"/>
      <c r="TFE186" s="25"/>
      <c r="TFF186" s="25"/>
      <c r="TFG186" s="25"/>
      <c r="TFH186" s="25"/>
      <c r="TFI186" s="25"/>
      <c r="TFJ186" s="25"/>
      <c r="TFK186" s="25"/>
      <c r="TFL186" s="25"/>
      <c r="TFM186" s="25"/>
      <c r="TFN186" s="25"/>
      <c r="TFO186" s="25"/>
      <c r="TFP186" s="25"/>
      <c r="TFQ186" s="25"/>
      <c r="TFR186" s="25"/>
      <c r="TFS186" s="25"/>
      <c r="TFT186" s="25"/>
      <c r="TFU186" s="25"/>
      <c r="TFV186" s="25"/>
      <c r="TFW186" s="25"/>
      <c r="TFX186" s="25"/>
      <c r="TFY186" s="25"/>
      <c r="TFZ186" s="25"/>
      <c r="TGA186" s="25"/>
      <c r="TGB186" s="25"/>
      <c r="TGC186" s="25"/>
      <c r="TGD186" s="25"/>
      <c r="TGE186" s="25"/>
      <c r="TGF186" s="25"/>
      <c r="TGG186" s="25"/>
      <c r="TGH186" s="25"/>
      <c r="TGI186" s="25"/>
      <c r="TGJ186" s="25"/>
      <c r="TGK186" s="25"/>
      <c r="TGL186" s="25"/>
      <c r="TGM186" s="25"/>
      <c r="TGN186" s="25"/>
      <c r="TGO186" s="25"/>
      <c r="TGP186" s="25"/>
      <c r="TGQ186" s="25"/>
      <c r="TGR186" s="25"/>
      <c r="TGS186" s="25"/>
      <c r="TGT186" s="25"/>
      <c r="TGU186" s="25"/>
      <c r="TGV186" s="25"/>
      <c r="TGW186" s="25"/>
      <c r="TGX186" s="25"/>
      <c r="TGY186" s="25"/>
      <c r="TGZ186" s="25"/>
      <c r="THA186" s="25"/>
      <c r="THB186" s="25"/>
      <c r="THC186" s="25"/>
      <c r="THD186" s="25"/>
      <c r="THE186" s="25"/>
      <c r="THF186" s="25"/>
      <c r="THG186" s="25"/>
      <c r="THH186" s="25"/>
      <c r="THI186" s="25"/>
      <c r="THJ186" s="25"/>
      <c r="THK186" s="25"/>
      <c r="THL186" s="25"/>
      <c r="THM186" s="25"/>
      <c r="THN186" s="25"/>
      <c r="THO186" s="25"/>
      <c r="THP186" s="25"/>
      <c r="THQ186" s="25"/>
      <c r="THR186" s="25"/>
      <c r="THS186" s="25"/>
      <c r="THT186" s="25"/>
      <c r="THU186" s="25"/>
      <c r="THV186" s="25"/>
      <c r="THW186" s="25"/>
      <c r="THX186" s="25"/>
      <c r="THY186" s="25"/>
      <c r="THZ186" s="25"/>
      <c r="TIA186" s="25"/>
      <c r="TIB186" s="25"/>
      <c r="TIC186" s="25"/>
      <c r="TID186" s="25"/>
      <c r="TIE186" s="25"/>
      <c r="TIF186" s="25"/>
      <c r="TIG186" s="25"/>
      <c r="TIH186" s="25"/>
      <c r="TII186" s="25"/>
      <c r="TIJ186" s="25"/>
      <c r="TIK186" s="25"/>
      <c r="TIL186" s="25"/>
      <c r="TIM186" s="25"/>
      <c r="TIN186" s="25"/>
      <c r="TIO186" s="25"/>
      <c r="TIP186" s="25"/>
      <c r="TIQ186" s="25"/>
      <c r="TIR186" s="25"/>
      <c r="TIS186" s="25"/>
      <c r="TIT186" s="25"/>
      <c r="TIU186" s="25"/>
      <c r="TIV186" s="25"/>
      <c r="TIW186" s="25"/>
      <c r="TIX186" s="25"/>
      <c r="TIY186" s="25"/>
      <c r="TIZ186" s="25"/>
      <c r="TJA186" s="25"/>
      <c r="TJB186" s="25"/>
      <c r="TJC186" s="25"/>
      <c r="TJD186" s="25"/>
      <c r="TJE186" s="25"/>
      <c r="TJF186" s="25"/>
      <c r="TJG186" s="25"/>
      <c r="TJH186" s="25"/>
      <c r="TJI186" s="25"/>
      <c r="TJJ186" s="25"/>
      <c r="TJK186" s="25"/>
      <c r="TJL186" s="25"/>
      <c r="TJM186" s="25"/>
      <c r="TJN186" s="25"/>
      <c r="TJO186" s="25"/>
      <c r="TJP186" s="25"/>
      <c r="TJQ186" s="25"/>
      <c r="TJR186" s="25"/>
      <c r="TJS186" s="25"/>
      <c r="TJT186" s="25"/>
      <c r="TJU186" s="25"/>
      <c r="TJV186" s="25"/>
      <c r="TJW186" s="25"/>
      <c r="TJX186" s="25"/>
      <c r="TJY186" s="25"/>
      <c r="TJZ186" s="25"/>
      <c r="TKA186" s="25"/>
      <c r="TKB186" s="25"/>
      <c r="TKC186" s="25"/>
      <c r="TKD186" s="25"/>
      <c r="TKE186" s="25"/>
      <c r="TKF186" s="25"/>
      <c r="TKG186" s="25"/>
      <c r="TKH186" s="25"/>
      <c r="TKI186" s="25"/>
      <c r="TKJ186" s="25"/>
      <c r="TKK186" s="25"/>
      <c r="TKL186" s="25"/>
      <c r="TKM186" s="25"/>
      <c r="TKN186" s="25"/>
      <c r="TKO186" s="25"/>
      <c r="TKP186" s="25"/>
      <c r="TKQ186" s="25"/>
      <c r="TKR186" s="25"/>
      <c r="TKS186" s="25"/>
      <c r="TKT186" s="25"/>
      <c r="TKU186" s="25"/>
      <c r="TKV186" s="25"/>
      <c r="TKW186" s="25"/>
      <c r="TKX186" s="25"/>
      <c r="TKY186" s="25"/>
      <c r="TKZ186" s="25"/>
      <c r="TLA186" s="25"/>
      <c r="TLB186" s="25"/>
      <c r="TLC186" s="25"/>
      <c r="TLD186" s="25"/>
      <c r="TLE186" s="25"/>
      <c r="TLF186" s="25"/>
      <c r="TLG186" s="25"/>
      <c r="TLH186" s="25"/>
      <c r="TLI186" s="25"/>
      <c r="TLJ186" s="25"/>
      <c r="TLK186" s="25"/>
      <c r="TLL186" s="25"/>
      <c r="TLM186" s="25"/>
      <c r="TLN186" s="25"/>
      <c r="TLO186" s="25"/>
      <c r="TLP186" s="25"/>
      <c r="TLQ186" s="25"/>
      <c r="TLR186" s="25"/>
      <c r="TLS186" s="25"/>
      <c r="TLT186" s="25"/>
      <c r="TLU186" s="25"/>
      <c r="TLV186" s="25"/>
      <c r="TLW186" s="25"/>
      <c r="TLX186" s="25"/>
      <c r="TLY186" s="25"/>
      <c r="TLZ186" s="25"/>
      <c r="TMA186" s="25"/>
      <c r="TMB186" s="25"/>
      <c r="TMC186" s="25"/>
      <c r="TMD186" s="25"/>
      <c r="TME186" s="25"/>
      <c r="TMF186" s="25"/>
      <c r="TMG186" s="25"/>
      <c r="TMH186" s="25"/>
      <c r="TMI186" s="25"/>
      <c r="TMJ186" s="25"/>
      <c r="TMK186" s="25"/>
      <c r="TML186" s="25"/>
      <c r="TMM186" s="25"/>
      <c r="TMN186" s="25"/>
      <c r="TMO186" s="25"/>
      <c r="TMP186" s="25"/>
      <c r="TMQ186" s="25"/>
      <c r="TMR186" s="25"/>
      <c r="TMS186" s="25"/>
      <c r="TMT186" s="25"/>
      <c r="TMU186" s="25"/>
      <c r="TMV186" s="25"/>
      <c r="TMW186" s="25"/>
      <c r="TMX186" s="25"/>
      <c r="TMY186" s="25"/>
      <c r="TMZ186" s="25"/>
      <c r="TNA186" s="25"/>
      <c r="TNB186" s="25"/>
      <c r="TNC186" s="25"/>
      <c r="TND186" s="25"/>
      <c r="TNE186" s="25"/>
      <c r="TNF186" s="25"/>
      <c r="TNG186" s="25"/>
      <c r="TNH186" s="25"/>
      <c r="TNI186" s="25"/>
      <c r="TNJ186" s="25"/>
      <c r="TNK186" s="25"/>
      <c r="TNL186" s="25"/>
      <c r="TNM186" s="25"/>
      <c r="TNN186" s="25"/>
      <c r="TNO186" s="25"/>
      <c r="TNP186" s="25"/>
      <c r="TNQ186" s="25"/>
      <c r="TNR186" s="25"/>
      <c r="TNS186" s="25"/>
      <c r="TNT186" s="25"/>
      <c r="TNU186" s="25"/>
      <c r="TNV186" s="25"/>
      <c r="TNW186" s="25"/>
      <c r="TNX186" s="25"/>
      <c r="TNY186" s="25"/>
      <c r="TNZ186" s="25"/>
      <c r="TOA186" s="25"/>
      <c r="TOB186" s="25"/>
      <c r="TOC186" s="25"/>
      <c r="TOD186" s="25"/>
      <c r="TOE186" s="25"/>
      <c r="TOF186" s="25"/>
      <c r="TOG186" s="25"/>
      <c r="TOH186" s="25"/>
      <c r="TOI186" s="25"/>
      <c r="TOJ186" s="25"/>
      <c r="TOK186" s="25"/>
      <c r="TOL186" s="25"/>
      <c r="TOM186" s="25"/>
      <c r="TON186" s="25"/>
      <c r="TOO186" s="25"/>
      <c r="TOP186" s="25"/>
      <c r="TOQ186" s="25"/>
      <c r="TOR186" s="25"/>
      <c r="TOS186" s="25"/>
      <c r="TOT186" s="25"/>
      <c r="TOU186" s="25"/>
      <c r="TOV186" s="25"/>
      <c r="TOW186" s="25"/>
      <c r="TOX186" s="25"/>
      <c r="TOY186" s="25"/>
      <c r="TOZ186" s="25"/>
      <c r="TPA186" s="25"/>
      <c r="TPB186" s="25"/>
      <c r="TPC186" s="25"/>
      <c r="TPD186" s="25"/>
      <c r="TPE186" s="25"/>
      <c r="TPF186" s="25"/>
      <c r="TPG186" s="25"/>
      <c r="TPH186" s="25"/>
      <c r="TPI186" s="25"/>
      <c r="TPJ186" s="25"/>
      <c r="TPK186" s="25"/>
      <c r="TPL186" s="25"/>
      <c r="TPM186" s="25"/>
      <c r="TPN186" s="25"/>
      <c r="TPO186" s="25"/>
      <c r="TPP186" s="25"/>
      <c r="TPQ186" s="25"/>
      <c r="TPR186" s="25"/>
      <c r="TPS186" s="25"/>
      <c r="TPT186" s="25"/>
      <c r="TPU186" s="25"/>
      <c r="TPV186" s="25"/>
      <c r="TPW186" s="25"/>
      <c r="TPX186" s="25"/>
      <c r="TPY186" s="25"/>
      <c r="TPZ186" s="25"/>
      <c r="TQA186" s="25"/>
      <c r="TQB186" s="25"/>
      <c r="TQC186" s="25"/>
      <c r="TQD186" s="25"/>
      <c r="TQE186" s="25"/>
      <c r="TQF186" s="25"/>
      <c r="TQG186" s="25"/>
      <c r="TQH186" s="25"/>
      <c r="TQI186" s="25"/>
      <c r="TQJ186" s="25"/>
      <c r="TQK186" s="25"/>
      <c r="TQL186" s="25"/>
      <c r="TQM186" s="25"/>
      <c r="TQN186" s="25"/>
      <c r="TQO186" s="25"/>
      <c r="TQP186" s="25"/>
      <c r="TQQ186" s="25"/>
      <c r="TQR186" s="25"/>
      <c r="TQS186" s="25"/>
      <c r="TQT186" s="25"/>
      <c r="TQU186" s="25"/>
      <c r="TQV186" s="25"/>
      <c r="TQW186" s="25"/>
      <c r="TQX186" s="25"/>
      <c r="TQY186" s="25"/>
      <c r="TQZ186" s="25"/>
      <c r="TRA186" s="25"/>
      <c r="TRB186" s="25"/>
      <c r="TRC186" s="25"/>
      <c r="TRD186" s="25"/>
      <c r="TRE186" s="25"/>
      <c r="TRF186" s="25"/>
      <c r="TRG186" s="25"/>
      <c r="TRH186" s="25"/>
      <c r="TRI186" s="25"/>
      <c r="TRJ186" s="25"/>
      <c r="TRK186" s="25"/>
      <c r="TRL186" s="25"/>
      <c r="TRM186" s="25"/>
      <c r="TRN186" s="25"/>
      <c r="TRO186" s="25"/>
      <c r="TRP186" s="25"/>
      <c r="TRQ186" s="25"/>
      <c r="TRR186" s="25"/>
      <c r="TRS186" s="25"/>
      <c r="TRT186" s="25"/>
      <c r="TRU186" s="25"/>
      <c r="TRV186" s="25"/>
      <c r="TRW186" s="25"/>
      <c r="TRX186" s="25"/>
      <c r="TRY186" s="25"/>
      <c r="TRZ186" s="25"/>
      <c r="TSA186" s="25"/>
      <c r="TSB186" s="25"/>
      <c r="TSC186" s="25"/>
      <c r="TSD186" s="25"/>
      <c r="TSE186" s="25"/>
      <c r="TSF186" s="25"/>
      <c r="TSG186" s="25"/>
      <c r="TSH186" s="25"/>
      <c r="TSI186" s="25"/>
      <c r="TSJ186" s="25"/>
      <c r="TSK186" s="25"/>
      <c r="TSL186" s="25"/>
      <c r="TSM186" s="25"/>
      <c r="TSN186" s="25"/>
      <c r="TSO186" s="25"/>
      <c r="TSP186" s="25"/>
      <c r="TSQ186" s="25"/>
      <c r="TSR186" s="25"/>
      <c r="TSS186" s="25"/>
      <c r="TST186" s="25"/>
      <c r="TSU186" s="25"/>
      <c r="TSV186" s="25"/>
      <c r="TSW186" s="25"/>
      <c r="TSX186" s="25"/>
      <c r="TSY186" s="25"/>
      <c r="TSZ186" s="25"/>
      <c r="TTA186" s="25"/>
      <c r="TTB186" s="25"/>
      <c r="TTC186" s="25"/>
      <c r="TTD186" s="25"/>
      <c r="TTE186" s="25"/>
      <c r="TTF186" s="25"/>
      <c r="TTG186" s="25"/>
      <c r="TTH186" s="25"/>
      <c r="TTI186" s="25"/>
      <c r="TTJ186" s="25"/>
      <c r="TTK186" s="25"/>
      <c r="TTL186" s="25"/>
      <c r="TTM186" s="25"/>
      <c r="TTN186" s="25"/>
      <c r="TTO186" s="25"/>
      <c r="TTP186" s="25"/>
      <c r="TTQ186" s="25"/>
      <c r="TTR186" s="25"/>
      <c r="TTS186" s="25"/>
      <c r="TTT186" s="25"/>
      <c r="TTU186" s="25"/>
      <c r="TTV186" s="25"/>
      <c r="TTW186" s="25"/>
      <c r="TTX186" s="25"/>
      <c r="TTY186" s="25"/>
      <c r="TTZ186" s="25"/>
      <c r="TUA186" s="25"/>
      <c r="TUB186" s="25"/>
      <c r="TUC186" s="25"/>
      <c r="TUD186" s="25"/>
      <c r="TUE186" s="25"/>
      <c r="TUF186" s="25"/>
      <c r="TUG186" s="25"/>
      <c r="TUH186" s="25"/>
      <c r="TUI186" s="25"/>
      <c r="TUJ186" s="25"/>
      <c r="TUK186" s="25"/>
      <c r="TUL186" s="25"/>
      <c r="TUM186" s="25"/>
      <c r="TUN186" s="25"/>
      <c r="TUO186" s="25"/>
      <c r="TUP186" s="25"/>
      <c r="TUQ186" s="25"/>
      <c r="TUR186" s="25"/>
      <c r="TUS186" s="25"/>
      <c r="TUT186" s="25"/>
      <c r="TUU186" s="25"/>
      <c r="TUV186" s="25"/>
      <c r="TUW186" s="25"/>
      <c r="TUX186" s="25"/>
      <c r="TUY186" s="25"/>
      <c r="TUZ186" s="25"/>
      <c r="TVA186" s="25"/>
      <c r="TVB186" s="25"/>
      <c r="TVC186" s="25"/>
      <c r="TVD186" s="25"/>
      <c r="TVE186" s="25"/>
      <c r="TVF186" s="25"/>
      <c r="TVG186" s="25"/>
      <c r="TVH186" s="25"/>
      <c r="TVI186" s="25"/>
      <c r="TVJ186" s="25"/>
      <c r="TVK186" s="25"/>
      <c r="TVL186" s="25"/>
      <c r="TVM186" s="25"/>
      <c r="TVN186" s="25"/>
      <c r="TVO186" s="25"/>
      <c r="TVP186" s="25"/>
      <c r="TVQ186" s="25"/>
      <c r="TVR186" s="25"/>
      <c r="TVS186" s="25"/>
      <c r="TVT186" s="25"/>
      <c r="TVU186" s="25"/>
      <c r="TVV186" s="25"/>
      <c r="TVW186" s="25"/>
      <c r="TVX186" s="25"/>
      <c r="TVY186" s="25"/>
      <c r="TVZ186" s="25"/>
      <c r="TWA186" s="25"/>
      <c r="TWB186" s="25"/>
      <c r="TWC186" s="25"/>
      <c r="TWD186" s="25"/>
      <c r="TWE186" s="25"/>
      <c r="TWF186" s="25"/>
      <c r="TWG186" s="25"/>
      <c r="TWH186" s="25"/>
      <c r="TWI186" s="25"/>
      <c r="TWJ186" s="25"/>
      <c r="TWK186" s="25"/>
      <c r="TWL186" s="25"/>
      <c r="TWM186" s="25"/>
      <c r="TWN186" s="25"/>
      <c r="TWO186" s="25"/>
      <c r="TWP186" s="25"/>
      <c r="TWQ186" s="25"/>
      <c r="TWR186" s="25"/>
      <c r="TWS186" s="25"/>
      <c r="TWT186" s="25"/>
      <c r="TWU186" s="25"/>
      <c r="TWV186" s="25"/>
      <c r="TWW186" s="25"/>
      <c r="TWX186" s="25"/>
      <c r="TWY186" s="25"/>
      <c r="TWZ186" s="25"/>
      <c r="TXA186" s="25"/>
      <c r="TXB186" s="25"/>
      <c r="TXC186" s="25"/>
      <c r="TXD186" s="25"/>
      <c r="TXE186" s="25"/>
      <c r="TXF186" s="25"/>
      <c r="TXG186" s="25"/>
      <c r="TXH186" s="25"/>
      <c r="TXI186" s="25"/>
      <c r="TXJ186" s="25"/>
      <c r="TXK186" s="25"/>
      <c r="TXL186" s="25"/>
      <c r="TXM186" s="25"/>
      <c r="TXN186" s="25"/>
      <c r="TXO186" s="25"/>
      <c r="TXP186" s="25"/>
      <c r="TXQ186" s="25"/>
      <c r="TXR186" s="25"/>
      <c r="TXS186" s="25"/>
      <c r="TXT186" s="25"/>
      <c r="TXU186" s="25"/>
      <c r="TXV186" s="25"/>
      <c r="TXW186" s="25"/>
      <c r="TXX186" s="25"/>
      <c r="TXY186" s="25"/>
      <c r="TXZ186" s="25"/>
      <c r="TYA186" s="25"/>
      <c r="TYB186" s="25"/>
      <c r="TYC186" s="25"/>
      <c r="TYD186" s="25"/>
      <c r="TYE186" s="25"/>
      <c r="TYF186" s="25"/>
      <c r="TYG186" s="25"/>
      <c r="TYH186" s="25"/>
      <c r="TYI186" s="25"/>
      <c r="TYJ186" s="25"/>
      <c r="TYK186" s="25"/>
      <c r="TYL186" s="25"/>
      <c r="TYM186" s="25"/>
      <c r="TYN186" s="25"/>
      <c r="TYO186" s="25"/>
      <c r="TYP186" s="25"/>
      <c r="TYQ186" s="25"/>
      <c r="TYR186" s="25"/>
      <c r="TYS186" s="25"/>
      <c r="TYT186" s="25"/>
      <c r="TYU186" s="25"/>
      <c r="TYV186" s="25"/>
      <c r="TYW186" s="25"/>
      <c r="TYX186" s="25"/>
      <c r="TYY186" s="25"/>
      <c r="TYZ186" s="25"/>
      <c r="TZA186" s="25"/>
      <c r="TZB186" s="25"/>
      <c r="TZC186" s="25"/>
      <c r="TZD186" s="25"/>
      <c r="TZE186" s="25"/>
      <c r="TZF186" s="25"/>
      <c r="TZG186" s="25"/>
      <c r="TZH186" s="25"/>
      <c r="TZI186" s="25"/>
      <c r="TZJ186" s="25"/>
      <c r="TZK186" s="25"/>
      <c r="TZL186" s="25"/>
      <c r="TZM186" s="25"/>
      <c r="TZN186" s="25"/>
      <c r="TZO186" s="25"/>
      <c r="TZP186" s="25"/>
      <c r="TZQ186" s="25"/>
      <c r="TZR186" s="25"/>
      <c r="TZS186" s="25"/>
      <c r="TZT186" s="25"/>
      <c r="TZU186" s="25"/>
      <c r="TZV186" s="25"/>
      <c r="TZW186" s="25"/>
      <c r="TZX186" s="25"/>
      <c r="TZY186" s="25"/>
      <c r="TZZ186" s="25"/>
      <c r="UAA186" s="25"/>
      <c r="UAB186" s="25"/>
      <c r="UAC186" s="25"/>
      <c r="UAD186" s="25"/>
      <c r="UAE186" s="25"/>
      <c r="UAF186" s="25"/>
      <c r="UAG186" s="25"/>
      <c r="UAH186" s="25"/>
      <c r="UAI186" s="25"/>
      <c r="UAJ186" s="25"/>
      <c r="UAK186" s="25"/>
      <c r="UAL186" s="25"/>
      <c r="UAM186" s="25"/>
      <c r="UAN186" s="25"/>
      <c r="UAO186" s="25"/>
      <c r="UAP186" s="25"/>
      <c r="UAQ186" s="25"/>
      <c r="UAR186" s="25"/>
      <c r="UAS186" s="25"/>
      <c r="UAT186" s="25"/>
      <c r="UAU186" s="25"/>
      <c r="UAV186" s="25"/>
      <c r="UAW186" s="25"/>
      <c r="UAX186" s="25"/>
      <c r="UAY186" s="25"/>
      <c r="UAZ186" s="25"/>
      <c r="UBA186" s="25"/>
      <c r="UBB186" s="25"/>
      <c r="UBC186" s="25"/>
      <c r="UBD186" s="25"/>
      <c r="UBE186" s="25"/>
      <c r="UBF186" s="25"/>
      <c r="UBG186" s="25"/>
      <c r="UBH186" s="25"/>
      <c r="UBI186" s="25"/>
      <c r="UBJ186" s="25"/>
      <c r="UBK186" s="25"/>
      <c r="UBL186" s="25"/>
      <c r="UBM186" s="25"/>
      <c r="UBN186" s="25"/>
      <c r="UBO186" s="25"/>
      <c r="UBP186" s="25"/>
      <c r="UBQ186" s="25"/>
      <c r="UBR186" s="25"/>
      <c r="UBS186" s="25"/>
      <c r="UBT186" s="25"/>
      <c r="UBU186" s="25"/>
      <c r="UBV186" s="25"/>
      <c r="UBW186" s="25"/>
      <c r="UBX186" s="25"/>
      <c r="UBY186" s="25"/>
      <c r="UBZ186" s="25"/>
      <c r="UCA186" s="25"/>
      <c r="UCB186" s="25"/>
      <c r="UCC186" s="25"/>
      <c r="UCD186" s="25"/>
      <c r="UCE186" s="25"/>
      <c r="UCF186" s="25"/>
      <c r="UCG186" s="25"/>
      <c r="UCH186" s="25"/>
      <c r="UCI186" s="25"/>
      <c r="UCJ186" s="25"/>
      <c r="UCK186" s="25"/>
      <c r="UCL186" s="25"/>
      <c r="UCM186" s="25"/>
      <c r="UCN186" s="25"/>
      <c r="UCO186" s="25"/>
      <c r="UCP186" s="25"/>
      <c r="UCQ186" s="25"/>
      <c r="UCR186" s="25"/>
      <c r="UCS186" s="25"/>
      <c r="UCT186" s="25"/>
      <c r="UCU186" s="25"/>
      <c r="UCV186" s="25"/>
      <c r="UCW186" s="25"/>
      <c r="UCX186" s="25"/>
      <c r="UCY186" s="25"/>
      <c r="UCZ186" s="25"/>
      <c r="UDA186" s="25"/>
      <c r="UDB186" s="25"/>
      <c r="UDC186" s="25"/>
      <c r="UDD186" s="25"/>
      <c r="UDE186" s="25"/>
      <c r="UDF186" s="25"/>
      <c r="UDG186" s="25"/>
      <c r="UDH186" s="25"/>
      <c r="UDI186" s="25"/>
      <c r="UDJ186" s="25"/>
      <c r="UDK186" s="25"/>
      <c r="UDL186" s="25"/>
      <c r="UDM186" s="25"/>
      <c r="UDN186" s="25"/>
      <c r="UDO186" s="25"/>
      <c r="UDP186" s="25"/>
      <c r="UDQ186" s="25"/>
      <c r="UDR186" s="25"/>
      <c r="UDS186" s="25"/>
      <c r="UDT186" s="25"/>
      <c r="UDU186" s="25"/>
      <c r="UDV186" s="25"/>
      <c r="UDW186" s="25"/>
      <c r="UDX186" s="25"/>
      <c r="UDY186" s="25"/>
      <c r="UDZ186" s="25"/>
      <c r="UEA186" s="25"/>
      <c r="UEB186" s="25"/>
      <c r="UEC186" s="25"/>
      <c r="UED186" s="25"/>
      <c r="UEE186" s="25"/>
      <c r="UEF186" s="25"/>
      <c r="UEG186" s="25"/>
      <c r="UEH186" s="25"/>
      <c r="UEI186" s="25"/>
      <c r="UEJ186" s="25"/>
      <c r="UEK186" s="25"/>
      <c r="UEL186" s="25"/>
      <c r="UEM186" s="25"/>
      <c r="UEN186" s="25"/>
      <c r="UEO186" s="25"/>
      <c r="UEP186" s="25"/>
      <c r="UEQ186" s="25"/>
      <c r="UER186" s="25"/>
      <c r="UES186" s="25"/>
      <c r="UET186" s="25"/>
      <c r="UEU186" s="25"/>
      <c r="UEV186" s="25"/>
      <c r="UEW186" s="25"/>
      <c r="UEX186" s="25"/>
      <c r="UEY186" s="25"/>
      <c r="UEZ186" s="25"/>
      <c r="UFA186" s="25"/>
      <c r="UFB186" s="25"/>
      <c r="UFC186" s="25"/>
      <c r="UFD186" s="25"/>
      <c r="UFE186" s="25"/>
      <c r="UFF186" s="25"/>
      <c r="UFG186" s="25"/>
      <c r="UFH186" s="25"/>
      <c r="UFI186" s="25"/>
      <c r="UFJ186" s="25"/>
      <c r="UFK186" s="25"/>
      <c r="UFL186" s="25"/>
      <c r="UFM186" s="25"/>
      <c r="UFN186" s="25"/>
      <c r="UFO186" s="25"/>
      <c r="UFP186" s="25"/>
      <c r="UFQ186" s="25"/>
      <c r="UFR186" s="25"/>
      <c r="UFS186" s="25"/>
      <c r="UFT186" s="25"/>
      <c r="UFU186" s="25"/>
      <c r="UFV186" s="25"/>
      <c r="UFW186" s="25"/>
      <c r="UFX186" s="25"/>
      <c r="UFY186" s="25"/>
      <c r="UFZ186" s="25"/>
      <c r="UGA186" s="25"/>
      <c r="UGB186" s="25"/>
      <c r="UGC186" s="25"/>
      <c r="UGD186" s="25"/>
      <c r="UGE186" s="25"/>
      <c r="UGF186" s="25"/>
      <c r="UGG186" s="25"/>
      <c r="UGH186" s="25"/>
      <c r="UGI186" s="25"/>
      <c r="UGJ186" s="25"/>
      <c r="UGK186" s="25"/>
      <c r="UGL186" s="25"/>
      <c r="UGM186" s="25"/>
      <c r="UGN186" s="25"/>
      <c r="UGO186" s="25"/>
      <c r="UGP186" s="25"/>
      <c r="UGQ186" s="25"/>
      <c r="UGR186" s="25"/>
      <c r="UGS186" s="25"/>
      <c r="UGT186" s="25"/>
      <c r="UGU186" s="25"/>
      <c r="UGV186" s="25"/>
      <c r="UGW186" s="25"/>
      <c r="UGX186" s="25"/>
      <c r="UGY186" s="25"/>
      <c r="UGZ186" s="25"/>
      <c r="UHA186" s="25"/>
      <c r="UHB186" s="25"/>
      <c r="UHC186" s="25"/>
      <c r="UHD186" s="25"/>
      <c r="UHE186" s="25"/>
      <c r="UHF186" s="25"/>
      <c r="UHG186" s="25"/>
      <c r="UHH186" s="25"/>
      <c r="UHI186" s="25"/>
      <c r="UHJ186" s="25"/>
      <c r="UHK186" s="25"/>
      <c r="UHL186" s="25"/>
      <c r="UHM186" s="25"/>
      <c r="UHN186" s="25"/>
      <c r="UHO186" s="25"/>
      <c r="UHP186" s="25"/>
      <c r="UHQ186" s="25"/>
      <c r="UHR186" s="25"/>
      <c r="UHS186" s="25"/>
      <c r="UHT186" s="25"/>
      <c r="UHU186" s="25"/>
      <c r="UHV186" s="25"/>
      <c r="UHW186" s="25"/>
      <c r="UHX186" s="25"/>
      <c r="UHY186" s="25"/>
      <c r="UHZ186" s="25"/>
      <c r="UIA186" s="25"/>
      <c r="UIB186" s="25"/>
      <c r="UIC186" s="25"/>
      <c r="UID186" s="25"/>
      <c r="UIE186" s="25"/>
      <c r="UIF186" s="25"/>
      <c r="UIG186" s="25"/>
      <c r="UIH186" s="25"/>
      <c r="UII186" s="25"/>
      <c r="UIJ186" s="25"/>
      <c r="UIK186" s="25"/>
      <c r="UIL186" s="25"/>
      <c r="UIM186" s="25"/>
      <c r="UIN186" s="25"/>
      <c r="UIO186" s="25"/>
      <c r="UIP186" s="25"/>
      <c r="UIQ186" s="25"/>
      <c r="UIR186" s="25"/>
      <c r="UIS186" s="25"/>
      <c r="UIT186" s="25"/>
      <c r="UIU186" s="25"/>
      <c r="UIV186" s="25"/>
      <c r="UIW186" s="25"/>
      <c r="UIX186" s="25"/>
      <c r="UIY186" s="25"/>
      <c r="UIZ186" s="25"/>
      <c r="UJA186" s="25"/>
      <c r="UJB186" s="25"/>
      <c r="UJC186" s="25"/>
      <c r="UJD186" s="25"/>
      <c r="UJE186" s="25"/>
      <c r="UJF186" s="25"/>
      <c r="UJG186" s="25"/>
      <c r="UJH186" s="25"/>
      <c r="UJI186" s="25"/>
      <c r="UJJ186" s="25"/>
      <c r="UJK186" s="25"/>
      <c r="UJL186" s="25"/>
      <c r="UJM186" s="25"/>
      <c r="UJN186" s="25"/>
      <c r="UJO186" s="25"/>
      <c r="UJP186" s="25"/>
      <c r="UJQ186" s="25"/>
      <c r="UJR186" s="25"/>
      <c r="UJS186" s="25"/>
      <c r="UJT186" s="25"/>
      <c r="UJU186" s="25"/>
      <c r="UJV186" s="25"/>
      <c r="UJW186" s="25"/>
      <c r="UJX186" s="25"/>
      <c r="UJY186" s="25"/>
      <c r="UJZ186" s="25"/>
      <c r="UKA186" s="25"/>
      <c r="UKB186" s="25"/>
      <c r="UKC186" s="25"/>
      <c r="UKD186" s="25"/>
      <c r="UKE186" s="25"/>
      <c r="UKF186" s="25"/>
      <c r="UKG186" s="25"/>
      <c r="UKH186" s="25"/>
      <c r="UKI186" s="25"/>
      <c r="UKJ186" s="25"/>
      <c r="UKK186" s="25"/>
      <c r="UKL186" s="25"/>
      <c r="UKM186" s="25"/>
      <c r="UKN186" s="25"/>
      <c r="UKO186" s="25"/>
      <c r="UKP186" s="25"/>
      <c r="UKQ186" s="25"/>
      <c r="UKR186" s="25"/>
      <c r="UKS186" s="25"/>
      <c r="UKT186" s="25"/>
      <c r="UKU186" s="25"/>
      <c r="UKV186" s="25"/>
      <c r="UKW186" s="25"/>
      <c r="UKX186" s="25"/>
      <c r="UKY186" s="25"/>
      <c r="UKZ186" s="25"/>
      <c r="ULA186" s="25"/>
      <c r="ULB186" s="25"/>
      <c r="ULC186" s="25"/>
      <c r="ULD186" s="25"/>
      <c r="ULE186" s="25"/>
      <c r="ULF186" s="25"/>
      <c r="ULG186" s="25"/>
      <c r="ULH186" s="25"/>
      <c r="ULI186" s="25"/>
      <c r="ULJ186" s="25"/>
      <c r="ULK186" s="25"/>
      <c r="ULL186" s="25"/>
      <c r="ULM186" s="25"/>
      <c r="ULN186" s="25"/>
      <c r="ULO186" s="25"/>
      <c r="ULP186" s="25"/>
      <c r="ULQ186" s="25"/>
      <c r="ULR186" s="25"/>
      <c r="ULS186" s="25"/>
      <c r="ULT186" s="25"/>
      <c r="ULU186" s="25"/>
      <c r="ULV186" s="25"/>
      <c r="ULW186" s="25"/>
      <c r="ULX186" s="25"/>
      <c r="ULY186" s="25"/>
      <c r="ULZ186" s="25"/>
      <c r="UMA186" s="25"/>
      <c r="UMB186" s="25"/>
      <c r="UMC186" s="25"/>
      <c r="UMD186" s="25"/>
      <c r="UME186" s="25"/>
      <c r="UMF186" s="25"/>
      <c r="UMG186" s="25"/>
      <c r="UMH186" s="25"/>
      <c r="UMI186" s="25"/>
      <c r="UMJ186" s="25"/>
      <c r="UMK186" s="25"/>
      <c r="UML186" s="25"/>
      <c r="UMM186" s="25"/>
      <c r="UMN186" s="25"/>
      <c r="UMO186" s="25"/>
      <c r="UMP186" s="25"/>
      <c r="UMQ186" s="25"/>
      <c r="UMR186" s="25"/>
      <c r="UMS186" s="25"/>
      <c r="UMT186" s="25"/>
      <c r="UMU186" s="25"/>
      <c r="UMV186" s="25"/>
      <c r="UMW186" s="25"/>
      <c r="UMX186" s="25"/>
      <c r="UMY186" s="25"/>
      <c r="UMZ186" s="25"/>
      <c r="UNA186" s="25"/>
      <c r="UNB186" s="25"/>
      <c r="UNC186" s="25"/>
      <c r="UND186" s="25"/>
      <c r="UNE186" s="25"/>
      <c r="UNF186" s="25"/>
      <c r="UNG186" s="25"/>
      <c r="UNH186" s="25"/>
      <c r="UNI186" s="25"/>
      <c r="UNJ186" s="25"/>
      <c r="UNK186" s="25"/>
      <c r="UNL186" s="25"/>
      <c r="UNM186" s="25"/>
      <c r="UNN186" s="25"/>
      <c r="UNO186" s="25"/>
      <c r="UNP186" s="25"/>
      <c r="UNQ186" s="25"/>
      <c r="UNR186" s="25"/>
      <c r="UNS186" s="25"/>
      <c r="UNT186" s="25"/>
      <c r="UNU186" s="25"/>
      <c r="UNV186" s="25"/>
      <c r="UNW186" s="25"/>
      <c r="UNX186" s="25"/>
      <c r="UNY186" s="25"/>
      <c r="UNZ186" s="25"/>
      <c r="UOA186" s="25"/>
      <c r="UOB186" s="25"/>
      <c r="UOC186" s="25"/>
      <c r="UOD186" s="25"/>
      <c r="UOE186" s="25"/>
      <c r="UOF186" s="25"/>
      <c r="UOG186" s="25"/>
      <c r="UOH186" s="25"/>
      <c r="UOI186" s="25"/>
      <c r="UOJ186" s="25"/>
      <c r="UOK186" s="25"/>
      <c r="UOL186" s="25"/>
      <c r="UOM186" s="25"/>
      <c r="UON186" s="25"/>
      <c r="UOO186" s="25"/>
      <c r="UOP186" s="25"/>
      <c r="UOQ186" s="25"/>
      <c r="UOR186" s="25"/>
      <c r="UOS186" s="25"/>
      <c r="UOT186" s="25"/>
      <c r="UOU186" s="25"/>
      <c r="UOV186" s="25"/>
      <c r="UOW186" s="25"/>
      <c r="UOX186" s="25"/>
      <c r="UOY186" s="25"/>
      <c r="UOZ186" s="25"/>
      <c r="UPA186" s="25"/>
      <c r="UPB186" s="25"/>
      <c r="UPC186" s="25"/>
      <c r="UPD186" s="25"/>
      <c r="UPE186" s="25"/>
      <c r="UPF186" s="25"/>
      <c r="UPG186" s="25"/>
      <c r="UPH186" s="25"/>
      <c r="UPI186" s="25"/>
      <c r="UPJ186" s="25"/>
      <c r="UPK186" s="25"/>
      <c r="UPL186" s="25"/>
      <c r="UPM186" s="25"/>
      <c r="UPN186" s="25"/>
      <c r="UPO186" s="25"/>
      <c r="UPP186" s="25"/>
      <c r="UPQ186" s="25"/>
      <c r="UPR186" s="25"/>
      <c r="UPS186" s="25"/>
      <c r="UPT186" s="25"/>
      <c r="UPU186" s="25"/>
      <c r="UPV186" s="25"/>
      <c r="UPW186" s="25"/>
      <c r="UPX186" s="25"/>
      <c r="UPY186" s="25"/>
      <c r="UPZ186" s="25"/>
      <c r="UQA186" s="25"/>
      <c r="UQB186" s="25"/>
      <c r="UQC186" s="25"/>
      <c r="UQD186" s="25"/>
      <c r="UQE186" s="25"/>
      <c r="UQF186" s="25"/>
      <c r="UQG186" s="25"/>
      <c r="UQH186" s="25"/>
      <c r="UQI186" s="25"/>
      <c r="UQJ186" s="25"/>
      <c r="UQK186" s="25"/>
      <c r="UQL186" s="25"/>
      <c r="UQM186" s="25"/>
      <c r="UQN186" s="25"/>
      <c r="UQO186" s="25"/>
      <c r="UQP186" s="25"/>
      <c r="UQQ186" s="25"/>
      <c r="UQR186" s="25"/>
      <c r="UQS186" s="25"/>
      <c r="UQT186" s="25"/>
      <c r="UQU186" s="25"/>
      <c r="UQV186" s="25"/>
      <c r="UQW186" s="25"/>
      <c r="UQX186" s="25"/>
      <c r="UQY186" s="25"/>
      <c r="UQZ186" s="25"/>
      <c r="URA186" s="25"/>
      <c r="URB186" s="25"/>
      <c r="URC186" s="25"/>
      <c r="URD186" s="25"/>
      <c r="URE186" s="25"/>
      <c r="URF186" s="25"/>
      <c r="URG186" s="25"/>
      <c r="URH186" s="25"/>
      <c r="URI186" s="25"/>
      <c r="URJ186" s="25"/>
      <c r="URK186" s="25"/>
      <c r="URL186" s="25"/>
      <c r="URM186" s="25"/>
      <c r="URN186" s="25"/>
      <c r="URO186" s="25"/>
      <c r="URP186" s="25"/>
      <c r="URQ186" s="25"/>
      <c r="URR186" s="25"/>
      <c r="URS186" s="25"/>
      <c r="URT186" s="25"/>
      <c r="URU186" s="25"/>
      <c r="URV186" s="25"/>
      <c r="URW186" s="25"/>
      <c r="URX186" s="25"/>
      <c r="URY186" s="25"/>
      <c r="URZ186" s="25"/>
      <c r="USA186" s="25"/>
      <c r="USB186" s="25"/>
      <c r="USC186" s="25"/>
      <c r="USD186" s="25"/>
      <c r="USE186" s="25"/>
      <c r="USF186" s="25"/>
      <c r="USG186" s="25"/>
      <c r="USH186" s="25"/>
      <c r="USI186" s="25"/>
      <c r="USJ186" s="25"/>
      <c r="USK186" s="25"/>
      <c r="USL186" s="25"/>
      <c r="USM186" s="25"/>
      <c r="USN186" s="25"/>
      <c r="USO186" s="25"/>
      <c r="USP186" s="25"/>
      <c r="USQ186" s="25"/>
      <c r="USR186" s="25"/>
      <c r="USS186" s="25"/>
      <c r="UST186" s="25"/>
      <c r="USU186" s="25"/>
      <c r="USV186" s="25"/>
      <c r="USW186" s="25"/>
      <c r="USX186" s="25"/>
      <c r="USY186" s="25"/>
      <c r="USZ186" s="25"/>
      <c r="UTA186" s="25"/>
      <c r="UTB186" s="25"/>
      <c r="UTC186" s="25"/>
      <c r="UTD186" s="25"/>
      <c r="UTE186" s="25"/>
      <c r="UTF186" s="25"/>
      <c r="UTG186" s="25"/>
      <c r="UTH186" s="25"/>
      <c r="UTI186" s="25"/>
      <c r="UTJ186" s="25"/>
      <c r="UTK186" s="25"/>
      <c r="UTL186" s="25"/>
      <c r="UTM186" s="25"/>
      <c r="UTN186" s="25"/>
      <c r="UTO186" s="25"/>
      <c r="UTP186" s="25"/>
      <c r="UTQ186" s="25"/>
      <c r="UTR186" s="25"/>
      <c r="UTS186" s="25"/>
      <c r="UTT186" s="25"/>
      <c r="UTU186" s="25"/>
      <c r="UTV186" s="25"/>
      <c r="UTW186" s="25"/>
      <c r="UTX186" s="25"/>
      <c r="UTY186" s="25"/>
      <c r="UTZ186" s="25"/>
      <c r="UUA186" s="25"/>
      <c r="UUB186" s="25"/>
      <c r="UUC186" s="25"/>
      <c r="UUD186" s="25"/>
      <c r="UUE186" s="25"/>
      <c r="UUF186" s="25"/>
      <c r="UUG186" s="25"/>
      <c r="UUH186" s="25"/>
      <c r="UUI186" s="25"/>
      <c r="UUJ186" s="25"/>
      <c r="UUK186" s="25"/>
      <c r="UUL186" s="25"/>
      <c r="UUM186" s="25"/>
      <c r="UUN186" s="25"/>
      <c r="UUO186" s="25"/>
      <c r="UUP186" s="25"/>
      <c r="UUQ186" s="25"/>
      <c r="UUR186" s="25"/>
      <c r="UUS186" s="25"/>
      <c r="UUT186" s="25"/>
      <c r="UUU186" s="25"/>
      <c r="UUV186" s="25"/>
      <c r="UUW186" s="25"/>
      <c r="UUX186" s="25"/>
      <c r="UUY186" s="25"/>
      <c r="UUZ186" s="25"/>
      <c r="UVA186" s="25"/>
      <c r="UVB186" s="25"/>
      <c r="UVC186" s="25"/>
      <c r="UVD186" s="25"/>
      <c r="UVE186" s="25"/>
      <c r="UVF186" s="25"/>
      <c r="UVG186" s="25"/>
      <c r="UVH186" s="25"/>
      <c r="UVI186" s="25"/>
      <c r="UVJ186" s="25"/>
      <c r="UVK186" s="25"/>
      <c r="UVL186" s="25"/>
      <c r="UVM186" s="25"/>
      <c r="UVN186" s="25"/>
      <c r="UVO186" s="25"/>
      <c r="UVP186" s="25"/>
      <c r="UVQ186" s="25"/>
      <c r="UVR186" s="25"/>
      <c r="UVS186" s="25"/>
      <c r="UVT186" s="25"/>
      <c r="UVU186" s="25"/>
      <c r="UVV186" s="25"/>
      <c r="UVW186" s="25"/>
      <c r="UVX186" s="25"/>
      <c r="UVY186" s="25"/>
      <c r="UVZ186" s="25"/>
      <c r="UWA186" s="25"/>
      <c r="UWB186" s="25"/>
      <c r="UWC186" s="25"/>
      <c r="UWD186" s="25"/>
      <c r="UWE186" s="25"/>
      <c r="UWF186" s="25"/>
      <c r="UWG186" s="25"/>
      <c r="UWH186" s="25"/>
      <c r="UWI186" s="25"/>
      <c r="UWJ186" s="25"/>
      <c r="UWK186" s="25"/>
      <c r="UWL186" s="25"/>
      <c r="UWM186" s="25"/>
      <c r="UWN186" s="25"/>
      <c r="UWO186" s="25"/>
      <c r="UWP186" s="25"/>
      <c r="UWQ186" s="25"/>
      <c r="UWR186" s="25"/>
      <c r="UWS186" s="25"/>
      <c r="UWT186" s="25"/>
      <c r="UWU186" s="25"/>
      <c r="UWV186" s="25"/>
      <c r="UWW186" s="25"/>
      <c r="UWX186" s="25"/>
      <c r="UWY186" s="25"/>
      <c r="UWZ186" s="25"/>
      <c r="UXA186" s="25"/>
      <c r="UXB186" s="25"/>
      <c r="UXC186" s="25"/>
      <c r="UXD186" s="25"/>
      <c r="UXE186" s="25"/>
      <c r="UXF186" s="25"/>
      <c r="UXG186" s="25"/>
      <c r="UXH186" s="25"/>
      <c r="UXI186" s="25"/>
      <c r="UXJ186" s="25"/>
      <c r="UXK186" s="25"/>
      <c r="UXL186" s="25"/>
      <c r="UXM186" s="25"/>
      <c r="UXN186" s="25"/>
      <c r="UXO186" s="25"/>
      <c r="UXP186" s="25"/>
      <c r="UXQ186" s="25"/>
      <c r="UXR186" s="25"/>
      <c r="UXS186" s="25"/>
      <c r="UXT186" s="25"/>
      <c r="UXU186" s="25"/>
      <c r="UXV186" s="25"/>
      <c r="UXW186" s="25"/>
      <c r="UXX186" s="25"/>
      <c r="UXY186" s="25"/>
      <c r="UXZ186" s="25"/>
      <c r="UYA186" s="25"/>
      <c r="UYB186" s="25"/>
      <c r="UYC186" s="25"/>
      <c r="UYD186" s="25"/>
      <c r="UYE186" s="25"/>
      <c r="UYF186" s="25"/>
      <c r="UYG186" s="25"/>
      <c r="UYH186" s="25"/>
      <c r="UYI186" s="25"/>
      <c r="UYJ186" s="25"/>
      <c r="UYK186" s="25"/>
      <c r="UYL186" s="25"/>
      <c r="UYM186" s="25"/>
      <c r="UYN186" s="25"/>
      <c r="UYO186" s="25"/>
      <c r="UYP186" s="25"/>
      <c r="UYQ186" s="25"/>
      <c r="UYR186" s="25"/>
      <c r="UYS186" s="25"/>
      <c r="UYT186" s="25"/>
      <c r="UYU186" s="25"/>
      <c r="UYV186" s="25"/>
      <c r="UYW186" s="25"/>
      <c r="UYX186" s="25"/>
      <c r="UYY186" s="25"/>
      <c r="UYZ186" s="25"/>
      <c r="UZA186" s="25"/>
      <c r="UZB186" s="25"/>
      <c r="UZC186" s="25"/>
      <c r="UZD186" s="25"/>
      <c r="UZE186" s="25"/>
      <c r="UZF186" s="25"/>
      <c r="UZG186" s="25"/>
      <c r="UZH186" s="25"/>
      <c r="UZI186" s="25"/>
      <c r="UZJ186" s="25"/>
      <c r="UZK186" s="25"/>
      <c r="UZL186" s="25"/>
      <c r="UZM186" s="25"/>
      <c r="UZN186" s="25"/>
      <c r="UZO186" s="25"/>
      <c r="UZP186" s="25"/>
      <c r="UZQ186" s="25"/>
      <c r="UZR186" s="25"/>
      <c r="UZS186" s="25"/>
      <c r="UZT186" s="25"/>
      <c r="UZU186" s="25"/>
      <c r="UZV186" s="25"/>
      <c r="UZW186" s="25"/>
      <c r="UZX186" s="25"/>
      <c r="UZY186" s="25"/>
      <c r="UZZ186" s="25"/>
      <c r="VAA186" s="25"/>
      <c r="VAB186" s="25"/>
      <c r="VAC186" s="25"/>
      <c r="VAD186" s="25"/>
      <c r="VAE186" s="25"/>
      <c r="VAF186" s="25"/>
      <c r="VAG186" s="25"/>
      <c r="VAH186" s="25"/>
      <c r="VAI186" s="25"/>
      <c r="VAJ186" s="25"/>
      <c r="VAK186" s="25"/>
      <c r="VAL186" s="25"/>
      <c r="VAM186" s="25"/>
      <c r="VAN186" s="25"/>
      <c r="VAO186" s="25"/>
      <c r="VAP186" s="25"/>
      <c r="VAQ186" s="25"/>
      <c r="VAR186" s="25"/>
      <c r="VAS186" s="25"/>
      <c r="VAT186" s="25"/>
      <c r="VAU186" s="25"/>
      <c r="VAV186" s="25"/>
      <c r="VAW186" s="25"/>
      <c r="VAX186" s="25"/>
      <c r="VAY186" s="25"/>
      <c r="VAZ186" s="25"/>
      <c r="VBA186" s="25"/>
      <c r="VBB186" s="25"/>
      <c r="VBC186" s="25"/>
      <c r="VBD186" s="25"/>
      <c r="VBE186" s="25"/>
      <c r="VBF186" s="25"/>
      <c r="VBG186" s="25"/>
      <c r="VBH186" s="25"/>
      <c r="VBI186" s="25"/>
      <c r="VBJ186" s="25"/>
      <c r="VBK186" s="25"/>
      <c r="VBL186" s="25"/>
      <c r="VBM186" s="25"/>
      <c r="VBN186" s="25"/>
      <c r="VBO186" s="25"/>
      <c r="VBP186" s="25"/>
      <c r="VBQ186" s="25"/>
      <c r="VBR186" s="25"/>
      <c r="VBS186" s="25"/>
      <c r="VBT186" s="25"/>
      <c r="VBU186" s="25"/>
      <c r="VBV186" s="25"/>
      <c r="VBW186" s="25"/>
      <c r="VBX186" s="25"/>
      <c r="VBY186" s="25"/>
      <c r="VBZ186" s="25"/>
      <c r="VCA186" s="25"/>
      <c r="VCB186" s="25"/>
      <c r="VCC186" s="25"/>
      <c r="VCD186" s="25"/>
      <c r="VCE186" s="25"/>
      <c r="VCF186" s="25"/>
      <c r="VCG186" s="25"/>
      <c r="VCH186" s="25"/>
      <c r="VCI186" s="25"/>
      <c r="VCJ186" s="25"/>
      <c r="VCK186" s="25"/>
      <c r="VCL186" s="25"/>
      <c r="VCM186" s="25"/>
      <c r="VCN186" s="25"/>
      <c r="VCO186" s="25"/>
      <c r="VCP186" s="25"/>
      <c r="VCQ186" s="25"/>
      <c r="VCR186" s="25"/>
      <c r="VCS186" s="25"/>
      <c r="VCT186" s="25"/>
      <c r="VCU186" s="25"/>
      <c r="VCV186" s="25"/>
      <c r="VCW186" s="25"/>
      <c r="VCX186" s="25"/>
      <c r="VCY186" s="25"/>
      <c r="VCZ186" s="25"/>
      <c r="VDA186" s="25"/>
      <c r="VDB186" s="25"/>
      <c r="VDC186" s="25"/>
      <c r="VDD186" s="25"/>
      <c r="VDE186" s="25"/>
      <c r="VDF186" s="25"/>
      <c r="VDG186" s="25"/>
      <c r="VDH186" s="25"/>
      <c r="VDI186" s="25"/>
      <c r="VDJ186" s="25"/>
      <c r="VDK186" s="25"/>
      <c r="VDL186" s="25"/>
      <c r="VDM186" s="25"/>
      <c r="VDN186" s="25"/>
      <c r="VDO186" s="25"/>
      <c r="VDP186" s="25"/>
      <c r="VDQ186" s="25"/>
      <c r="VDR186" s="25"/>
      <c r="VDS186" s="25"/>
      <c r="VDT186" s="25"/>
      <c r="VDU186" s="25"/>
      <c r="VDV186" s="25"/>
      <c r="VDW186" s="25"/>
      <c r="VDX186" s="25"/>
      <c r="VDY186" s="25"/>
      <c r="VDZ186" s="25"/>
      <c r="VEA186" s="25"/>
      <c r="VEB186" s="25"/>
      <c r="VEC186" s="25"/>
      <c r="VED186" s="25"/>
      <c r="VEE186" s="25"/>
      <c r="VEF186" s="25"/>
      <c r="VEG186" s="25"/>
      <c r="VEH186" s="25"/>
      <c r="VEI186" s="25"/>
      <c r="VEJ186" s="25"/>
      <c r="VEK186" s="25"/>
      <c r="VEL186" s="25"/>
      <c r="VEM186" s="25"/>
      <c r="VEN186" s="25"/>
      <c r="VEO186" s="25"/>
      <c r="VEP186" s="25"/>
      <c r="VEQ186" s="25"/>
      <c r="VER186" s="25"/>
      <c r="VES186" s="25"/>
      <c r="VET186" s="25"/>
      <c r="VEU186" s="25"/>
      <c r="VEV186" s="25"/>
      <c r="VEW186" s="25"/>
      <c r="VEX186" s="25"/>
      <c r="VEY186" s="25"/>
      <c r="VEZ186" s="25"/>
      <c r="VFA186" s="25"/>
      <c r="VFB186" s="25"/>
      <c r="VFC186" s="25"/>
      <c r="VFD186" s="25"/>
      <c r="VFE186" s="25"/>
      <c r="VFF186" s="25"/>
      <c r="VFG186" s="25"/>
      <c r="VFH186" s="25"/>
      <c r="VFI186" s="25"/>
      <c r="VFJ186" s="25"/>
      <c r="VFK186" s="25"/>
      <c r="VFL186" s="25"/>
      <c r="VFM186" s="25"/>
      <c r="VFN186" s="25"/>
      <c r="VFO186" s="25"/>
      <c r="VFP186" s="25"/>
      <c r="VFQ186" s="25"/>
      <c r="VFR186" s="25"/>
      <c r="VFS186" s="25"/>
      <c r="VFT186" s="25"/>
      <c r="VFU186" s="25"/>
      <c r="VFV186" s="25"/>
      <c r="VFW186" s="25"/>
      <c r="VFX186" s="25"/>
      <c r="VFY186" s="25"/>
      <c r="VFZ186" s="25"/>
      <c r="VGA186" s="25"/>
      <c r="VGB186" s="25"/>
      <c r="VGC186" s="25"/>
      <c r="VGD186" s="25"/>
      <c r="VGE186" s="25"/>
      <c r="VGF186" s="25"/>
      <c r="VGG186" s="25"/>
      <c r="VGH186" s="25"/>
      <c r="VGI186" s="25"/>
      <c r="VGJ186" s="25"/>
      <c r="VGK186" s="25"/>
      <c r="VGL186" s="25"/>
      <c r="VGM186" s="25"/>
      <c r="VGN186" s="25"/>
      <c r="VGO186" s="25"/>
      <c r="VGP186" s="25"/>
      <c r="VGQ186" s="25"/>
      <c r="VGR186" s="25"/>
      <c r="VGS186" s="25"/>
      <c r="VGT186" s="25"/>
      <c r="VGU186" s="25"/>
      <c r="VGV186" s="25"/>
      <c r="VGW186" s="25"/>
      <c r="VGX186" s="25"/>
      <c r="VGY186" s="25"/>
      <c r="VGZ186" s="25"/>
      <c r="VHA186" s="25"/>
      <c r="VHB186" s="25"/>
      <c r="VHC186" s="25"/>
      <c r="VHD186" s="25"/>
      <c r="VHE186" s="25"/>
      <c r="VHF186" s="25"/>
      <c r="VHG186" s="25"/>
      <c r="VHH186" s="25"/>
      <c r="VHI186" s="25"/>
      <c r="VHJ186" s="25"/>
      <c r="VHK186" s="25"/>
      <c r="VHL186" s="25"/>
      <c r="VHM186" s="25"/>
      <c r="VHN186" s="25"/>
      <c r="VHO186" s="25"/>
      <c r="VHP186" s="25"/>
      <c r="VHQ186" s="25"/>
      <c r="VHR186" s="25"/>
      <c r="VHS186" s="25"/>
      <c r="VHT186" s="25"/>
      <c r="VHU186" s="25"/>
      <c r="VHV186" s="25"/>
      <c r="VHW186" s="25"/>
      <c r="VHX186" s="25"/>
      <c r="VHY186" s="25"/>
      <c r="VHZ186" s="25"/>
      <c r="VIA186" s="25"/>
      <c r="VIB186" s="25"/>
      <c r="VIC186" s="25"/>
      <c r="VID186" s="25"/>
      <c r="VIE186" s="25"/>
      <c r="VIF186" s="25"/>
      <c r="VIG186" s="25"/>
      <c r="VIH186" s="25"/>
      <c r="VII186" s="25"/>
      <c r="VIJ186" s="25"/>
      <c r="VIK186" s="25"/>
      <c r="VIL186" s="25"/>
      <c r="VIM186" s="25"/>
      <c r="VIN186" s="25"/>
      <c r="VIO186" s="25"/>
      <c r="VIP186" s="25"/>
      <c r="VIQ186" s="25"/>
      <c r="VIR186" s="25"/>
      <c r="VIS186" s="25"/>
      <c r="VIT186" s="25"/>
      <c r="VIU186" s="25"/>
      <c r="VIV186" s="25"/>
      <c r="VIW186" s="25"/>
      <c r="VIX186" s="25"/>
      <c r="VIY186" s="25"/>
      <c r="VIZ186" s="25"/>
      <c r="VJA186" s="25"/>
      <c r="VJB186" s="25"/>
      <c r="VJC186" s="25"/>
      <c r="VJD186" s="25"/>
      <c r="VJE186" s="25"/>
      <c r="VJF186" s="25"/>
      <c r="VJG186" s="25"/>
      <c r="VJH186" s="25"/>
      <c r="VJI186" s="25"/>
      <c r="VJJ186" s="25"/>
      <c r="VJK186" s="25"/>
      <c r="VJL186" s="25"/>
      <c r="VJM186" s="25"/>
      <c r="VJN186" s="25"/>
      <c r="VJO186" s="25"/>
      <c r="VJP186" s="25"/>
      <c r="VJQ186" s="25"/>
      <c r="VJR186" s="25"/>
      <c r="VJS186" s="25"/>
      <c r="VJT186" s="25"/>
      <c r="VJU186" s="25"/>
      <c r="VJV186" s="25"/>
      <c r="VJW186" s="25"/>
      <c r="VJX186" s="25"/>
      <c r="VJY186" s="25"/>
      <c r="VJZ186" s="25"/>
      <c r="VKA186" s="25"/>
      <c r="VKB186" s="25"/>
      <c r="VKC186" s="25"/>
      <c r="VKD186" s="25"/>
      <c r="VKE186" s="25"/>
      <c r="VKF186" s="25"/>
      <c r="VKG186" s="25"/>
      <c r="VKH186" s="25"/>
      <c r="VKI186" s="25"/>
      <c r="VKJ186" s="25"/>
      <c r="VKK186" s="25"/>
      <c r="VKL186" s="25"/>
      <c r="VKM186" s="25"/>
      <c r="VKN186" s="25"/>
      <c r="VKO186" s="25"/>
      <c r="VKP186" s="25"/>
      <c r="VKQ186" s="25"/>
      <c r="VKR186" s="25"/>
      <c r="VKS186" s="25"/>
      <c r="VKT186" s="25"/>
      <c r="VKU186" s="25"/>
      <c r="VKV186" s="25"/>
      <c r="VKW186" s="25"/>
      <c r="VKX186" s="25"/>
      <c r="VKY186" s="25"/>
      <c r="VKZ186" s="25"/>
      <c r="VLA186" s="25"/>
      <c r="VLB186" s="25"/>
      <c r="VLC186" s="25"/>
      <c r="VLD186" s="25"/>
      <c r="VLE186" s="25"/>
      <c r="VLF186" s="25"/>
      <c r="VLG186" s="25"/>
      <c r="VLH186" s="25"/>
      <c r="VLI186" s="25"/>
      <c r="VLJ186" s="25"/>
      <c r="VLK186" s="25"/>
      <c r="VLL186" s="25"/>
      <c r="VLM186" s="25"/>
      <c r="VLN186" s="25"/>
      <c r="VLO186" s="25"/>
      <c r="VLP186" s="25"/>
      <c r="VLQ186" s="25"/>
      <c r="VLR186" s="25"/>
      <c r="VLS186" s="25"/>
      <c r="VLT186" s="25"/>
      <c r="VLU186" s="25"/>
      <c r="VLV186" s="25"/>
      <c r="VLW186" s="25"/>
      <c r="VLX186" s="25"/>
      <c r="VLY186" s="25"/>
      <c r="VLZ186" s="25"/>
      <c r="VMA186" s="25"/>
      <c r="VMB186" s="25"/>
      <c r="VMC186" s="25"/>
      <c r="VMD186" s="25"/>
      <c r="VME186" s="25"/>
      <c r="VMF186" s="25"/>
      <c r="VMG186" s="25"/>
      <c r="VMH186" s="25"/>
      <c r="VMI186" s="25"/>
      <c r="VMJ186" s="25"/>
      <c r="VMK186" s="25"/>
      <c r="VML186" s="25"/>
      <c r="VMM186" s="25"/>
      <c r="VMN186" s="25"/>
      <c r="VMO186" s="25"/>
      <c r="VMP186" s="25"/>
      <c r="VMQ186" s="25"/>
      <c r="VMR186" s="25"/>
      <c r="VMS186" s="25"/>
      <c r="VMT186" s="25"/>
      <c r="VMU186" s="25"/>
      <c r="VMV186" s="25"/>
      <c r="VMW186" s="25"/>
      <c r="VMX186" s="25"/>
      <c r="VMY186" s="25"/>
      <c r="VMZ186" s="25"/>
      <c r="VNA186" s="25"/>
      <c r="VNB186" s="25"/>
      <c r="VNC186" s="25"/>
      <c r="VND186" s="25"/>
      <c r="VNE186" s="25"/>
      <c r="VNF186" s="25"/>
      <c r="VNG186" s="25"/>
      <c r="VNH186" s="25"/>
      <c r="VNI186" s="25"/>
      <c r="VNJ186" s="25"/>
      <c r="VNK186" s="25"/>
      <c r="VNL186" s="25"/>
      <c r="VNM186" s="25"/>
      <c r="VNN186" s="25"/>
      <c r="VNO186" s="25"/>
      <c r="VNP186" s="25"/>
      <c r="VNQ186" s="25"/>
      <c r="VNR186" s="25"/>
      <c r="VNS186" s="25"/>
      <c r="VNT186" s="25"/>
      <c r="VNU186" s="25"/>
      <c r="VNV186" s="25"/>
      <c r="VNW186" s="25"/>
      <c r="VNX186" s="25"/>
      <c r="VNY186" s="25"/>
      <c r="VNZ186" s="25"/>
      <c r="VOA186" s="25"/>
      <c r="VOB186" s="25"/>
      <c r="VOC186" s="25"/>
      <c r="VOD186" s="25"/>
      <c r="VOE186" s="25"/>
      <c r="VOF186" s="25"/>
      <c r="VOG186" s="25"/>
      <c r="VOH186" s="25"/>
      <c r="VOI186" s="25"/>
      <c r="VOJ186" s="25"/>
      <c r="VOK186" s="25"/>
      <c r="VOL186" s="25"/>
      <c r="VOM186" s="25"/>
      <c r="VON186" s="25"/>
      <c r="VOO186" s="25"/>
      <c r="VOP186" s="25"/>
      <c r="VOQ186" s="25"/>
      <c r="VOR186" s="25"/>
      <c r="VOS186" s="25"/>
      <c r="VOT186" s="25"/>
      <c r="VOU186" s="25"/>
      <c r="VOV186" s="25"/>
      <c r="VOW186" s="25"/>
      <c r="VOX186" s="25"/>
      <c r="VOY186" s="25"/>
      <c r="VOZ186" s="25"/>
      <c r="VPA186" s="25"/>
      <c r="VPB186" s="25"/>
      <c r="VPC186" s="25"/>
      <c r="VPD186" s="25"/>
      <c r="VPE186" s="25"/>
      <c r="VPF186" s="25"/>
      <c r="VPG186" s="25"/>
      <c r="VPH186" s="25"/>
      <c r="VPI186" s="25"/>
      <c r="VPJ186" s="25"/>
      <c r="VPK186" s="25"/>
      <c r="VPL186" s="25"/>
      <c r="VPM186" s="25"/>
      <c r="VPN186" s="25"/>
      <c r="VPO186" s="25"/>
      <c r="VPP186" s="25"/>
      <c r="VPQ186" s="25"/>
      <c r="VPR186" s="25"/>
      <c r="VPS186" s="25"/>
      <c r="VPT186" s="25"/>
      <c r="VPU186" s="25"/>
      <c r="VPV186" s="25"/>
      <c r="VPW186" s="25"/>
      <c r="VPX186" s="25"/>
      <c r="VPY186" s="25"/>
      <c r="VPZ186" s="25"/>
      <c r="VQA186" s="25"/>
      <c r="VQB186" s="25"/>
      <c r="VQC186" s="25"/>
      <c r="VQD186" s="25"/>
      <c r="VQE186" s="25"/>
      <c r="VQF186" s="25"/>
      <c r="VQG186" s="25"/>
      <c r="VQH186" s="25"/>
      <c r="VQI186" s="25"/>
      <c r="VQJ186" s="25"/>
      <c r="VQK186" s="25"/>
      <c r="VQL186" s="25"/>
      <c r="VQM186" s="25"/>
      <c r="VQN186" s="25"/>
      <c r="VQO186" s="25"/>
      <c r="VQP186" s="25"/>
      <c r="VQQ186" s="25"/>
      <c r="VQR186" s="25"/>
      <c r="VQS186" s="25"/>
      <c r="VQT186" s="25"/>
      <c r="VQU186" s="25"/>
      <c r="VQV186" s="25"/>
      <c r="VQW186" s="25"/>
      <c r="VQX186" s="25"/>
      <c r="VQY186" s="25"/>
      <c r="VQZ186" s="25"/>
      <c r="VRA186" s="25"/>
      <c r="VRB186" s="25"/>
      <c r="VRC186" s="25"/>
      <c r="VRD186" s="25"/>
      <c r="VRE186" s="25"/>
      <c r="VRF186" s="25"/>
      <c r="VRG186" s="25"/>
      <c r="VRH186" s="25"/>
      <c r="VRI186" s="25"/>
      <c r="VRJ186" s="25"/>
      <c r="VRK186" s="25"/>
      <c r="VRL186" s="25"/>
      <c r="VRM186" s="25"/>
      <c r="VRN186" s="25"/>
      <c r="VRO186" s="25"/>
      <c r="VRP186" s="25"/>
      <c r="VRQ186" s="25"/>
      <c r="VRR186" s="25"/>
      <c r="VRS186" s="25"/>
      <c r="VRT186" s="25"/>
      <c r="VRU186" s="25"/>
      <c r="VRV186" s="25"/>
      <c r="VRW186" s="25"/>
      <c r="VRX186" s="25"/>
      <c r="VRY186" s="25"/>
      <c r="VRZ186" s="25"/>
      <c r="VSA186" s="25"/>
      <c r="VSB186" s="25"/>
      <c r="VSC186" s="25"/>
      <c r="VSD186" s="25"/>
      <c r="VSE186" s="25"/>
      <c r="VSF186" s="25"/>
      <c r="VSG186" s="25"/>
      <c r="VSH186" s="25"/>
      <c r="VSI186" s="25"/>
      <c r="VSJ186" s="25"/>
      <c r="VSK186" s="25"/>
      <c r="VSL186" s="25"/>
      <c r="VSM186" s="25"/>
      <c r="VSN186" s="25"/>
      <c r="VSO186" s="25"/>
      <c r="VSP186" s="25"/>
      <c r="VSQ186" s="25"/>
      <c r="VSR186" s="25"/>
      <c r="VSS186" s="25"/>
      <c r="VST186" s="25"/>
      <c r="VSU186" s="25"/>
      <c r="VSV186" s="25"/>
      <c r="VSW186" s="25"/>
      <c r="VSX186" s="25"/>
      <c r="VSY186" s="25"/>
      <c r="VSZ186" s="25"/>
      <c r="VTA186" s="25"/>
      <c r="VTB186" s="25"/>
      <c r="VTC186" s="25"/>
      <c r="VTD186" s="25"/>
      <c r="VTE186" s="25"/>
      <c r="VTF186" s="25"/>
      <c r="VTG186" s="25"/>
      <c r="VTH186" s="25"/>
      <c r="VTI186" s="25"/>
      <c r="VTJ186" s="25"/>
      <c r="VTK186" s="25"/>
      <c r="VTL186" s="25"/>
      <c r="VTM186" s="25"/>
      <c r="VTN186" s="25"/>
      <c r="VTO186" s="25"/>
      <c r="VTP186" s="25"/>
      <c r="VTQ186" s="25"/>
      <c r="VTR186" s="25"/>
      <c r="VTS186" s="25"/>
      <c r="VTT186" s="25"/>
      <c r="VTU186" s="25"/>
      <c r="VTV186" s="25"/>
      <c r="VTW186" s="25"/>
      <c r="VTX186" s="25"/>
      <c r="VTY186" s="25"/>
      <c r="VTZ186" s="25"/>
      <c r="VUA186" s="25"/>
      <c r="VUB186" s="25"/>
      <c r="VUC186" s="25"/>
      <c r="VUD186" s="25"/>
      <c r="VUE186" s="25"/>
      <c r="VUF186" s="25"/>
      <c r="VUG186" s="25"/>
      <c r="VUH186" s="25"/>
      <c r="VUI186" s="25"/>
      <c r="VUJ186" s="25"/>
      <c r="VUK186" s="25"/>
      <c r="VUL186" s="25"/>
      <c r="VUM186" s="25"/>
      <c r="VUN186" s="25"/>
      <c r="VUO186" s="25"/>
      <c r="VUP186" s="25"/>
      <c r="VUQ186" s="25"/>
      <c r="VUR186" s="25"/>
      <c r="VUS186" s="25"/>
      <c r="VUT186" s="25"/>
      <c r="VUU186" s="25"/>
      <c r="VUV186" s="25"/>
      <c r="VUW186" s="25"/>
      <c r="VUX186" s="25"/>
      <c r="VUY186" s="25"/>
      <c r="VUZ186" s="25"/>
      <c r="VVA186" s="25"/>
      <c r="VVB186" s="25"/>
      <c r="VVC186" s="25"/>
      <c r="VVD186" s="25"/>
      <c r="VVE186" s="25"/>
      <c r="VVF186" s="25"/>
      <c r="VVG186" s="25"/>
      <c r="VVH186" s="25"/>
      <c r="VVI186" s="25"/>
      <c r="VVJ186" s="25"/>
      <c r="VVK186" s="25"/>
      <c r="VVL186" s="25"/>
      <c r="VVM186" s="25"/>
      <c r="VVN186" s="25"/>
      <c r="VVO186" s="25"/>
      <c r="VVP186" s="25"/>
      <c r="VVQ186" s="25"/>
      <c r="VVR186" s="25"/>
      <c r="VVS186" s="25"/>
      <c r="VVT186" s="25"/>
      <c r="VVU186" s="25"/>
      <c r="VVV186" s="25"/>
      <c r="VVW186" s="25"/>
      <c r="VVX186" s="25"/>
      <c r="VVY186" s="25"/>
      <c r="VVZ186" s="25"/>
      <c r="VWA186" s="25"/>
      <c r="VWB186" s="25"/>
      <c r="VWC186" s="25"/>
      <c r="VWD186" s="25"/>
      <c r="VWE186" s="25"/>
      <c r="VWF186" s="25"/>
      <c r="VWG186" s="25"/>
      <c r="VWH186" s="25"/>
      <c r="VWI186" s="25"/>
      <c r="VWJ186" s="25"/>
      <c r="VWK186" s="25"/>
      <c r="VWL186" s="25"/>
      <c r="VWM186" s="25"/>
      <c r="VWN186" s="25"/>
      <c r="VWO186" s="25"/>
      <c r="VWP186" s="25"/>
      <c r="VWQ186" s="25"/>
      <c r="VWR186" s="25"/>
      <c r="VWS186" s="25"/>
      <c r="VWT186" s="25"/>
      <c r="VWU186" s="25"/>
      <c r="VWV186" s="25"/>
      <c r="VWW186" s="25"/>
      <c r="VWX186" s="25"/>
      <c r="VWY186" s="25"/>
      <c r="VWZ186" s="25"/>
      <c r="VXA186" s="25"/>
      <c r="VXB186" s="25"/>
      <c r="VXC186" s="25"/>
      <c r="VXD186" s="25"/>
      <c r="VXE186" s="25"/>
      <c r="VXF186" s="25"/>
      <c r="VXG186" s="25"/>
      <c r="VXH186" s="25"/>
      <c r="VXI186" s="25"/>
      <c r="VXJ186" s="25"/>
      <c r="VXK186" s="25"/>
      <c r="VXL186" s="25"/>
      <c r="VXM186" s="25"/>
      <c r="VXN186" s="25"/>
      <c r="VXO186" s="25"/>
      <c r="VXP186" s="25"/>
      <c r="VXQ186" s="25"/>
      <c r="VXR186" s="25"/>
      <c r="VXS186" s="25"/>
      <c r="VXT186" s="25"/>
      <c r="VXU186" s="25"/>
      <c r="VXV186" s="25"/>
      <c r="VXW186" s="25"/>
      <c r="VXX186" s="25"/>
      <c r="VXY186" s="25"/>
      <c r="VXZ186" s="25"/>
      <c r="VYA186" s="25"/>
      <c r="VYB186" s="25"/>
      <c r="VYC186" s="25"/>
      <c r="VYD186" s="25"/>
      <c r="VYE186" s="25"/>
      <c r="VYF186" s="25"/>
      <c r="VYG186" s="25"/>
      <c r="VYH186" s="25"/>
      <c r="VYI186" s="25"/>
      <c r="VYJ186" s="25"/>
      <c r="VYK186" s="25"/>
      <c r="VYL186" s="25"/>
      <c r="VYM186" s="25"/>
      <c r="VYN186" s="25"/>
      <c r="VYO186" s="25"/>
      <c r="VYP186" s="25"/>
      <c r="VYQ186" s="25"/>
      <c r="VYR186" s="25"/>
      <c r="VYS186" s="25"/>
      <c r="VYT186" s="25"/>
      <c r="VYU186" s="25"/>
      <c r="VYV186" s="25"/>
      <c r="VYW186" s="25"/>
      <c r="VYX186" s="25"/>
      <c r="VYY186" s="25"/>
      <c r="VYZ186" s="25"/>
      <c r="VZA186" s="25"/>
      <c r="VZB186" s="25"/>
      <c r="VZC186" s="25"/>
      <c r="VZD186" s="25"/>
      <c r="VZE186" s="25"/>
      <c r="VZF186" s="25"/>
      <c r="VZG186" s="25"/>
      <c r="VZH186" s="25"/>
      <c r="VZI186" s="25"/>
      <c r="VZJ186" s="25"/>
      <c r="VZK186" s="25"/>
      <c r="VZL186" s="25"/>
      <c r="VZM186" s="25"/>
      <c r="VZN186" s="25"/>
      <c r="VZO186" s="25"/>
      <c r="VZP186" s="25"/>
      <c r="VZQ186" s="25"/>
      <c r="VZR186" s="25"/>
      <c r="VZS186" s="25"/>
      <c r="VZT186" s="25"/>
      <c r="VZU186" s="25"/>
      <c r="VZV186" s="25"/>
      <c r="VZW186" s="25"/>
      <c r="VZX186" s="25"/>
      <c r="VZY186" s="25"/>
      <c r="VZZ186" s="25"/>
      <c r="WAA186" s="25"/>
      <c r="WAB186" s="25"/>
      <c r="WAC186" s="25"/>
      <c r="WAD186" s="25"/>
      <c r="WAE186" s="25"/>
      <c r="WAF186" s="25"/>
      <c r="WAG186" s="25"/>
      <c r="WAH186" s="25"/>
      <c r="WAI186" s="25"/>
      <c r="WAJ186" s="25"/>
      <c r="WAK186" s="25"/>
      <c r="WAL186" s="25"/>
      <c r="WAM186" s="25"/>
      <c r="WAN186" s="25"/>
      <c r="WAO186" s="25"/>
      <c r="WAP186" s="25"/>
      <c r="WAQ186" s="25"/>
      <c r="WAR186" s="25"/>
      <c r="WAS186" s="25"/>
      <c r="WAT186" s="25"/>
      <c r="WAU186" s="25"/>
      <c r="WAV186" s="25"/>
      <c r="WAW186" s="25"/>
      <c r="WAX186" s="25"/>
      <c r="WAY186" s="25"/>
      <c r="WAZ186" s="25"/>
      <c r="WBA186" s="25"/>
      <c r="WBB186" s="25"/>
      <c r="WBC186" s="25"/>
      <c r="WBD186" s="25"/>
      <c r="WBE186" s="25"/>
      <c r="WBF186" s="25"/>
      <c r="WBG186" s="25"/>
      <c r="WBH186" s="25"/>
      <c r="WBI186" s="25"/>
      <c r="WBJ186" s="25"/>
      <c r="WBK186" s="25"/>
      <c r="WBL186" s="25"/>
      <c r="WBM186" s="25"/>
      <c r="WBN186" s="25"/>
      <c r="WBO186" s="25"/>
      <c r="WBP186" s="25"/>
      <c r="WBQ186" s="25"/>
      <c r="WBR186" s="25"/>
      <c r="WBS186" s="25"/>
      <c r="WBT186" s="25"/>
      <c r="WBU186" s="25"/>
      <c r="WBV186" s="25"/>
      <c r="WBW186" s="25"/>
      <c r="WBX186" s="25"/>
      <c r="WBY186" s="25"/>
      <c r="WBZ186" s="25"/>
      <c r="WCA186" s="25"/>
      <c r="WCB186" s="25"/>
      <c r="WCC186" s="25"/>
      <c r="WCD186" s="25"/>
      <c r="WCE186" s="25"/>
      <c r="WCF186" s="25"/>
      <c r="WCG186" s="25"/>
      <c r="WCH186" s="25"/>
      <c r="WCI186" s="25"/>
      <c r="WCJ186" s="25"/>
      <c r="WCK186" s="25"/>
      <c r="WCL186" s="25"/>
      <c r="WCM186" s="25"/>
      <c r="WCN186" s="25"/>
      <c r="WCO186" s="25"/>
      <c r="WCP186" s="25"/>
      <c r="WCQ186" s="25"/>
      <c r="WCR186" s="25"/>
      <c r="WCS186" s="25"/>
      <c r="WCT186" s="25"/>
      <c r="WCU186" s="25"/>
      <c r="WCV186" s="25"/>
      <c r="WCW186" s="25"/>
      <c r="WCX186" s="25"/>
      <c r="WCY186" s="25"/>
      <c r="WCZ186" s="25"/>
      <c r="WDA186" s="25"/>
      <c r="WDB186" s="25"/>
      <c r="WDC186" s="25"/>
      <c r="WDD186" s="25"/>
      <c r="WDE186" s="25"/>
      <c r="WDF186" s="25"/>
      <c r="WDG186" s="25"/>
      <c r="WDH186" s="25"/>
      <c r="WDI186" s="25"/>
      <c r="WDJ186" s="25"/>
      <c r="WDK186" s="25"/>
      <c r="WDL186" s="25"/>
      <c r="WDM186" s="25"/>
      <c r="WDN186" s="25"/>
      <c r="WDO186" s="25"/>
      <c r="WDP186" s="25"/>
      <c r="WDQ186" s="25"/>
      <c r="WDR186" s="25"/>
      <c r="WDS186" s="25"/>
      <c r="WDT186" s="25"/>
      <c r="WDU186" s="25"/>
      <c r="WDV186" s="25"/>
      <c r="WDW186" s="25"/>
      <c r="WDX186" s="25"/>
      <c r="WDY186" s="25"/>
      <c r="WDZ186" s="25"/>
      <c r="WEA186" s="25"/>
      <c r="WEB186" s="25"/>
      <c r="WEC186" s="25"/>
      <c r="WED186" s="25"/>
      <c r="WEE186" s="25"/>
      <c r="WEF186" s="25"/>
      <c r="WEG186" s="25"/>
      <c r="WEH186" s="25"/>
      <c r="WEI186" s="25"/>
      <c r="WEJ186" s="25"/>
      <c r="WEK186" s="25"/>
      <c r="WEL186" s="25"/>
      <c r="WEM186" s="25"/>
      <c r="WEN186" s="25"/>
      <c r="WEO186" s="25"/>
      <c r="WEP186" s="25"/>
      <c r="WEQ186" s="25"/>
      <c r="WER186" s="25"/>
      <c r="WES186" s="25"/>
      <c r="WET186" s="25"/>
      <c r="WEU186" s="25"/>
      <c r="WEV186" s="25"/>
      <c r="WEW186" s="25"/>
      <c r="WEX186" s="25"/>
      <c r="WEY186" s="25"/>
      <c r="WEZ186" s="25"/>
      <c r="WFA186" s="25"/>
      <c r="WFB186" s="25"/>
      <c r="WFC186" s="25"/>
      <c r="WFD186" s="25"/>
      <c r="WFE186" s="25"/>
      <c r="WFF186" s="25"/>
      <c r="WFG186" s="25"/>
      <c r="WFH186" s="25"/>
      <c r="WFI186" s="25"/>
      <c r="WFJ186" s="25"/>
      <c r="WFK186" s="25"/>
      <c r="WFL186" s="25"/>
      <c r="WFM186" s="25"/>
      <c r="WFN186" s="25"/>
      <c r="WFO186" s="25"/>
      <c r="WFP186" s="25"/>
      <c r="WFQ186" s="25"/>
      <c r="WFR186" s="25"/>
      <c r="WFS186" s="25"/>
      <c r="WFT186" s="25"/>
      <c r="WFU186" s="25"/>
      <c r="WFV186" s="25"/>
      <c r="WFW186" s="25"/>
      <c r="WFX186" s="25"/>
      <c r="WFY186" s="25"/>
      <c r="WFZ186" s="25"/>
      <c r="WGA186" s="25"/>
      <c r="WGB186" s="25"/>
      <c r="WGC186" s="25"/>
      <c r="WGD186" s="25"/>
      <c r="WGE186" s="25"/>
      <c r="WGF186" s="25"/>
      <c r="WGG186" s="25"/>
      <c r="WGH186" s="25"/>
      <c r="WGI186" s="25"/>
      <c r="WGJ186" s="25"/>
      <c r="WGK186" s="25"/>
      <c r="WGL186" s="25"/>
      <c r="WGM186" s="25"/>
      <c r="WGN186" s="25"/>
      <c r="WGO186" s="25"/>
      <c r="WGP186" s="25"/>
      <c r="WGQ186" s="25"/>
      <c r="WGR186" s="25"/>
      <c r="WGS186" s="25"/>
      <c r="WGT186" s="25"/>
      <c r="WGU186" s="25"/>
      <c r="WGV186" s="25"/>
      <c r="WGW186" s="25"/>
      <c r="WGX186" s="25"/>
      <c r="WGY186" s="25"/>
      <c r="WGZ186" s="25"/>
      <c r="WHA186" s="25"/>
      <c r="WHB186" s="25"/>
      <c r="WHC186" s="25"/>
      <c r="WHD186" s="25"/>
      <c r="WHE186" s="25"/>
      <c r="WHF186" s="25"/>
      <c r="WHG186" s="25"/>
      <c r="WHH186" s="25"/>
      <c r="WHI186" s="25"/>
      <c r="WHJ186" s="25"/>
      <c r="WHK186" s="25"/>
      <c r="WHL186" s="25"/>
      <c r="WHM186" s="25"/>
      <c r="WHN186" s="25"/>
      <c r="WHO186" s="25"/>
      <c r="WHP186" s="25"/>
      <c r="WHQ186" s="25"/>
      <c r="WHR186" s="25"/>
      <c r="WHS186" s="25"/>
      <c r="WHT186" s="25"/>
      <c r="WHU186" s="25"/>
      <c r="WHV186" s="25"/>
      <c r="WHW186" s="25"/>
      <c r="WHX186" s="25"/>
      <c r="WHY186" s="25"/>
      <c r="WHZ186" s="25"/>
      <c r="WIA186" s="25"/>
      <c r="WIB186" s="25"/>
      <c r="WIC186" s="25"/>
      <c r="WID186" s="25"/>
      <c r="WIE186" s="25"/>
      <c r="WIF186" s="25"/>
      <c r="WIG186" s="25"/>
      <c r="WIH186" s="25"/>
      <c r="WII186" s="25"/>
      <c r="WIJ186" s="25"/>
      <c r="WIK186" s="25"/>
      <c r="WIL186" s="25"/>
      <c r="WIM186" s="25"/>
      <c r="WIN186" s="25"/>
      <c r="WIO186" s="25"/>
      <c r="WIP186" s="25"/>
      <c r="WIQ186" s="25"/>
      <c r="WIR186" s="25"/>
      <c r="WIS186" s="25"/>
      <c r="WIT186" s="25"/>
      <c r="WIU186" s="25"/>
      <c r="WIV186" s="25"/>
      <c r="WIW186" s="25"/>
      <c r="WIX186" s="25"/>
      <c r="WIY186" s="25"/>
      <c r="WIZ186" s="25"/>
      <c r="WJA186" s="25"/>
      <c r="WJB186" s="25"/>
      <c r="WJC186" s="25"/>
      <c r="WJD186" s="25"/>
      <c r="WJE186" s="25"/>
      <c r="WJF186" s="25"/>
      <c r="WJG186" s="25"/>
      <c r="WJH186" s="25"/>
      <c r="WJI186" s="25"/>
      <c r="WJJ186" s="25"/>
      <c r="WJK186" s="25"/>
      <c r="WJL186" s="25"/>
      <c r="WJM186" s="25"/>
      <c r="WJN186" s="25"/>
      <c r="WJO186" s="25"/>
      <c r="WJP186" s="25"/>
      <c r="WJQ186" s="25"/>
      <c r="WJR186" s="25"/>
      <c r="WJS186" s="25"/>
      <c r="WJT186" s="25"/>
      <c r="WJU186" s="25"/>
      <c r="WJV186" s="25"/>
      <c r="WJW186" s="25"/>
      <c r="WJX186" s="25"/>
      <c r="WJY186" s="25"/>
      <c r="WJZ186" s="25"/>
      <c r="WKA186" s="25"/>
      <c r="WKB186" s="25"/>
      <c r="WKC186" s="25"/>
      <c r="WKD186" s="25"/>
      <c r="WKE186" s="25"/>
      <c r="WKF186" s="25"/>
      <c r="WKG186" s="25"/>
      <c r="WKH186" s="25"/>
      <c r="WKI186" s="25"/>
      <c r="WKJ186" s="25"/>
      <c r="WKK186" s="25"/>
      <c r="WKL186" s="25"/>
      <c r="WKM186" s="25"/>
      <c r="WKN186" s="25"/>
      <c r="WKO186" s="25"/>
      <c r="WKP186" s="25"/>
      <c r="WKQ186" s="25"/>
      <c r="WKR186" s="25"/>
      <c r="WKS186" s="25"/>
      <c r="WKT186" s="25"/>
      <c r="WKU186" s="25"/>
      <c r="WKV186" s="25"/>
      <c r="WKW186" s="25"/>
      <c r="WKX186" s="25"/>
      <c r="WKY186" s="25"/>
      <c r="WKZ186" s="25"/>
      <c r="WLA186" s="25"/>
      <c r="WLB186" s="25"/>
      <c r="WLC186" s="25"/>
      <c r="WLD186" s="25"/>
      <c r="WLE186" s="25"/>
      <c r="WLF186" s="25"/>
      <c r="WLG186" s="25"/>
      <c r="WLH186" s="25"/>
      <c r="WLI186" s="25"/>
      <c r="WLJ186" s="25"/>
      <c r="WLK186" s="25"/>
      <c r="WLL186" s="25"/>
      <c r="WLM186" s="25"/>
      <c r="WLN186" s="25"/>
      <c r="WLO186" s="25"/>
      <c r="WLP186" s="25"/>
      <c r="WLQ186" s="25"/>
      <c r="WLR186" s="25"/>
      <c r="WLS186" s="25"/>
      <c r="WLT186" s="25"/>
      <c r="WLU186" s="25"/>
      <c r="WLV186" s="25"/>
      <c r="WLW186" s="25"/>
      <c r="WLX186" s="25"/>
      <c r="WLY186" s="25"/>
      <c r="WLZ186" s="25"/>
      <c r="WMA186" s="25"/>
      <c r="WMB186" s="25"/>
      <c r="WMC186" s="25"/>
      <c r="WMD186" s="25"/>
      <c r="WME186" s="25"/>
      <c r="WMF186" s="25"/>
      <c r="WMG186" s="25"/>
      <c r="WMH186" s="25"/>
      <c r="WMI186" s="25"/>
      <c r="WMJ186" s="25"/>
      <c r="WMK186" s="25"/>
      <c r="WML186" s="25"/>
      <c r="WMM186" s="25"/>
      <c r="WMN186" s="25"/>
      <c r="WMO186" s="25"/>
      <c r="WMP186" s="25"/>
      <c r="WMQ186" s="25"/>
      <c r="WMR186" s="25"/>
      <c r="WMS186" s="25"/>
      <c r="WMT186" s="25"/>
      <c r="WMU186" s="25"/>
      <c r="WMV186" s="25"/>
      <c r="WMW186" s="25"/>
      <c r="WMX186" s="25"/>
      <c r="WMY186" s="25"/>
      <c r="WMZ186" s="25"/>
      <c r="WNA186" s="25"/>
      <c r="WNB186" s="25"/>
      <c r="WNC186" s="25"/>
      <c r="WND186" s="25"/>
      <c r="WNE186" s="25"/>
      <c r="WNF186" s="25"/>
      <c r="WNG186" s="25"/>
      <c r="WNH186" s="25"/>
      <c r="WNI186" s="25"/>
      <c r="WNJ186" s="25"/>
      <c r="WNK186" s="25"/>
      <c r="WNL186" s="25"/>
      <c r="WNM186" s="25"/>
      <c r="WNN186" s="25"/>
      <c r="WNO186" s="25"/>
      <c r="WNP186" s="25"/>
      <c r="WNQ186" s="25"/>
      <c r="WNR186" s="25"/>
      <c r="WNS186" s="25"/>
      <c r="WNT186" s="25"/>
      <c r="WNU186" s="25"/>
      <c r="WNV186" s="25"/>
      <c r="WNW186" s="25"/>
      <c r="WNX186" s="25"/>
      <c r="WNY186" s="25"/>
      <c r="WNZ186" s="25"/>
      <c r="WOA186" s="25"/>
      <c r="WOB186" s="25"/>
      <c r="WOC186" s="25"/>
      <c r="WOD186" s="25"/>
      <c r="WOE186" s="25"/>
      <c r="WOF186" s="25"/>
      <c r="WOG186" s="25"/>
      <c r="WOH186" s="25"/>
      <c r="WOI186" s="25"/>
      <c r="WOJ186" s="25"/>
      <c r="WOK186" s="25"/>
      <c r="WOL186" s="25"/>
      <c r="WOM186" s="25"/>
      <c r="WON186" s="25"/>
      <c r="WOO186" s="25"/>
      <c r="WOP186" s="25"/>
      <c r="WOQ186" s="25"/>
      <c r="WOR186" s="25"/>
      <c r="WOS186" s="25"/>
      <c r="WOT186" s="25"/>
      <c r="WOU186" s="25"/>
      <c r="WOV186" s="25"/>
      <c r="WOW186" s="25"/>
      <c r="WOX186" s="25"/>
      <c r="WOY186" s="25"/>
      <c r="WOZ186" s="25"/>
      <c r="WPA186" s="25"/>
      <c r="WPB186" s="25"/>
      <c r="WPC186" s="25"/>
      <c r="WPD186" s="25"/>
      <c r="WPE186" s="25"/>
      <c r="WPF186" s="25"/>
      <c r="WPG186" s="25"/>
      <c r="WPH186" s="25"/>
      <c r="WPI186" s="25"/>
      <c r="WPJ186" s="25"/>
      <c r="WPK186" s="25"/>
      <c r="WPL186" s="25"/>
      <c r="WPM186" s="25"/>
      <c r="WPN186" s="25"/>
      <c r="WPO186" s="25"/>
      <c r="WPP186" s="25"/>
      <c r="WPQ186" s="25"/>
      <c r="WPR186" s="25"/>
      <c r="WPS186" s="25"/>
      <c r="WPT186" s="25"/>
      <c r="WPU186" s="25"/>
      <c r="WPV186" s="25"/>
      <c r="WPW186" s="25"/>
      <c r="WPX186" s="25"/>
      <c r="WPY186" s="25"/>
      <c r="WPZ186" s="25"/>
      <c r="WQA186" s="25"/>
      <c r="WQB186" s="25"/>
      <c r="WQC186" s="25"/>
      <c r="WQD186" s="25"/>
      <c r="WQE186" s="25"/>
      <c r="WQF186" s="25"/>
      <c r="WQG186" s="25"/>
      <c r="WQH186" s="25"/>
      <c r="WQI186" s="25"/>
      <c r="WQJ186" s="25"/>
      <c r="WQK186" s="25"/>
      <c r="WQL186" s="25"/>
      <c r="WQM186" s="25"/>
      <c r="WQN186" s="25"/>
      <c r="WQO186" s="25"/>
      <c r="WQP186" s="25"/>
      <c r="WQQ186" s="25"/>
      <c r="WQR186" s="25"/>
      <c r="WQS186" s="25"/>
      <c r="WQT186" s="25"/>
      <c r="WQU186" s="25"/>
      <c r="WQV186" s="25"/>
      <c r="WQW186" s="25"/>
      <c r="WQX186" s="25"/>
      <c r="WQY186" s="25"/>
      <c r="WQZ186" s="25"/>
      <c r="WRA186" s="25"/>
      <c r="WRB186" s="25"/>
      <c r="WRC186" s="25"/>
      <c r="WRD186" s="25"/>
      <c r="WRE186" s="25"/>
      <c r="WRF186" s="25"/>
      <c r="WRG186" s="25"/>
      <c r="WRH186" s="25"/>
      <c r="WRI186" s="25"/>
      <c r="WRJ186" s="25"/>
      <c r="WRK186" s="25"/>
      <c r="WRL186" s="25"/>
      <c r="WRM186" s="25"/>
      <c r="WRN186" s="25"/>
      <c r="WRO186" s="25"/>
      <c r="WRP186" s="25"/>
      <c r="WRQ186" s="25"/>
      <c r="WRR186" s="25"/>
      <c r="WRS186" s="25"/>
      <c r="WRT186" s="25"/>
      <c r="WRU186" s="25"/>
      <c r="WRV186" s="25"/>
      <c r="WRW186" s="25"/>
      <c r="WRX186" s="25"/>
      <c r="WRY186" s="25"/>
      <c r="WRZ186" s="25"/>
      <c r="WSA186" s="25"/>
      <c r="WSB186" s="25"/>
      <c r="WSC186" s="25"/>
      <c r="WSD186" s="25"/>
      <c r="WSE186" s="25"/>
      <c r="WSF186" s="25"/>
      <c r="WSG186" s="25"/>
      <c r="WSH186" s="25"/>
      <c r="WSI186" s="25"/>
      <c r="WSJ186" s="25"/>
      <c r="WSK186" s="25"/>
      <c r="WSL186" s="25"/>
      <c r="WSM186" s="25"/>
      <c r="WSN186" s="25"/>
      <c r="WSO186" s="25"/>
      <c r="WSP186" s="25"/>
      <c r="WSQ186" s="25"/>
      <c r="WSR186" s="25"/>
      <c r="WSS186" s="25"/>
      <c r="WST186" s="25"/>
      <c r="WSU186" s="25"/>
      <c r="WSV186" s="25"/>
      <c r="WSW186" s="25"/>
      <c r="WSX186" s="25"/>
      <c r="WSY186" s="25"/>
      <c r="WSZ186" s="25"/>
      <c r="WTA186" s="25"/>
      <c r="WTB186" s="25"/>
      <c r="WTC186" s="25"/>
      <c r="WTD186" s="25"/>
      <c r="WTE186" s="25"/>
      <c r="WTF186" s="25"/>
      <c r="WTG186" s="25"/>
      <c r="WTH186" s="25"/>
      <c r="WTI186" s="25"/>
      <c r="WTJ186" s="25"/>
      <c r="WTK186" s="25"/>
      <c r="WTL186" s="25"/>
      <c r="WTM186" s="25"/>
      <c r="WTN186" s="25"/>
      <c r="WTO186" s="25"/>
      <c r="WTP186" s="25"/>
      <c r="WTQ186" s="25"/>
      <c r="WTR186" s="25"/>
      <c r="WTS186" s="25"/>
      <c r="WTT186" s="25"/>
      <c r="WTU186" s="25"/>
      <c r="WTV186" s="25"/>
      <c r="WTW186" s="25"/>
      <c r="WTX186" s="25"/>
      <c r="WTY186" s="25"/>
      <c r="WTZ186" s="25"/>
      <c r="WUA186" s="25"/>
      <c r="WUB186" s="25"/>
      <c r="WUC186" s="25"/>
      <c r="WUD186" s="25"/>
      <c r="WUE186" s="25"/>
      <c r="WUF186" s="25"/>
      <c r="WUG186" s="25"/>
      <c r="WUH186" s="25"/>
      <c r="WUI186" s="25"/>
      <c r="WUJ186" s="25"/>
      <c r="WUK186" s="25"/>
      <c r="WUL186" s="25"/>
      <c r="WUM186" s="25"/>
      <c r="WUN186" s="25"/>
      <c r="WUO186" s="25"/>
      <c r="WUP186" s="25"/>
      <c r="WUQ186" s="25"/>
      <c r="WUR186" s="25"/>
      <c r="WUS186" s="25"/>
      <c r="WUT186" s="25"/>
      <c r="WUU186" s="25"/>
      <c r="WUV186" s="25"/>
      <c r="WUW186" s="25"/>
      <c r="WUX186" s="25"/>
      <c r="WUY186" s="25"/>
      <c r="WUZ186" s="25"/>
      <c r="WVA186" s="25"/>
      <c r="WVB186" s="25"/>
      <c r="WVC186" s="25"/>
      <c r="WVD186" s="25"/>
      <c r="WVE186" s="25"/>
      <c r="WVF186" s="25"/>
      <c r="WVG186" s="25"/>
      <c r="WVH186" s="25"/>
      <c r="WVI186" s="25"/>
      <c r="WVJ186" s="25"/>
      <c r="WVK186" s="25"/>
      <c r="WVL186" s="25"/>
      <c r="WVM186" s="25"/>
      <c r="WVN186" s="25"/>
      <c r="WVO186" s="25"/>
      <c r="WVP186" s="25"/>
      <c r="WVQ186" s="25"/>
      <c r="WVR186" s="25"/>
      <c r="WVS186" s="25"/>
      <c r="WVT186" s="25"/>
      <c r="WVU186" s="25"/>
      <c r="WVV186" s="25"/>
      <c r="WVW186" s="25"/>
      <c r="WVX186" s="25"/>
      <c r="WVY186" s="25"/>
      <c r="WVZ186" s="25"/>
      <c r="WWA186" s="25"/>
      <c r="WWB186" s="25"/>
      <c r="WWC186" s="25"/>
      <c r="WWD186" s="25"/>
      <c r="WWE186" s="25"/>
      <c r="WWF186" s="25"/>
      <c r="WWG186" s="25"/>
      <c r="WWH186" s="25"/>
      <c r="WWI186" s="25"/>
      <c r="WWJ186" s="25"/>
      <c r="WWK186" s="25"/>
      <c r="WWL186" s="25"/>
      <c r="WWM186" s="25"/>
      <c r="WWN186" s="25"/>
      <c r="WWO186" s="25"/>
      <c r="WWP186" s="25"/>
      <c r="WWQ186" s="25"/>
      <c r="WWR186" s="25"/>
      <c r="WWS186" s="25"/>
      <c r="WWT186" s="25"/>
      <c r="WWU186" s="25"/>
      <c r="WWV186" s="25"/>
      <c r="WWW186" s="25"/>
      <c r="WWX186" s="25"/>
      <c r="WWY186" s="25"/>
      <c r="WWZ186" s="25"/>
      <c r="WXA186" s="25"/>
      <c r="WXB186" s="25"/>
      <c r="WXC186" s="25"/>
      <c r="WXD186" s="25"/>
      <c r="WXE186" s="25"/>
      <c r="WXF186" s="25"/>
      <c r="WXG186" s="25"/>
      <c r="WXH186" s="25"/>
      <c r="WXI186" s="25"/>
      <c r="WXJ186" s="25"/>
      <c r="WXK186" s="25"/>
      <c r="WXL186" s="25"/>
      <c r="WXM186" s="25"/>
      <c r="WXN186" s="25"/>
      <c r="WXO186" s="25"/>
      <c r="WXP186" s="25"/>
      <c r="WXQ186" s="25"/>
      <c r="WXR186" s="25"/>
      <c r="WXS186" s="25"/>
      <c r="WXT186" s="25"/>
      <c r="WXU186" s="25"/>
      <c r="WXV186" s="25"/>
      <c r="WXW186" s="25"/>
      <c r="WXX186" s="25"/>
      <c r="WXY186" s="25"/>
      <c r="WXZ186" s="25"/>
      <c r="WYA186" s="25"/>
      <c r="WYB186" s="25"/>
      <c r="WYC186" s="25"/>
      <c r="WYD186" s="25"/>
      <c r="WYE186" s="25"/>
      <c r="WYF186" s="25"/>
      <c r="WYG186" s="25"/>
      <c r="WYH186" s="25"/>
      <c r="WYI186" s="25"/>
      <c r="WYJ186" s="25"/>
      <c r="WYK186" s="25"/>
      <c r="WYL186" s="25"/>
      <c r="WYM186" s="25"/>
      <c r="WYN186" s="25"/>
      <c r="WYO186" s="25"/>
      <c r="WYP186" s="25"/>
      <c r="WYQ186" s="25"/>
      <c r="WYR186" s="25"/>
      <c r="WYS186" s="25"/>
      <c r="WYT186" s="25"/>
      <c r="WYU186" s="25"/>
      <c r="WYV186" s="25"/>
      <c r="WYW186" s="25"/>
      <c r="WYX186" s="25"/>
      <c r="WYY186" s="25"/>
      <c r="WYZ186" s="25"/>
      <c r="WZA186" s="25"/>
      <c r="WZB186" s="25"/>
      <c r="WZC186" s="25"/>
      <c r="WZD186" s="25"/>
      <c r="WZE186" s="25"/>
      <c r="WZF186" s="25"/>
      <c r="WZG186" s="25"/>
      <c r="WZH186" s="25"/>
      <c r="WZI186" s="25"/>
      <c r="WZJ186" s="25"/>
      <c r="WZK186" s="25"/>
      <c r="WZL186" s="25"/>
      <c r="WZM186" s="25"/>
      <c r="WZN186" s="25"/>
      <c r="WZO186" s="25"/>
      <c r="WZP186" s="25"/>
      <c r="WZQ186" s="25"/>
      <c r="WZR186" s="25"/>
      <c r="WZS186" s="25"/>
      <c r="WZT186" s="25"/>
      <c r="WZU186" s="25"/>
      <c r="WZV186" s="25"/>
      <c r="WZW186" s="25"/>
      <c r="WZX186" s="25"/>
      <c r="WZY186" s="25"/>
      <c r="WZZ186" s="25"/>
      <c r="XAA186" s="25"/>
      <c r="XAB186" s="25"/>
      <c r="XAC186" s="25"/>
      <c r="XAD186" s="25"/>
      <c r="XAE186" s="25"/>
      <c r="XAF186" s="25"/>
      <c r="XAG186" s="25"/>
      <c r="XAH186" s="25"/>
      <c r="XAI186" s="25"/>
      <c r="XAJ186" s="25"/>
      <c r="XAK186" s="25"/>
      <c r="XAL186" s="25"/>
      <c r="XAM186" s="25"/>
      <c r="XAN186" s="25"/>
      <c r="XAO186" s="25"/>
      <c r="XAP186" s="25"/>
      <c r="XAQ186" s="25"/>
      <c r="XAR186" s="25"/>
      <c r="XAS186" s="25"/>
      <c r="XAT186" s="25"/>
      <c r="XAU186" s="25"/>
      <c r="XAV186" s="25"/>
      <c r="XAW186" s="25"/>
      <c r="XAX186" s="25"/>
      <c r="XAY186" s="25"/>
      <c r="XAZ186" s="25"/>
      <c r="XBA186" s="25"/>
      <c r="XBB186" s="25"/>
      <c r="XBC186" s="25"/>
      <c r="XBD186" s="25"/>
      <c r="XBE186" s="25"/>
      <c r="XBF186" s="25"/>
      <c r="XBG186" s="25"/>
      <c r="XBH186" s="25"/>
      <c r="XBI186" s="25"/>
      <c r="XBJ186" s="25"/>
      <c r="XBK186" s="25"/>
      <c r="XBL186" s="25"/>
      <c r="XBM186" s="25"/>
      <c r="XBN186" s="25"/>
      <c r="XBO186" s="25"/>
      <c r="XBP186" s="25"/>
      <c r="XBQ186" s="25"/>
      <c r="XBR186" s="25"/>
      <c r="XBS186" s="25"/>
      <c r="XBT186" s="25"/>
      <c r="XBU186" s="25"/>
      <c r="XBV186" s="25"/>
      <c r="XBW186" s="25"/>
      <c r="XBX186" s="25"/>
      <c r="XBY186" s="25"/>
      <c r="XBZ186" s="25"/>
      <c r="XCA186" s="25"/>
      <c r="XCB186" s="25"/>
      <c r="XCC186" s="25"/>
      <c r="XCD186" s="25"/>
      <c r="XCE186" s="25"/>
      <c r="XCF186" s="25"/>
      <c r="XCG186" s="25"/>
      <c r="XCH186" s="25"/>
      <c r="XCI186" s="25"/>
      <c r="XCJ186" s="25"/>
      <c r="XCK186" s="25"/>
      <c r="XCL186" s="25"/>
      <c r="XCM186" s="25"/>
      <c r="XCN186" s="25"/>
      <c r="XCO186" s="25"/>
      <c r="XCP186" s="25"/>
      <c r="XCQ186" s="25"/>
      <c r="XCR186" s="25"/>
      <c r="XCS186" s="25"/>
      <c r="XCT186" s="25"/>
      <c r="XCU186" s="25"/>
      <c r="XCV186" s="25"/>
      <c r="XCW186" s="25"/>
      <c r="XCX186" s="25"/>
      <c r="XCY186" s="25"/>
      <c r="XCZ186" s="25"/>
      <c r="XDA186" s="25"/>
      <c r="XDB186" s="25"/>
      <c r="XDC186" s="25"/>
      <c r="XDD186" s="25"/>
      <c r="XDE186" s="25"/>
      <c r="XDF186" s="25"/>
      <c r="XDG186" s="25"/>
      <c r="XDH186" s="25"/>
      <c r="XDI186" s="25"/>
      <c r="XDJ186" s="25"/>
      <c r="XDK186" s="25"/>
      <c r="XDL186" s="25"/>
      <c r="XDM186" s="25"/>
      <c r="XDN186" s="25"/>
      <c r="XDO186" s="25"/>
      <c r="XDP186" s="25"/>
      <c r="XDQ186" s="25"/>
      <c r="XDR186" s="25"/>
      <c r="XDS186" s="25"/>
      <c r="XDT186" s="25"/>
      <c r="XDU186" s="25"/>
      <c r="XDV186" s="25"/>
      <c r="XDW186" s="25"/>
      <c r="XDX186" s="25"/>
      <c r="XDY186" s="25"/>
      <c r="XDZ186" s="25"/>
      <c r="XEA186" s="25"/>
      <c r="XEB186" s="25"/>
      <c r="XEC186" s="25"/>
      <c r="XED186" s="25"/>
      <c r="XEE186" s="25"/>
      <c r="XEF186" s="25"/>
      <c r="XEG186" s="25"/>
      <c r="XEH186" s="25"/>
      <c r="XEI186" s="25"/>
      <c r="XEJ186" s="25"/>
      <c r="XEK186" s="25"/>
      <c r="XEL186" s="25"/>
      <c r="XEM186" s="25"/>
      <c r="XEN186" s="25"/>
      <c r="XEO186" s="25"/>
      <c r="XEP186" s="25"/>
      <c r="XEQ186" s="25"/>
      <c r="XER186" s="25"/>
      <c r="XES186" s="25"/>
      <c r="XET186" s="25"/>
      <c r="XEU186" s="25"/>
      <c r="XEV186" s="25"/>
      <c r="XEW186" s="25"/>
      <c r="XEX186" s="25"/>
      <c r="XEY186" s="25"/>
      <c r="XEZ186" s="25"/>
    </row>
    <row r="187" spans="1:16380" ht="27.6" customHeight="1" x14ac:dyDescent="0.25">
      <c r="A187" s="85" t="s">
        <v>117</v>
      </c>
      <c r="B187" s="85"/>
      <c r="C187" s="86"/>
      <c r="D187" s="86"/>
      <c r="E187" s="86"/>
      <c r="F187" s="86"/>
    </row>
    <row r="188" spans="1:16380" ht="21.6" customHeight="1" x14ac:dyDescent="0.25">
      <c r="A188" s="215" t="s">
        <v>10</v>
      </c>
      <c r="B188" s="216"/>
      <c r="C188" s="146"/>
      <c r="D188" s="217"/>
      <c r="E188" s="215" t="s">
        <v>11</v>
      </c>
      <c r="F188" s="217"/>
    </row>
    <row r="189" spans="1:16380" ht="14.65" customHeight="1" x14ac:dyDescent="0.25">
      <c r="A189" s="218" t="s">
        <v>170</v>
      </c>
      <c r="B189" s="219"/>
      <c r="C189" s="220"/>
      <c r="D189" s="221"/>
      <c r="E189" s="95">
        <v>0</v>
      </c>
      <c r="F189" s="96"/>
    </row>
    <row r="190" spans="1:16380" x14ac:dyDescent="0.25">
      <c r="A190" s="8"/>
      <c r="B190" s="8"/>
      <c r="C190" s="8"/>
      <c r="D190" s="8"/>
      <c r="E190" s="8"/>
      <c r="F190" s="8"/>
    </row>
    <row r="191" spans="1:16380" ht="25.5" customHeight="1" x14ac:dyDescent="0.25">
      <c r="A191" s="97" t="s">
        <v>118</v>
      </c>
      <c r="B191" s="97"/>
      <c r="C191" s="98"/>
      <c r="D191" s="98"/>
      <c r="E191" s="99"/>
      <c r="F191" s="2">
        <f>ROUND(E189*2,2)</f>
        <v>0</v>
      </c>
    </row>
    <row r="192" spans="1:16380" x14ac:dyDescent="0.25">
      <c r="A192" s="6"/>
      <c r="B192" s="15"/>
      <c r="C192" s="6"/>
      <c r="F192" s="13"/>
    </row>
    <row r="193" spans="1:6" x14ac:dyDescent="0.25">
      <c r="A193" s="22"/>
      <c r="B193" s="22"/>
      <c r="C193" s="22"/>
      <c r="D193" s="22"/>
      <c r="E193" s="22"/>
      <c r="F193" s="22"/>
    </row>
    <row r="194" spans="1:6" ht="14.25" customHeight="1" x14ac:dyDescent="0.25">
      <c r="A194" s="224" t="s">
        <v>120</v>
      </c>
      <c r="B194" s="224"/>
      <c r="C194" s="225"/>
      <c r="D194" s="225"/>
      <c r="E194" s="225"/>
      <c r="F194" s="225"/>
    </row>
    <row r="195" spans="1:6" ht="15.75" thickBot="1" x14ac:dyDescent="0.3">
      <c r="A195" s="22"/>
      <c r="B195" s="22"/>
      <c r="C195" s="22"/>
      <c r="D195" s="22"/>
      <c r="E195" s="22"/>
      <c r="F195" s="22"/>
    </row>
    <row r="196" spans="1:6" x14ac:dyDescent="0.25">
      <c r="A196" s="211" t="s">
        <v>119</v>
      </c>
      <c r="B196" s="212"/>
      <c r="C196" s="213"/>
      <c r="D196" s="213"/>
      <c r="E196" s="213"/>
      <c r="F196" s="214"/>
    </row>
    <row r="197" spans="1:6" ht="15.75" thickBot="1" x14ac:dyDescent="0.3">
      <c r="A197" s="9" t="s">
        <v>1</v>
      </c>
      <c r="B197" s="17"/>
      <c r="C197" s="10"/>
      <c r="D197" s="189">
        <f>F216+F222</f>
        <v>0</v>
      </c>
      <c r="E197" s="190"/>
      <c r="F197" s="191"/>
    </row>
    <row r="198" spans="1:6" ht="12.6" customHeight="1" x14ac:dyDescent="0.25">
      <c r="A198" s="30"/>
      <c r="B198" s="30"/>
      <c r="C198" s="30"/>
      <c r="D198" s="30"/>
      <c r="E198" s="31"/>
      <c r="F198" s="31"/>
    </row>
    <row r="199" spans="1:6" ht="14.65" customHeight="1" x14ac:dyDescent="0.25">
      <c r="A199" s="234" t="s">
        <v>113</v>
      </c>
      <c r="B199" s="234"/>
      <c r="C199" s="235"/>
      <c r="D199" s="235"/>
      <c r="E199" s="235"/>
      <c r="F199" s="235"/>
    </row>
    <row r="200" spans="1:6" x14ac:dyDescent="0.25">
      <c r="A200" s="205" t="s">
        <v>2</v>
      </c>
      <c r="B200" s="206"/>
      <c r="C200" s="207"/>
      <c r="D200" s="184" t="s">
        <v>7</v>
      </c>
      <c r="E200" s="1" t="s">
        <v>3</v>
      </c>
      <c r="F200" s="1" t="s">
        <v>4</v>
      </c>
    </row>
    <row r="201" spans="1:6" ht="48" x14ac:dyDescent="0.25">
      <c r="A201" s="208"/>
      <c r="B201" s="209"/>
      <c r="C201" s="210"/>
      <c r="D201" s="172"/>
      <c r="E201" s="1" t="s">
        <v>33</v>
      </c>
      <c r="F201" s="1" t="s">
        <v>9</v>
      </c>
    </row>
    <row r="202" spans="1:6" ht="14.65" customHeight="1" x14ac:dyDescent="0.25">
      <c r="A202" s="182" t="s">
        <v>157</v>
      </c>
      <c r="B202" s="183"/>
      <c r="C202" s="183"/>
      <c r="D202" s="79">
        <v>19827848</v>
      </c>
      <c r="E202" s="65"/>
      <c r="F202" s="81">
        <f>ROUND(D202*E202,2)</f>
        <v>0</v>
      </c>
    </row>
    <row r="203" spans="1:6" ht="14.65" customHeight="1" x14ac:dyDescent="0.25">
      <c r="A203" s="182" t="s">
        <v>169</v>
      </c>
      <c r="B203" s="183"/>
      <c r="C203" s="183"/>
      <c r="D203" s="79">
        <v>3738877.69</v>
      </c>
      <c r="E203" s="65"/>
      <c r="F203" s="81">
        <f t="shared" ref="F203:F213" si="1">ROUND(D203*E203,2)</f>
        <v>0</v>
      </c>
    </row>
    <row r="204" spans="1:6" x14ac:dyDescent="0.25">
      <c r="A204" s="182" t="s">
        <v>158</v>
      </c>
      <c r="B204" s="183"/>
      <c r="C204" s="183"/>
      <c r="D204" s="66">
        <v>6000000</v>
      </c>
      <c r="E204" s="65"/>
      <c r="F204" s="81">
        <f t="shared" si="1"/>
        <v>0</v>
      </c>
    </row>
    <row r="205" spans="1:6" ht="21" customHeight="1" x14ac:dyDescent="0.25">
      <c r="A205" s="182" t="s">
        <v>159</v>
      </c>
      <c r="B205" s="183"/>
      <c r="C205" s="183"/>
      <c r="D205" s="62">
        <v>18056154.309999999</v>
      </c>
      <c r="E205" s="65"/>
      <c r="F205" s="81">
        <f t="shared" si="1"/>
        <v>0</v>
      </c>
    </row>
    <row r="206" spans="1:6" ht="27" customHeight="1" x14ac:dyDescent="0.25">
      <c r="A206" s="182" t="s">
        <v>161</v>
      </c>
      <c r="B206" s="183"/>
      <c r="C206" s="183"/>
      <c r="D206" s="62">
        <v>250000</v>
      </c>
      <c r="E206" s="65"/>
      <c r="F206" s="81">
        <f t="shared" si="1"/>
        <v>0</v>
      </c>
    </row>
    <row r="207" spans="1:6" x14ac:dyDescent="0.25">
      <c r="A207" s="182" t="s">
        <v>162</v>
      </c>
      <c r="B207" s="183"/>
      <c r="C207" s="183"/>
      <c r="D207" s="62">
        <v>30000</v>
      </c>
      <c r="E207" s="65"/>
      <c r="F207" s="81">
        <f t="shared" si="1"/>
        <v>0</v>
      </c>
    </row>
    <row r="208" spans="1:6" ht="22.5" customHeight="1" x14ac:dyDescent="0.25">
      <c r="A208" s="182" t="s">
        <v>163</v>
      </c>
      <c r="B208" s="183"/>
      <c r="C208" s="183"/>
      <c r="D208" s="62">
        <v>30000</v>
      </c>
      <c r="E208" s="65"/>
      <c r="F208" s="81">
        <f t="shared" si="1"/>
        <v>0</v>
      </c>
    </row>
    <row r="209" spans="1:16380" x14ac:dyDescent="0.25">
      <c r="A209" s="182" t="s">
        <v>171</v>
      </c>
      <c r="B209" s="183"/>
      <c r="C209" s="183"/>
      <c r="D209" s="62">
        <v>15000</v>
      </c>
      <c r="E209" s="65"/>
      <c r="F209" s="81">
        <f t="shared" si="1"/>
        <v>0</v>
      </c>
    </row>
    <row r="210" spans="1:16380" ht="15" customHeight="1" x14ac:dyDescent="0.25">
      <c r="A210" s="182" t="s">
        <v>172</v>
      </c>
      <c r="B210" s="183"/>
      <c r="C210" s="183"/>
      <c r="D210" s="62">
        <v>10000</v>
      </c>
      <c r="E210" s="65"/>
      <c r="F210" s="81">
        <f t="shared" si="1"/>
        <v>0</v>
      </c>
    </row>
    <row r="211" spans="1:16380" x14ac:dyDescent="0.25">
      <c r="A211" s="182" t="s">
        <v>5</v>
      </c>
      <c r="B211" s="183"/>
      <c r="C211" s="183"/>
      <c r="D211" s="62">
        <v>250000</v>
      </c>
      <c r="E211" s="65"/>
      <c r="F211" s="81">
        <f t="shared" si="1"/>
        <v>0</v>
      </c>
    </row>
    <row r="212" spans="1:16380" ht="47.1" customHeight="1" x14ac:dyDescent="0.25">
      <c r="A212" s="182" t="s">
        <v>166</v>
      </c>
      <c r="B212" s="183"/>
      <c r="C212" s="183"/>
      <c r="D212" s="62">
        <v>100000</v>
      </c>
      <c r="E212" s="65"/>
      <c r="F212" s="81">
        <f t="shared" si="1"/>
        <v>0</v>
      </c>
    </row>
    <row r="213" spans="1:16380" ht="47.1" customHeight="1" thickBot="1" x14ac:dyDescent="0.3">
      <c r="A213" s="182" t="s">
        <v>173</v>
      </c>
      <c r="B213" s="183"/>
      <c r="C213" s="183"/>
      <c r="D213" s="63">
        <v>100000</v>
      </c>
      <c r="E213" s="65"/>
      <c r="F213" s="81">
        <f t="shared" si="1"/>
        <v>0</v>
      </c>
    </row>
    <row r="214" spans="1:16380" ht="14.65" customHeight="1" thickBot="1" x14ac:dyDescent="0.3">
      <c r="A214" s="162" t="s">
        <v>6</v>
      </c>
      <c r="B214" s="163"/>
      <c r="C214" s="192"/>
      <c r="D214" s="64">
        <f>SUM(D202:D213)</f>
        <v>48407880</v>
      </c>
      <c r="E214" s="80" t="s">
        <v>186</v>
      </c>
      <c r="F214" s="36">
        <f>SUM(F202:F213)</f>
        <v>0</v>
      </c>
    </row>
    <row r="215" spans="1:16380" x14ac:dyDescent="0.25">
      <c r="A215" s="22"/>
      <c r="B215" s="22"/>
      <c r="C215" s="22"/>
      <c r="D215" s="22"/>
      <c r="E215" s="22"/>
      <c r="F215" s="22"/>
    </row>
    <row r="216" spans="1:16380" ht="25.5" customHeight="1" x14ac:dyDescent="0.25">
      <c r="A216" s="97" t="s">
        <v>121</v>
      </c>
      <c r="B216" s="97"/>
      <c r="C216" s="97"/>
      <c r="D216" s="97"/>
      <c r="E216" s="181"/>
      <c r="F216" s="2">
        <f>ROUND(F214*2,2)</f>
        <v>0</v>
      </c>
    </row>
    <row r="217" spans="1:16380" x14ac:dyDescent="0.25">
      <c r="A217" s="51"/>
      <c r="B217" s="51"/>
      <c r="C217" s="51"/>
      <c r="D217" s="51"/>
      <c r="E217" s="52"/>
      <c r="F217" s="13"/>
    </row>
    <row r="218" spans="1:16380" ht="27.75" customHeight="1" x14ac:dyDescent="0.25">
      <c r="A218" s="85" t="s">
        <v>116</v>
      </c>
      <c r="B218" s="85"/>
      <c r="C218" s="86"/>
      <c r="D218" s="86"/>
      <c r="E218" s="86"/>
      <c r="F218" s="86"/>
    </row>
    <row r="219" spans="1:16380" ht="22.5" customHeight="1" x14ac:dyDescent="0.25">
      <c r="A219" s="87" t="s">
        <v>10</v>
      </c>
      <c r="B219" s="88"/>
      <c r="C219" s="89"/>
      <c r="D219" s="90"/>
      <c r="E219" s="87" t="s">
        <v>11</v>
      </c>
      <c r="F219" s="90"/>
    </row>
    <row r="220" spans="1:16380" x14ac:dyDescent="0.25">
      <c r="A220" s="91">
        <v>1500000</v>
      </c>
      <c r="B220" s="92"/>
      <c r="C220" s="93"/>
      <c r="D220" s="94"/>
      <c r="E220" s="95">
        <v>0</v>
      </c>
      <c r="F220" s="96"/>
    </row>
    <row r="221" spans="1:16380" x14ac:dyDescent="0.25">
      <c r="A221" s="40"/>
      <c r="B221" s="40"/>
      <c r="C221" s="40"/>
      <c r="D221" s="40"/>
      <c r="E221" s="40"/>
      <c r="F221" s="40"/>
    </row>
    <row r="222" spans="1:16380" ht="22.5" customHeight="1" x14ac:dyDescent="0.25">
      <c r="A222" s="97" t="s">
        <v>115</v>
      </c>
      <c r="B222" s="97"/>
      <c r="C222" s="98"/>
      <c r="D222" s="98"/>
      <c r="E222" s="99"/>
      <c r="F222" s="2">
        <f>ROUND(E220*2,2)</f>
        <v>0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  <c r="IW222" s="25"/>
      <c r="IX222" s="25"/>
      <c r="IY222" s="25"/>
      <c r="IZ222" s="25"/>
      <c r="JA222" s="25"/>
      <c r="JB222" s="25"/>
      <c r="JC222" s="25"/>
      <c r="JD222" s="25"/>
      <c r="JE222" s="25"/>
      <c r="JF222" s="25"/>
      <c r="JG222" s="25"/>
      <c r="JH222" s="25"/>
      <c r="JI222" s="25"/>
      <c r="JJ222" s="25"/>
      <c r="JK222" s="25"/>
      <c r="JL222" s="25"/>
      <c r="JM222" s="25"/>
      <c r="JN222" s="25"/>
      <c r="JO222" s="25"/>
      <c r="JP222" s="25"/>
      <c r="JQ222" s="25"/>
      <c r="JR222" s="25"/>
      <c r="JS222" s="25"/>
      <c r="JT222" s="25"/>
      <c r="JU222" s="25"/>
      <c r="JV222" s="25"/>
      <c r="JW222" s="25"/>
      <c r="JX222" s="25"/>
      <c r="JY222" s="25"/>
      <c r="JZ222" s="25"/>
      <c r="KA222" s="25"/>
      <c r="KB222" s="25"/>
      <c r="KC222" s="25"/>
      <c r="KD222" s="25"/>
      <c r="KE222" s="25"/>
      <c r="KF222" s="25"/>
      <c r="KG222" s="25"/>
      <c r="KH222" s="25"/>
      <c r="KI222" s="25"/>
      <c r="KJ222" s="25"/>
      <c r="KK222" s="25"/>
      <c r="KL222" s="25"/>
      <c r="KM222" s="25"/>
      <c r="KN222" s="25"/>
      <c r="KO222" s="25"/>
      <c r="KP222" s="25"/>
      <c r="KQ222" s="25"/>
      <c r="KR222" s="25"/>
      <c r="KS222" s="25"/>
      <c r="KT222" s="25"/>
      <c r="KU222" s="25"/>
      <c r="KV222" s="25"/>
      <c r="KW222" s="25"/>
      <c r="KX222" s="25"/>
      <c r="KY222" s="25"/>
      <c r="KZ222" s="25"/>
      <c r="LA222" s="25"/>
      <c r="LB222" s="25"/>
      <c r="LC222" s="25"/>
      <c r="LD222" s="25"/>
      <c r="LE222" s="25"/>
      <c r="LF222" s="25"/>
      <c r="LG222" s="25"/>
      <c r="LH222" s="25"/>
      <c r="LI222" s="25"/>
      <c r="LJ222" s="25"/>
      <c r="LK222" s="25"/>
      <c r="LL222" s="25"/>
      <c r="LM222" s="25"/>
      <c r="LN222" s="25"/>
      <c r="LO222" s="25"/>
      <c r="LP222" s="25"/>
      <c r="LQ222" s="25"/>
      <c r="LR222" s="25"/>
      <c r="LS222" s="25"/>
      <c r="LT222" s="25"/>
      <c r="LU222" s="25"/>
      <c r="LV222" s="25"/>
      <c r="LW222" s="25"/>
      <c r="LX222" s="25"/>
      <c r="LY222" s="25"/>
      <c r="LZ222" s="25"/>
      <c r="MA222" s="25"/>
      <c r="MB222" s="25"/>
      <c r="MC222" s="25"/>
      <c r="MD222" s="25"/>
      <c r="ME222" s="25"/>
      <c r="MF222" s="25"/>
      <c r="MG222" s="25"/>
      <c r="MH222" s="25"/>
      <c r="MI222" s="25"/>
      <c r="MJ222" s="25"/>
      <c r="MK222" s="25"/>
      <c r="ML222" s="25"/>
      <c r="MM222" s="25"/>
      <c r="MN222" s="25"/>
      <c r="MO222" s="25"/>
      <c r="MP222" s="25"/>
      <c r="MQ222" s="25"/>
      <c r="MR222" s="25"/>
      <c r="MS222" s="25"/>
      <c r="MT222" s="25"/>
      <c r="MU222" s="25"/>
      <c r="MV222" s="25"/>
      <c r="MW222" s="25"/>
      <c r="MX222" s="25"/>
      <c r="MY222" s="25"/>
      <c r="MZ222" s="25"/>
      <c r="NA222" s="25"/>
      <c r="NB222" s="25"/>
      <c r="NC222" s="25"/>
      <c r="ND222" s="25"/>
      <c r="NE222" s="25"/>
      <c r="NF222" s="25"/>
      <c r="NG222" s="25"/>
      <c r="NH222" s="25"/>
      <c r="NI222" s="25"/>
      <c r="NJ222" s="25"/>
      <c r="NK222" s="25"/>
      <c r="NL222" s="25"/>
      <c r="NM222" s="25"/>
      <c r="NN222" s="25"/>
      <c r="NO222" s="25"/>
      <c r="NP222" s="25"/>
      <c r="NQ222" s="25"/>
      <c r="NR222" s="25"/>
      <c r="NS222" s="25"/>
      <c r="NT222" s="25"/>
      <c r="NU222" s="25"/>
      <c r="NV222" s="25"/>
      <c r="NW222" s="25"/>
      <c r="NX222" s="25"/>
      <c r="NY222" s="25"/>
      <c r="NZ222" s="25"/>
      <c r="OA222" s="25"/>
      <c r="OB222" s="25"/>
      <c r="OC222" s="25"/>
      <c r="OD222" s="25"/>
      <c r="OE222" s="25"/>
      <c r="OF222" s="25"/>
      <c r="OG222" s="25"/>
      <c r="OH222" s="25"/>
      <c r="OI222" s="25"/>
      <c r="OJ222" s="25"/>
      <c r="OK222" s="25"/>
      <c r="OL222" s="25"/>
      <c r="OM222" s="25"/>
      <c r="ON222" s="25"/>
      <c r="OO222" s="25"/>
      <c r="OP222" s="25"/>
      <c r="OQ222" s="25"/>
      <c r="OR222" s="25"/>
      <c r="OS222" s="25"/>
      <c r="OT222" s="25"/>
      <c r="OU222" s="25"/>
      <c r="OV222" s="25"/>
      <c r="OW222" s="25"/>
      <c r="OX222" s="25"/>
      <c r="OY222" s="25"/>
      <c r="OZ222" s="25"/>
      <c r="PA222" s="25"/>
      <c r="PB222" s="25"/>
      <c r="PC222" s="25"/>
      <c r="PD222" s="25"/>
      <c r="PE222" s="25"/>
      <c r="PF222" s="25"/>
      <c r="PG222" s="25"/>
      <c r="PH222" s="25"/>
      <c r="PI222" s="25"/>
      <c r="PJ222" s="25"/>
      <c r="PK222" s="25"/>
      <c r="PL222" s="25"/>
      <c r="PM222" s="25"/>
      <c r="PN222" s="25"/>
      <c r="PO222" s="25"/>
      <c r="PP222" s="25"/>
      <c r="PQ222" s="25"/>
      <c r="PR222" s="25"/>
      <c r="PS222" s="25"/>
      <c r="PT222" s="25"/>
      <c r="PU222" s="25"/>
      <c r="PV222" s="25"/>
      <c r="PW222" s="25"/>
      <c r="PX222" s="25"/>
      <c r="PY222" s="25"/>
      <c r="PZ222" s="25"/>
      <c r="QA222" s="25"/>
      <c r="QB222" s="25"/>
      <c r="QC222" s="25"/>
      <c r="QD222" s="25"/>
      <c r="QE222" s="25"/>
      <c r="QF222" s="25"/>
      <c r="QG222" s="25"/>
      <c r="QH222" s="25"/>
      <c r="QI222" s="25"/>
      <c r="QJ222" s="25"/>
      <c r="QK222" s="25"/>
      <c r="QL222" s="25"/>
      <c r="QM222" s="25"/>
      <c r="QN222" s="25"/>
      <c r="QO222" s="25"/>
      <c r="QP222" s="25"/>
      <c r="QQ222" s="25"/>
      <c r="QR222" s="25"/>
      <c r="QS222" s="25"/>
      <c r="QT222" s="25"/>
      <c r="QU222" s="25"/>
      <c r="QV222" s="25"/>
      <c r="QW222" s="25"/>
      <c r="QX222" s="25"/>
      <c r="QY222" s="25"/>
      <c r="QZ222" s="25"/>
      <c r="RA222" s="25"/>
      <c r="RB222" s="25"/>
      <c r="RC222" s="25"/>
      <c r="RD222" s="25"/>
      <c r="RE222" s="25"/>
      <c r="RF222" s="25"/>
      <c r="RG222" s="25"/>
      <c r="RH222" s="25"/>
      <c r="RI222" s="25"/>
      <c r="RJ222" s="25"/>
      <c r="RK222" s="25"/>
      <c r="RL222" s="25"/>
      <c r="RM222" s="25"/>
      <c r="RN222" s="25"/>
      <c r="RO222" s="25"/>
      <c r="RP222" s="25"/>
      <c r="RQ222" s="25"/>
      <c r="RR222" s="25"/>
      <c r="RS222" s="25"/>
      <c r="RT222" s="25"/>
      <c r="RU222" s="25"/>
      <c r="RV222" s="25"/>
      <c r="RW222" s="25"/>
      <c r="RX222" s="25"/>
      <c r="RY222" s="25"/>
      <c r="RZ222" s="25"/>
      <c r="SA222" s="25"/>
      <c r="SB222" s="25"/>
      <c r="SC222" s="25"/>
      <c r="SD222" s="25"/>
      <c r="SE222" s="25"/>
      <c r="SF222" s="25"/>
      <c r="SG222" s="25"/>
      <c r="SH222" s="25"/>
      <c r="SI222" s="25"/>
      <c r="SJ222" s="25"/>
      <c r="SK222" s="25"/>
      <c r="SL222" s="25"/>
      <c r="SM222" s="25"/>
      <c r="SN222" s="25"/>
      <c r="SO222" s="25"/>
      <c r="SP222" s="25"/>
      <c r="SQ222" s="25"/>
      <c r="SR222" s="25"/>
      <c r="SS222" s="25"/>
      <c r="ST222" s="25"/>
      <c r="SU222" s="25"/>
      <c r="SV222" s="25"/>
      <c r="SW222" s="25"/>
      <c r="SX222" s="25"/>
      <c r="SY222" s="25"/>
      <c r="SZ222" s="25"/>
      <c r="TA222" s="25"/>
      <c r="TB222" s="25"/>
      <c r="TC222" s="25"/>
      <c r="TD222" s="25"/>
      <c r="TE222" s="25"/>
      <c r="TF222" s="25"/>
      <c r="TG222" s="25"/>
      <c r="TH222" s="25"/>
      <c r="TI222" s="25"/>
      <c r="TJ222" s="25"/>
      <c r="TK222" s="25"/>
      <c r="TL222" s="25"/>
      <c r="TM222" s="25"/>
      <c r="TN222" s="25"/>
      <c r="TO222" s="25"/>
      <c r="TP222" s="25"/>
      <c r="TQ222" s="25"/>
      <c r="TR222" s="25"/>
      <c r="TS222" s="25"/>
      <c r="TT222" s="25"/>
      <c r="TU222" s="25"/>
      <c r="TV222" s="25"/>
      <c r="TW222" s="25"/>
      <c r="TX222" s="25"/>
      <c r="TY222" s="25"/>
      <c r="TZ222" s="25"/>
      <c r="UA222" s="25"/>
      <c r="UB222" s="25"/>
      <c r="UC222" s="25"/>
      <c r="UD222" s="25"/>
      <c r="UE222" s="25"/>
      <c r="UF222" s="25"/>
      <c r="UG222" s="25"/>
      <c r="UH222" s="25"/>
      <c r="UI222" s="25"/>
      <c r="UJ222" s="25"/>
      <c r="UK222" s="25"/>
      <c r="UL222" s="25"/>
      <c r="UM222" s="25"/>
      <c r="UN222" s="25"/>
      <c r="UO222" s="25"/>
      <c r="UP222" s="25"/>
      <c r="UQ222" s="25"/>
      <c r="UR222" s="25"/>
      <c r="US222" s="25"/>
      <c r="UT222" s="25"/>
      <c r="UU222" s="25"/>
      <c r="UV222" s="25"/>
      <c r="UW222" s="25"/>
      <c r="UX222" s="25"/>
      <c r="UY222" s="25"/>
      <c r="UZ222" s="25"/>
      <c r="VA222" s="25"/>
      <c r="VB222" s="25"/>
      <c r="VC222" s="25"/>
      <c r="VD222" s="25"/>
      <c r="VE222" s="25"/>
      <c r="VF222" s="25"/>
      <c r="VG222" s="25"/>
      <c r="VH222" s="25"/>
      <c r="VI222" s="25"/>
      <c r="VJ222" s="25"/>
      <c r="VK222" s="25"/>
      <c r="VL222" s="25"/>
      <c r="VM222" s="25"/>
      <c r="VN222" s="25"/>
      <c r="VO222" s="25"/>
      <c r="VP222" s="25"/>
      <c r="VQ222" s="25"/>
      <c r="VR222" s="25"/>
      <c r="VS222" s="25"/>
      <c r="VT222" s="25"/>
      <c r="VU222" s="25"/>
      <c r="VV222" s="25"/>
      <c r="VW222" s="25"/>
      <c r="VX222" s="25"/>
      <c r="VY222" s="25"/>
      <c r="VZ222" s="25"/>
      <c r="WA222" s="25"/>
      <c r="WB222" s="25"/>
      <c r="WC222" s="25"/>
      <c r="WD222" s="25"/>
      <c r="WE222" s="25"/>
      <c r="WF222" s="25"/>
      <c r="WG222" s="25"/>
      <c r="WH222" s="25"/>
      <c r="WI222" s="25"/>
      <c r="WJ222" s="25"/>
      <c r="WK222" s="25"/>
      <c r="WL222" s="25"/>
      <c r="WM222" s="25"/>
      <c r="WN222" s="25"/>
      <c r="WO222" s="25"/>
      <c r="WP222" s="25"/>
      <c r="WQ222" s="25"/>
      <c r="WR222" s="25"/>
      <c r="WS222" s="25"/>
      <c r="WT222" s="25"/>
      <c r="WU222" s="25"/>
      <c r="WV222" s="25"/>
      <c r="WW222" s="25"/>
      <c r="WX222" s="25"/>
      <c r="WY222" s="25"/>
      <c r="WZ222" s="25"/>
      <c r="XA222" s="25"/>
      <c r="XB222" s="25"/>
      <c r="XC222" s="25"/>
      <c r="XD222" s="25"/>
      <c r="XE222" s="25"/>
      <c r="XF222" s="25"/>
      <c r="XG222" s="25"/>
      <c r="XH222" s="25"/>
      <c r="XI222" s="25"/>
      <c r="XJ222" s="25"/>
      <c r="XK222" s="25"/>
      <c r="XL222" s="25"/>
      <c r="XM222" s="25"/>
      <c r="XN222" s="25"/>
      <c r="XO222" s="25"/>
      <c r="XP222" s="25"/>
      <c r="XQ222" s="25"/>
      <c r="XR222" s="25"/>
      <c r="XS222" s="25"/>
      <c r="XT222" s="25"/>
      <c r="XU222" s="25"/>
      <c r="XV222" s="25"/>
      <c r="XW222" s="25"/>
      <c r="XX222" s="25"/>
      <c r="XY222" s="25"/>
      <c r="XZ222" s="25"/>
      <c r="YA222" s="25"/>
      <c r="YB222" s="25"/>
      <c r="YC222" s="25"/>
      <c r="YD222" s="25"/>
      <c r="YE222" s="25"/>
      <c r="YF222" s="25"/>
      <c r="YG222" s="25"/>
      <c r="YH222" s="25"/>
      <c r="YI222" s="25"/>
      <c r="YJ222" s="25"/>
      <c r="YK222" s="25"/>
      <c r="YL222" s="25"/>
      <c r="YM222" s="25"/>
      <c r="YN222" s="25"/>
      <c r="YO222" s="25"/>
      <c r="YP222" s="25"/>
      <c r="YQ222" s="25"/>
      <c r="YR222" s="25"/>
      <c r="YS222" s="25"/>
      <c r="YT222" s="25"/>
      <c r="YU222" s="25"/>
      <c r="YV222" s="25"/>
      <c r="YW222" s="25"/>
      <c r="YX222" s="25"/>
      <c r="YY222" s="25"/>
      <c r="YZ222" s="25"/>
      <c r="ZA222" s="25"/>
      <c r="ZB222" s="25"/>
      <c r="ZC222" s="25"/>
      <c r="ZD222" s="25"/>
      <c r="ZE222" s="25"/>
      <c r="ZF222" s="25"/>
      <c r="ZG222" s="25"/>
      <c r="ZH222" s="25"/>
      <c r="ZI222" s="25"/>
      <c r="ZJ222" s="25"/>
      <c r="ZK222" s="25"/>
      <c r="ZL222" s="25"/>
      <c r="ZM222" s="25"/>
      <c r="ZN222" s="25"/>
      <c r="ZO222" s="25"/>
      <c r="ZP222" s="25"/>
      <c r="ZQ222" s="25"/>
      <c r="ZR222" s="25"/>
      <c r="ZS222" s="25"/>
      <c r="ZT222" s="25"/>
      <c r="ZU222" s="25"/>
      <c r="ZV222" s="25"/>
      <c r="ZW222" s="25"/>
      <c r="ZX222" s="25"/>
      <c r="ZY222" s="25"/>
      <c r="ZZ222" s="25"/>
      <c r="AAA222" s="25"/>
      <c r="AAB222" s="25"/>
      <c r="AAC222" s="25"/>
      <c r="AAD222" s="25"/>
      <c r="AAE222" s="25"/>
      <c r="AAF222" s="25"/>
      <c r="AAG222" s="25"/>
      <c r="AAH222" s="25"/>
      <c r="AAI222" s="25"/>
      <c r="AAJ222" s="25"/>
      <c r="AAK222" s="25"/>
      <c r="AAL222" s="25"/>
      <c r="AAM222" s="25"/>
      <c r="AAN222" s="25"/>
      <c r="AAO222" s="25"/>
      <c r="AAP222" s="25"/>
      <c r="AAQ222" s="25"/>
      <c r="AAR222" s="25"/>
      <c r="AAS222" s="25"/>
      <c r="AAT222" s="25"/>
      <c r="AAU222" s="25"/>
      <c r="AAV222" s="25"/>
      <c r="AAW222" s="25"/>
      <c r="AAX222" s="25"/>
      <c r="AAY222" s="25"/>
      <c r="AAZ222" s="25"/>
      <c r="ABA222" s="25"/>
      <c r="ABB222" s="25"/>
      <c r="ABC222" s="25"/>
      <c r="ABD222" s="25"/>
      <c r="ABE222" s="25"/>
      <c r="ABF222" s="25"/>
      <c r="ABG222" s="25"/>
      <c r="ABH222" s="25"/>
      <c r="ABI222" s="25"/>
      <c r="ABJ222" s="25"/>
      <c r="ABK222" s="25"/>
      <c r="ABL222" s="25"/>
      <c r="ABM222" s="25"/>
      <c r="ABN222" s="25"/>
      <c r="ABO222" s="25"/>
      <c r="ABP222" s="25"/>
      <c r="ABQ222" s="25"/>
      <c r="ABR222" s="25"/>
      <c r="ABS222" s="25"/>
      <c r="ABT222" s="25"/>
      <c r="ABU222" s="25"/>
      <c r="ABV222" s="25"/>
      <c r="ABW222" s="25"/>
      <c r="ABX222" s="25"/>
      <c r="ABY222" s="25"/>
      <c r="ABZ222" s="25"/>
      <c r="ACA222" s="25"/>
      <c r="ACB222" s="25"/>
      <c r="ACC222" s="25"/>
      <c r="ACD222" s="25"/>
      <c r="ACE222" s="25"/>
      <c r="ACF222" s="25"/>
      <c r="ACG222" s="25"/>
      <c r="ACH222" s="25"/>
      <c r="ACI222" s="25"/>
      <c r="ACJ222" s="25"/>
      <c r="ACK222" s="25"/>
      <c r="ACL222" s="25"/>
      <c r="ACM222" s="25"/>
      <c r="ACN222" s="25"/>
      <c r="ACO222" s="25"/>
      <c r="ACP222" s="25"/>
      <c r="ACQ222" s="25"/>
      <c r="ACR222" s="25"/>
      <c r="ACS222" s="25"/>
      <c r="ACT222" s="25"/>
      <c r="ACU222" s="25"/>
      <c r="ACV222" s="25"/>
      <c r="ACW222" s="25"/>
      <c r="ACX222" s="25"/>
      <c r="ACY222" s="25"/>
      <c r="ACZ222" s="25"/>
      <c r="ADA222" s="25"/>
      <c r="ADB222" s="25"/>
      <c r="ADC222" s="25"/>
      <c r="ADD222" s="25"/>
      <c r="ADE222" s="25"/>
      <c r="ADF222" s="25"/>
      <c r="ADG222" s="25"/>
      <c r="ADH222" s="25"/>
      <c r="ADI222" s="25"/>
      <c r="ADJ222" s="25"/>
      <c r="ADK222" s="25"/>
      <c r="ADL222" s="25"/>
      <c r="ADM222" s="25"/>
      <c r="ADN222" s="25"/>
      <c r="ADO222" s="25"/>
      <c r="ADP222" s="25"/>
      <c r="ADQ222" s="25"/>
      <c r="ADR222" s="25"/>
      <c r="ADS222" s="25"/>
      <c r="ADT222" s="25"/>
      <c r="ADU222" s="25"/>
      <c r="ADV222" s="25"/>
      <c r="ADW222" s="25"/>
      <c r="ADX222" s="25"/>
      <c r="ADY222" s="25"/>
      <c r="ADZ222" s="25"/>
      <c r="AEA222" s="25"/>
      <c r="AEB222" s="25"/>
      <c r="AEC222" s="25"/>
      <c r="AED222" s="25"/>
      <c r="AEE222" s="25"/>
      <c r="AEF222" s="25"/>
      <c r="AEG222" s="25"/>
      <c r="AEH222" s="25"/>
      <c r="AEI222" s="25"/>
      <c r="AEJ222" s="25"/>
      <c r="AEK222" s="25"/>
      <c r="AEL222" s="25"/>
      <c r="AEM222" s="25"/>
      <c r="AEN222" s="25"/>
      <c r="AEO222" s="25"/>
      <c r="AEP222" s="25"/>
      <c r="AEQ222" s="25"/>
      <c r="AER222" s="25"/>
      <c r="AES222" s="25"/>
      <c r="AET222" s="25"/>
      <c r="AEU222" s="25"/>
      <c r="AEV222" s="25"/>
      <c r="AEW222" s="25"/>
      <c r="AEX222" s="25"/>
      <c r="AEY222" s="25"/>
      <c r="AEZ222" s="25"/>
      <c r="AFA222" s="25"/>
      <c r="AFB222" s="25"/>
      <c r="AFC222" s="25"/>
      <c r="AFD222" s="25"/>
      <c r="AFE222" s="25"/>
      <c r="AFF222" s="25"/>
      <c r="AFG222" s="25"/>
      <c r="AFH222" s="25"/>
      <c r="AFI222" s="25"/>
      <c r="AFJ222" s="25"/>
      <c r="AFK222" s="25"/>
      <c r="AFL222" s="25"/>
      <c r="AFM222" s="25"/>
      <c r="AFN222" s="25"/>
      <c r="AFO222" s="25"/>
      <c r="AFP222" s="25"/>
      <c r="AFQ222" s="25"/>
      <c r="AFR222" s="25"/>
      <c r="AFS222" s="25"/>
      <c r="AFT222" s="25"/>
      <c r="AFU222" s="25"/>
      <c r="AFV222" s="25"/>
      <c r="AFW222" s="25"/>
      <c r="AFX222" s="25"/>
      <c r="AFY222" s="25"/>
      <c r="AFZ222" s="25"/>
      <c r="AGA222" s="25"/>
      <c r="AGB222" s="25"/>
      <c r="AGC222" s="25"/>
      <c r="AGD222" s="25"/>
      <c r="AGE222" s="25"/>
      <c r="AGF222" s="25"/>
      <c r="AGG222" s="25"/>
      <c r="AGH222" s="25"/>
      <c r="AGI222" s="25"/>
      <c r="AGJ222" s="25"/>
      <c r="AGK222" s="25"/>
      <c r="AGL222" s="25"/>
      <c r="AGM222" s="25"/>
      <c r="AGN222" s="25"/>
      <c r="AGO222" s="25"/>
      <c r="AGP222" s="25"/>
      <c r="AGQ222" s="25"/>
      <c r="AGR222" s="25"/>
      <c r="AGS222" s="25"/>
      <c r="AGT222" s="25"/>
      <c r="AGU222" s="25"/>
      <c r="AGV222" s="25"/>
      <c r="AGW222" s="25"/>
      <c r="AGX222" s="25"/>
      <c r="AGY222" s="25"/>
      <c r="AGZ222" s="25"/>
      <c r="AHA222" s="25"/>
      <c r="AHB222" s="25"/>
      <c r="AHC222" s="25"/>
      <c r="AHD222" s="25"/>
      <c r="AHE222" s="25"/>
      <c r="AHF222" s="25"/>
      <c r="AHG222" s="25"/>
      <c r="AHH222" s="25"/>
      <c r="AHI222" s="25"/>
      <c r="AHJ222" s="25"/>
      <c r="AHK222" s="25"/>
      <c r="AHL222" s="25"/>
      <c r="AHM222" s="25"/>
      <c r="AHN222" s="25"/>
      <c r="AHO222" s="25"/>
      <c r="AHP222" s="25"/>
      <c r="AHQ222" s="25"/>
      <c r="AHR222" s="25"/>
      <c r="AHS222" s="25"/>
      <c r="AHT222" s="25"/>
      <c r="AHU222" s="25"/>
      <c r="AHV222" s="25"/>
      <c r="AHW222" s="25"/>
      <c r="AHX222" s="25"/>
      <c r="AHY222" s="25"/>
      <c r="AHZ222" s="25"/>
      <c r="AIA222" s="25"/>
      <c r="AIB222" s="25"/>
      <c r="AIC222" s="25"/>
      <c r="AID222" s="25"/>
      <c r="AIE222" s="25"/>
      <c r="AIF222" s="25"/>
      <c r="AIG222" s="25"/>
      <c r="AIH222" s="25"/>
      <c r="AII222" s="25"/>
      <c r="AIJ222" s="25"/>
      <c r="AIK222" s="25"/>
      <c r="AIL222" s="25"/>
      <c r="AIM222" s="25"/>
      <c r="AIN222" s="25"/>
      <c r="AIO222" s="25"/>
      <c r="AIP222" s="25"/>
      <c r="AIQ222" s="25"/>
      <c r="AIR222" s="25"/>
      <c r="AIS222" s="25"/>
      <c r="AIT222" s="25"/>
      <c r="AIU222" s="25"/>
      <c r="AIV222" s="25"/>
      <c r="AIW222" s="25"/>
      <c r="AIX222" s="25"/>
      <c r="AIY222" s="25"/>
      <c r="AIZ222" s="25"/>
      <c r="AJA222" s="25"/>
      <c r="AJB222" s="25"/>
      <c r="AJC222" s="25"/>
      <c r="AJD222" s="25"/>
      <c r="AJE222" s="25"/>
      <c r="AJF222" s="25"/>
      <c r="AJG222" s="25"/>
      <c r="AJH222" s="25"/>
      <c r="AJI222" s="25"/>
      <c r="AJJ222" s="25"/>
      <c r="AJK222" s="25"/>
      <c r="AJL222" s="25"/>
      <c r="AJM222" s="25"/>
      <c r="AJN222" s="25"/>
      <c r="AJO222" s="25"/>
      <c r="AJP222" s="25"/>
      <c r="AJQ222" s="25"/>
      <c r="AJR222" s="25"/>
      <c r="AJS222" s="25"/>
      <c r="AJT222" s="25"/>
      <c r="AJU222" s="25"/>
      <c r="AJV222" s="25"/>
      <c r="AJW222" s="25"/>
      <c r="AJX222" s="25"/>
      <c r="AJY222" s="25"/>
      <c r="AJZ222" s="25"/>
      <c r="AKA222" s="25"/>
      <c r="AKB222" s="25"/>
      <c r="AKC222" s="25"/>
      <c r="AKD222" s="25"/>
      <c r="AKE222" s="25"/>
      <c r="AKF222" s="25"/>
      <c r="AKG222" s="25"/>
      <c r="AKH222" s="25"/>
      <c r="AKI222" s="25"/>
      <c r="AKJ222" s="25"/>
      <c r="AKK222" s="25"/>
      <c r="AKL222" s="25"/>
      <c r="AKM222" s="25"/>
      <c r="AKN222" s="25"/>
      <c r="AKO222" s="25"/>
      <c r="AKP222" s="25"/>
      <c r="AKQ222" s="25"/>
      <c r="AKR222" s="25"/>
      <c r="AKS222" s="25"/>
      <c r="AKT222" s="25"/>
      <c r="AKU222" s="25"/>
      <c r="AKV222" s="25"/>
      <c r="AKW222" s="25"/>
      <c r="AKX222" s="25"/>
      <c r="AKY222" s="25"/>
      <c r="AKZ222" s="25"/>
      <c r="ALA222" s="25"/>
      <c r="ALB222" s="25"/>
      <c r="ALC222" s="25"/>
      <c r="ALD222" s="25"/>
      <c r="ALE222" s="25"/>
      <c r="ALF222" s="25"/>
      <c r="ALG222" s="25"/>
      <c r="ALH222" s="25"/>
      <c r="ALI222" s="25"/>
      <c r="ALJ222" s="25"/>
      <c r="ALK222" s="25"/>
      <c r="ALL222" s="25"/>
      <c r="ALM222" s="25"/>
      <c r="ALN222" s="25"/>
      <c r="ALO222" s="25"/>
      <c r="ALP222" s="25"/>
      <c r="ALQ222" s="25"/>
      <c r="ALR222" s="25"/>
      <c r="ALS222" s="25"/>
      <c r="ALT222" s="25"/>
      <c r="ALU222" s="25"/>
      <c r="ALV222" s="25"/>
      <c r="ALW222" s="25"/>
      <c r="ALX222" s="25"/>
      <c r="ALY222" s="25"/>
      <c r="ALZ222" s="25"/>
      <c r="AMA222" s="25"/>
      <c r="AMB222" s="25"/>
      <c r="AMC222" s="25"/>
      <c r="AMD222" s="25"/>
      <c r="AME222" s="25"/>
      <c r="AMF222" s="25"/>
      <c r="AMG222" s="25"/>
      <c r="AMH222" s="25"/>
      <c r="AMI222" s="25"/>
      <c r="AMJ222" s="25"/>
      <c r="AMK222" s="25"/>
      <c r="AML222" s="25"/>
      <c r="AMM222" s="25"/>
      <c r="AMN222" s="25"/>
      <c r="AMO222" s="25"/>
      <c r="AMP222" s="25"/>
      <c r="AMQ222" s="25"/>
      <c r="AMR222" s="25"/>
      <c r="AMS222" s="25"/>
      <c r="AMT222" s="25"/>
      <c r="AMU222" s="25"/>
      <c r="AMV222" s="25"/>
      <c r="AMW222" s="25"/>
      <c r="AMX222" s="25"/>
      <c r="AMY222" s="25"/>
      <c r="AMZ222" s="25"/>
      <c r="ANA222" s="25"/>
      <c r="ANB222" s="25"/>
      <c r="ANC222" s="25"/>
      <c r="AND222" s="25"/>
      <c r="ANE222" s="25"/>
      <c r="ANF222" s="25"/>
      <c r="ANG222" s="25"/>
      <c r="ANH222" s="25"/>
      <c r="ANI222" s="25"/>
      <c r="ANJ222" s="25"/>
      <c r="ANK222" s="25"/>
      <c r="ANL222" s="25"/>
      <c r="ANM222" s="25"/>
      <c r="ANN222" s="25"/>
      <c r="ANO222" s="25"/>
      <c r="ANP222" s="25"/>
      <c r="ANQ222" s="25"/>
      <c r="ANR222" s="25"/>
      <c r="ANS222" s="25"/>
      <c r="ANT222" s="25"/>
      <c r="ANU222" s="25"/>
      <c r="ANV222" s="25"/>
      <c r="ANW222" s="25"/>
      <c r="ANX222" s="25"/>
      <c r="ANY222" s="25"/>
      <c r="ANZ222" s="25"/>
      <c r="AOA222" s="25"/>
      <c r="AOB222" s="25"/>
      <c r="AOC222" s="25"/>
      <c r="AOD222" s="25"/>
      <c r="AOE222" s="25"/>
      <c r="AOF222" s="25"/>
      <c r="AOG222" s="25"/>
      <c r="AOH222" s="25"/>
      <c r="AOI222" s="25"/>
      <c r="AOJ222" s="25"/>
      <c r="AOK222" s="25"/>
      <c r="AOL222" s="25"/>
      <c r="AOM222" s="25"/>
      <c r="AON222" s="25"/>
      <c r="AOO222" s="25"/>
      <c r="AOP222" s="25"/>
      <c r="AOQ222" s="25"/>
      <c r="AOR222" s="25"/>
      <c r="AOS222" s="25"/>
      <c r="AOT222" s="25"/>
      <c r="AOU222" s="25"/>
      <c r="AOV222" s="25"/>
      <c r="AOW222" s="25"/>
      <c r="AOX222" s="25"/>
      <c r="AOY222" s="25"/>
      <c r="AOZ222" s="25"/>
      <c r="APA222" s="25"/>
      <c r="APB222" s="25"/>
      <c r="APC222" s="25"/>
      <c r="APD222" s="25"/>
      <c r="APE222" s="25"/>
      <c r="APF222" s="25"/>
      <c r="APG222" s="25"/>
      <c r="APH222" s="25"/>
      <c r="API222" s="25"/>
      <c r="APJ222" s="25"/>
      <c r="APK222" s="25"/>
      <c r="APL222" s="25"/>
      <c r="APM222" s="25"/>
      <c r="APN222" s="25"/>
      <c r="APO222" s="25"/>
      <c r="APP222" s="25"/>
      <c r="APQ222" s="25"/>
      <c r="APR222" s="25"/>
      <c r="APS222" s="25"/>
      <c r="APT222" s="25"/>
      <c r="APU222" s="25"/>
      <c r="APV222" s="25"/>
      <c r="APW222" s="25"/>
      <c r="APX222" s="25"/>
      <c r="APY222" s="25"/>
      <c r="APZ222" s="25"/>
      <c r="AQA222" s="25"/>
      <c r="AQB222" s="25"/>
      <c r="AQC222" s="25"/>
      <c r="AQD222" s="25"/>
      <c r="AQE222" s="25"/>
      <c r="AQF222" s="25"/>
      <c r="AQG222" s="25"/>
      <c r="AQH222" s="25"/>
      <c r="AQI222" s="25"/>
      <c r="AQJ222" s="25"/>
      <c r="AQK222" s="25"/>
      <c r="AQL222" s="25"/>
      <c r="AQM222" s="25"/>
      <c r="AQN222" s="25"/>
      <c r="AQO222" s="25"/>
      <c r="AQP222" s="25"/>
      <c r="AQQ222" s="25"/>
      <c r="AQR222" s="25"/>
      <c r="AQS222" s="25"/>
      <c r="AQT222" s="25"/>
      <c r="AQU222" s="25"/>
      <c r="AQV222" s="25"/>
      <c r="AQW222" s="25"/>
      <c r="AQX222" s="25"/>
      <c r="AQY222" s="25"/>
      <c r="AQZ222" s="25"/>
      <c r="ARA222" s="25"/>
      <c r="ARB222" s="25"/>
      <c r="ARC222" s="25"/>
      <c r="ARD222" s="25"/>
      <c r="ARE222" s="25"/>
      <c r="ARF222" s="25"/>
      <c r="ARG222" s="25"/>
      <c r="ARH222" s="25"/>
      <c r="ARI222" s="25"/>
      <c r="ARJ222" s="25"/>
      <c r="ARK222" s="25"/>
      <c r="ARL222" s="25"/>
      <c r="ARM222" s="25"/>
      <c r="ARN222" s="25"/>
      <c r="ARO222" s="25"/>
      <c r="ARP222" s="25"/>
      <c r="ARQ222" s="25"/>
      <c r="ARR222" s="25"/>
      <c r="ARS222" s="25"/>
      <c r="ART222" s="25"/>
      <c r="ARU222" s="25"/>
      <c r="ARV222" s="25"/>
      <c r="ARW222" s="25"/>
      <c r="ARX222" s="25"/>
      <c r="ARY222" s="25"/>
      <c r="ARZ222" s="25"/>
      <c r="ASA222" s="25"/>
      <c r="ASB222" s="25"/>
      <c r="ASC222" s="25"/>
      <c r="ASD222" s="25"/>
      <c r="ASE222" s="25"/>
      <c r="ASF222" s="25"/>
      <c r="ASG222" s="25"/>
      <c r="ASH222" s="25"/>
      <c r="ASI222" s="25"/>
      <c r="ASJ222" s="25"/>
      <c r="ASK222" s="25"/>
      <c r="ASL222" s="25"/>
      <c r="ASM222" s="25"/>
      <c r="ASN222" s="25"/>
      <c r="ASO222" s="25"/>
      <c r="ASP222" s="25"/>
      <c r="ASQ222" s="25"/>
      <c r="ASR222" s="25"/>
      <c r="ASS222" s="25"/>
      <c r="AST222" s="25"/>
      <c r="ASU222" s="25"/>
      <c r="ASV222" s="25"/>
      <c r="ASW222" s="25"/>
      <c r="ASX222" s="25"/>
      <c r="ASY222" s="25"/>
      <c r="ASZ222" s="25"/>
      <c r="ATA222" s="25"/>
      <c r="ATB222" s="25"/>
      <c r="ATC222" s="25"/>
      <c r="ATD222" s="25"/>
      <c r="ATE222" s="25"/>
      <c r="ATF222" s="25"/>
      <c r="ATG222" s="25"/>
      <c r="ATH222" s="25"/>
      <c r="ATI222" s="25"/>
      <c r="ATJ222" s="25"/>
      <c r="ATK222" s="25"/>
      <c r="ATL222" s="25"/>
      <c r="ATM222" s="25"/>
      <c r="ATN222" s="25"/>
      <c r="ATO222" s="25"/>
      <c r="ATP222" s="25"/>
      <c r="ATQ222" s="25"/>
      <c r="ATR222" s="25"/>
      <c r="ATS222" s="25"/>
      <c r="ATT222" s="25"/>
      <c r="ATU222" s="25"/>
      <c r="ATV222" s="25"/>
      <c r="ATW222" s="25"/>
      <c r="ATX222" s="25"/>
      <c r="ATY222" s="25"/>
      <c r="ATZ222" s="25"/>
      <c r="AUA222" s="25"/>
      <c r="AUB222" s="25"/>
      <c r="AUC222" s="25"/>
      <c r="AUD222" s="25"/>
      <c r="AUE222" s="25"/>
      <c r="AUF222" s="25"/>
      <c r="AUG222" s="25"/>
      <c r="AUH222" s="25"/>
      <c r="AUI222" s="25"/>
      <c r="AUJ222" s="25"/>
      <c r="AUK222" s="25"/>
      <c r="AUL222" s="25"/>
      <c r="AUM222" s="25"/>
      <c r="AUN222" s="25"/>
      <c r="AUO222" s="25"/>
      <c r="AUP222" s="25"/>
      <c r="AUQ222" s="25"/>
      <c r="AUR222" s="25"/>
      <c r="AUS222" s="25"/>
      <c r="AUT222" s="25"/>
      <c r="AUU222" s="25"/>
      <c r="AUV222" s="25"/>
      <c r="AUW222" s="25"/>
      <c r="AUX222" s="25"/>
      <c r="AUY222" s="25"/>
      <c r="AUZ222" s="25"/>
      <c r="AVA222" s="25"/>
      <c r="AVB222" s="25"/>
      <c r="AVC222" s="25"/>
      <c r="AVD222" s="25"/>
      <c r="AVE222" s="25"/>
      <c r="AVF222" s="25"/>
      <c r="AVG222" s="25"/>
      <c r="AVH222" s="25"/>
      <c r="AVI222" s="25"/>
      <c r="AVJ222" s="25"/>
      <c r="AVK222" s="25"/>
      <c r="AVL222" s="25"/>
      <c r="AVM222" s="25"/>
      <c r="AVN222" s="25"/>
      <c r="AVO222" s="25"/>
      <c r="AVP222" s="25"/>
      <c r="AVQ222" s="25"/>
      <c r="AVR222" s="25"/>
      <c r="AVS222" s="25"/>
      <c r="AVT222" s="25"/>
      <c r="AVU222" s="25"/>
      <c r="AVV222" s="25"/>
      <c r="AVW222" s="25"/>
      <c r="AVX222" s="25"/>
      <c r="AVY222" s="25"/>
      <c r="AVZ222" s="25"/>
      <c r="AWA222" s="25"/>
      <c r="AWB222" s="25"/>
      <c r="AWC222" s="25"/>
      <c r="AWD222" s="25"/>
      <c r="AWE222" s="25"/>
      <c r="AWF222" s="25"/>
      <c r="AWG222" s="25"/>
      <c r="AWH222" s="25"/>
      <c r="AWI222" s="25"/>
      <c r="AWJ222" s="25"/>
      <c r="AWK222" s="25"/>
      <c r="AWL222" s="25"/>
      <c r="AWM222" s="25"/>
      <c r="AWN222" s="25"/>
      <c r="AWO222" s="25"/>
      <c r="AWP222" s="25"/>
      <c r="AWQ222" s="25"/>
      <c r="AWR222" s="25"/>
      <c r="AWS222" s="25"/>
      <c r="AWT222" s="25"/>
      <c r="AWU222" s="25"/>
      <c r="AWV222" s="25"/>
      <c r="AWW222" s="25"/>
      <c r="AWX222" s="25"/>
      <c r="AWY222" s="25"/>
      <c r="AWZ222" s="25"/>
      <c r="AXA222" s="25"/>
      <c r="AXB222" s="25"/>
      <c r="AXC222" s="25"/>
      <c r="AXD222" s="25"/>
      <c r="AXE222" s="25"/>
      <c r="AXF222" s="25"/>
      <c r="AXG222" s="25"/>
      <c r="AXH222" s="25"/>
      <c r="AXI222" s="25"/>
      <c r="AXJ222" s="25"/>
      <c r="AXK222" s="25"/>
      <c r="AXL222" s="25"/>
      <c r="AXM222" s="25"/>
      <c r="AXN222" s="25"/>
      <c r="AXO222" s="25"/>
      <c r="AXP222" s="25"/>
      <c r="AXQ222" s="25"/>
      <c r="AXR222" s="25"/>
      <c r="AXS222" s="25"/>
      <c r="AXT222" s="25"/>
      <c r="AXU222" s="25"/>
      <c r="AXV222" s="25"/>
      <c r="AXW222" s="25"/>
      <c r="AXX222" s="25"/>
      <c r="AXY222" s="25"/>
      <c r="AXZ222" s="25"/>
      <c r="AYA222" s="25"/>
      <c r="AYB222" s="25"/>
      <c r="AYC222" s="25"/>
      <c r="AYD222" s="25"/>
      <c r="AYE222" s="25"/>
      <c r="AYF222" s="25"/>
      <c r="AYG222" s="25"/>
      <c r="AYH222" s="25"/>
      <c r="AYI222" s="25"/>
      <c r="AYJ222" s="25"/>
      <c r="AYK222" s="25"/>
      <c r="AYL222" s="25"/>
      <c r="AYM222" s="25"/>
      <c r="AYN222" s="25"/>
      <c r="AYO222" s="25"/>
      <c r="AYP222" s="25"/>
      <c r="AYQ222" s="25"/>
      <c r="AYR222" s="25"/>
      <c r="AYS222" s="25"/>
      <c r="AYT222" s="25"/>
      <c r="AYU222" s="25"/>
      <c r="AYV222" s="25"/>
      <c r="AYW222" s="25"/>
      <c r="AYX222" s="25"/>
      <c r="AYY222" s="25"/>
      <c r="AYZ222" s="25"/>
      <c r="AZA222" s="25"/>
      <c r="AZB222" s="25"/>
      <c r="AZC222" s="25"/>
      <c r="AZD222" s="25"/>
      <c r="AZE222" s="25"/>
      <c r="AZF222" s="25"/>
      <c r="AZG222" s="25"/>
      <c r="AZH222" s="25"/>
      <c r="AZI222" s="25"/>
      <c r="AZJ222" s="25"/>
      <c r="AZK222" s="25"/>
      <c r="AZL222" s="25"/>
      <c r="AZM222" s="25"/>
      <c r="AZN222" s="25"/>
      <c r="AZO222" s="25"/>
      <c r="AZP222" s="25"/>
      <c r="AZQ222" s="25"/>
      <c r="AZR222" s="25"/>
      <c r="AZS222" s="25"/>
      <c r="AZT222" s="25"/>
      <c r="AZU222" s="25"/>
      <c r="AZV222" s="25"/>
      <c r="AZW222" s="25"/>
      <c r="AZX222" s="25"/>
      <c r="AZY222" s="25"/>
      <c r="AZZ222" s="25"/>
      <c r="BAA222" s="25"/>
      <c r="BAB222" s="25"/>
      <c r="BAC222" s="25"/>
      <c r="BAD222" s="25"/>
      <c r="BAE222" s="25"/>
      <c r="BAF222" s="25"/>
      <c r="BAG222" s="25"/>
      <c r="BAH222" s="25"/>
      <c r="BAI222" s="25"/>
      <c r="BAJ222" s="25"/>
      <c r="BAK222" s="25"/>
      <c r="BAL222" s="25"/>
      <c r="BAM222" s="25"/>
      <c r="BAN222" s="25"/>
      <c r="BAO222" s="25"/>
      <c r="BAP222" s="25"/>
      <c r="BAQ222" s="25"/>
      <c r="BAR222" s="25"/>
      <c r="BAS222" s="25"/>
      <c r="BAT222" s="25"/>
      <c r="BAU222" s="25"/>
      <c r="BAV222" s="25"/>
      <c r="BAW222" s="25"/>
      <c r="BAX222" s="25"/>
      <c r="BAY222" s="25"/>
      <c r="BAZ222" s="25"/>
      <c r="BBA222" s="25"/>
      <c r="BBB222" s="25"/>
      <c r="BBC222" s="25"/>
      <c r="BBD222" s="25"/>
      <c r="BBE222" s="25"/>
      <c r="BBF222" s="25"/>
      <c r="BBG222" s="25"/>
      <c r="BBH222" s="25"/>
      <c r="BBI222" s="25"/>
      <c r="BBJ222" s="25"/>
      <c r="BBK222" s="25"/>
      <c r="BBL222" s="25"/>
      <c r="BBM222" s="25"/>
      <c r="BBN222" s="25"/>
      <c r="BBO222" s="25"/>
      <c r="BBP222" s="25"/>
      <c r="BBQ222" s="25"/>
      <c r="BBR222" s="25"/>
      <c r="BBS222" s="25"/>
      <c r="BBT222" s="25"/>
      <c r="BBU222" s="25"/>
      <c r="BBV222" s="25"/>
      <c r="BBW222" s="25"/>
      <c r="BBX222" s="25"/>
      <c r="BBY222" s="25"/>
      <c r="BBZ222" s="25"/>
      <c r="BCA222" s="25"/>
      <c r="BCB222" s="25"/>
      <c r="BCC222" s="25"/>
      <c r="BCD222" s="25"/>
      <c r="BCE222" s="25"/>
      <c r="BCF222" s="25"/>
      <c r="BCG222" s="25"/>
      <c r="BCH222" s="25"/>
      <c r="BCI222" s="25"/>
      <c r="BCJ222" s="25"/>
      <c r="BCK222" s="25"/>
      <c r="BCL222" s="25"/>
      <c r="BCM222" s="25"/>
      <c r="BCN222" s="25"/>
      <c r="BCO222" s="25"/>
      <c r="BCP222" s="25"/>
      <c r="BCQ222" s="25"/>
      <c r="BCR222" s="25"/>
      <c r="BCS222" s="25"/>
      <c r="BCT222" s="25"/>
      <c r="BCU222" s="25"/>
      <c r="BCV222" s="25"/>
      <c r="BCW222" s="25"/>
      <c r="BCX222" s="25"/>
      <c r="BCY222" s="25"/>
      <c r="BCZ222" s="25"/>
      <c r="BDA222" s="25"/>
      <c r="BDB222" s="25"/>
      <c r="BDC222" s="25"/>
      <c r="BDD222" s="25"/>
      <c r="BDE222" s="25"/>
      <c r="BDF222" s="25"/>
      <c r="BDG222" s="25"/>
      <c r="BDH222" s="25"/>
      <c r="BDI222" s="25"/>
      <c r="BDJ222" s="25"/>
      <c r="BDK222" s="25"/>
      <c r="BDL222" s="25"/>
      <c r="BDM222" s="25"/>
      <c r="BDN222" s="25"/>
      <c r="BDO222" s="25"/>
      <c r="BDP222" s="25"/>
      <c r="BDQ222" s="25"/>
      <c r="BDR222" s="25"/>
      <c r="BDS222" s="25"/>
      <c r="BDT222" s="25"/>
      <c r="BDU222" s="25"/>
      <c r="BDV222" s="25"/>
      <c r="BDW222" s="25"/>
      <c r="BDX222" s="25"/>
      <c r="BDY222" s="25"/>
      <c r="BDZ222" s="25"/>
      <c r="BEA222" s="25"/>
      <c r="BEB222" s="25"/>
      <c r="BEC222" s="25"/>
      <c r="BED222" s="25"/>
      <c r="BEE222" s="25"/>
      <c r="BEF222" s="25"/>
      <c r="BEG222" s="25"/>
      <c r="BEH222" s="25"/>
      <c r="BEI222" s="25"/>
      <c r="BEJ222" s="25"/>
      <c r="BEK222" s="25"/>
      <c r="BEL222" s="25"/>
      <c r="BEM222" s="25"/>
      <c r="BEN222" s="25"/>
      <c r="BEO222" s="25"/>
      <c r="BEP222" s="25"/>
      <c r="BEQ222" s="25"/>
      <c r="BER222" s="25"/>
      <c r="BES222" s="25"/>
      <c r="BET222" s="25"/>
      <c r="BEU222" s="25"/>
      <c r="BEV222" s="25"/>
      <c r="BEW222" s="25"/>
      <c r="BEX222" s="25"/>
      <c r="BEY222" s="25"/>
      <c r="BEZ222" s="25"/>
      <c r="BFA222" s="25"/>
      <c r="BFB222" s="25"/>
      <c r="BFC222" s="25"/>
      <c r="BFD222" s="25"/>
      <c r="BFE222" s="25"/>
      <c r="BFF222" s="25"/>
      <c r="BFG222" s="25"/>
      <c r="BFH222" s="25"/>
      <c r="BFI222" s="25"/>
      <c r="BFJ222" s="25"/>
      <c r="BFK222" s="25"/>
      <c r="BFL222" s="25"/>
      <c r="BFM222" s="25"/>
      <c r="BFN222" s="25"/>
      <c r="BFO222" s="25"/>
      <c r="BFP222" s="25"/>
      <c r="BFQ222" s="25"/>
      <c r="BFR222" s="25"/>
      <c r="BFS222" s="25"/>
      <c r="BFT222" s="25"/>
      <c r="BFU222" s="25"/>
      <c r="BFV222" s="25"/>
      <c r="BFW222" s="25"/>
      <c r="BFX222" s="25"/>
      <c r="BFY222" s="25"/>
      <c r="BFZ222" s="25"/>
      <c r="BGA222" s="25"/>
      <c r="BGB222" s="25"/>
      <c r="BGC222" s="25"/>
      <c r="BGD222" s="25"/>
      <c r="BGE222" s="25"/>
      <c r="BGF222" s="25"/>
      <c r="BGG222" s="25"/>
      <c r="BGH222" s="25"/>
      <c r="BGI222" s="25"/>
      <c r="BGJ222" s="25"/>
      <c r="BGK222" s="25"/>
      <c r="BGL222" s="25"/>
      <c r="BGM222" s="25"/>
      <c r="BGN222" s="25"/>
      <c r="BGO222" s="25"/>
      <c r="BGP222" s="25"/>
      <c r="BGQ222" s="25"/>
      <c r="BGR222" s="25"/>
      <c r="BGS222" s="25"/>
      <c r="BGT222" s="25"/>
      <c r="BGU222" s="25"/>
      <c r="BGV222" s="25"/>
      <c r="BGW222" s="25"/>
      <c r="BGX222" s="25"/>
      <c r="BGY222" s="25"/>
      <c r="BGZ222" s="25"/>
      <c r="BHA222" s="25"/>
      <c r="BHB222" s="25"/>
      <c r="BHC222" s="25"/>
      <c r="BHD222" s="25"/>
      <c r="BHE222" s="25"/>
      <c r="BHF222" s="25"/>
      <c r="BHG222" s="25"/>
      <c r="BHH222" s="25"/>
      <c r="BHI222" s="25"/>
      <c r="BHJ222" s="25"/>
      <c r="BHK222" s="25"/>
      <c r="BHL222" s="25"/>
      <c r="BHM222" s="25"/>
      <c r="BHN222" s="25"/>
      <c r="BHO222" s="25"/>
      <c r="BHP222" s="25"/>
      <c r="BHQ222" s="25"/>
      <c r="BHR222" s="25"/>
      <c r="BHS222" s="25"/>
      <c r="BHT222" s="25"/>
      <c r="BHU222" s="25"/>
      <c r="BHV222" s="25"/>
      <c r="BHW222" s="25"/>
      <c r="BHX222" s="25"/>
      <c r="BHY222" s="25"/>
      <c r="BHZ222" s="25"/>
      <c r="BIA222" s="25"/>
      <c r="BIB222" s="25"/>
      <c r="BIC222" s="25"/>
      <c r="BID222" s="25"/>
      <c r="BIE222" s="25"/>
      <c r="BIF222" s="25"/>
      <c r="BIG222" s="25"/>
      <c r="BIH222" s="25"/>
      <c r="BII222" s="25"/>
      <c r="BIJ222" s="25"/>
      <c r="BIK222" s="25"/>
      <c r="BIL222" s="25"/>
      <c r="BIM222" s="25"/>
      <c r="BIN222" s="25"/>
      <c r="BIO222" s="25"/>
      <c r="BIP222" s="25"/>
      <c r="BIQ222" s="25"/>
      <c r="BIR222" s="25"/>
      <c r="BIS222" s="25"/>
      <c r="BIT222" s="25"/>
      <c r="BIU222" s="25"/>
      <c r="BIV222" s="25"/>
      <c r="BIW222" s="25"/>
      <c r="BIX222" s="25"/>
      <c r="BIY222" s="25"/>
      <c r="BIZ222" s="25"/>
      <c r="BJA222" s="25"/>
      <c r="BJB222" s="25"/>
      <c r="BJC222" s="25"/>
      <c r="BJD222" s="25"/>
      <c r="BJE222" s="25"/>
      <c r="BJF222" s="25"/>
      <c r="BJG222" s="25"/>
      <c r="BJH222" s="25"/>
      <c r="BJI222" s="25"/>
      <c r="BJJ222" s="25"/>
      <c r="BJK222" s="25"/>
      <c r="BJL222" s="25"/>
      <c r="BJM222" s="25"/>
      <c r="BJN222" s="25"/>
      <c r="BJO222" s="25"/>
      <c r="BJP222" s="25"/>
      <c r="BJQ222" s="25"/>
      <c r="BJR222" s="25"/>
      <c r="BJS222" s="25"/>
      <c r="BJT222" s="25"/>
      <c r="BJU222" s="25"/>
      <c r="BJV222" s="25"/>
      <c r="BJW222" s="25"/>
      <c r="BJX222" s="25"/>
      <c r="BJY222" s="25"/>
      <c r="BJZ222" s="25"/>
      <c r="BKA222" s="25"/>
      <c r="BKB222" s="25"/>
      <c r="BKC222" s="25"/>
      <c r="BKD222" s="25"/>
      <c r="BKE222" s="25"/>
      <c r="BKF222" s="25"/>
      <c r="BKG222" s="25"/>
      <c r="BKH222" s="25"/>
      <c r="BKI222" s="25"/>
      <c r="BKJ222" s="25"/>
      <c r="BKK222" s="25"/>
      <c r="BKL222" s="25"/>
      <c r="BKM222" s="25"/>
      <c r="BKN222" s="25"/>
      <c r="BKO222" s="25"/>
      <c r="BKP222" s="25"/>
      <c r="BKQ222" s="25"/>
      <c r="BKR222" s="25"/>
      <c r="BKS222" s="25"/>
      <c r="BKT222" s="25"/>
      <c r="BKU222" s="25"/>
      <c r="BKV222" s="25"/>
      <c r="BKW222" s="25"/>
      <c r="BKX222" s="25"/>
      <c r="BKY222" s="25"/>
      <c r="BKZ222" s="25"/>
      <c r="BLA222" s="25"/>
      <c r="BLB222" s="25"/>
      <c r="BLC222" s="25"/>
      <c r="BLD222" s="25"/>
      <c r="BLE222" s="25"/>
      <c r="BLF222" s="25"/>
      <c r="BLG222" s="25"/>
      <c r="BLH222" s="25"/>
      <c r="BLI222" s="25"/>
      <c r="BLJ222" s="25"/>
      <c r="BLK222" s="25"/>
      <c r="BLL222" s="25"/>
      <c r="BLM222" s="25"/>
      <c r="BLN222" s="25"/>
      <c r="BLO222" s="25"/>
      <c r="BLP222" s="25"/>
      <c r="BLQ222" s="25"/>
      <c r="BLR222" s="25"/>
      <c r="BLS222" s="25"/>
      <c r="BLT222" s="25"/>
      <c r="BLU222" s="25"/>
      <c r="BLV222" s="25"/>
      <c r="BLW222" s="25"/>
      <c r="BLX222" s="25"/>
      <c r="BLY222" s="25"/>
      <c r="BLZ222" s="25"/>
      <c r="BMA222" s="25"/>
      <c r="BMB222" s="25"/>
      <c r="BMC222" s="25"/>
      <c r="BMD222" s="25"/>
      <c r="BME222" s="25"/>
      <c r="BMF222" s="25"/>
      <c r="BMG222" s="25"/>
      <c r="BMH222" s="25"/>
      <c r="BMI222" s="25"/>
      <c r="BMJ222" s="25"/>
      <c r="BMK222" s="25"/>
      <c r="BML222" s="25"/>
      <c r="BMM222" s="25"/>
      <c r="BMN222" s="25"/>
      <c r="BMO222" s="25"/>
      <c r="BMP222" s="25"/>
      <c r="BMQ222" s="25"/>
      <c r="BMR222" s="25"/>
      <c r="BMS222" s="25"/>
      <c r="BMT222" s="25"/>
      <c r="BMU222" s="25"/>
      <c r="BMV222" s="25"/>
      <c r="BMW222" s="25"/>
      <c r="BMX222" s="25"/>
      <c r="BMY222" s="25"/>
      <c r="BMZ222" s="25"/>
      <c r="BNA222" s="25"/>
      <c r="BNB222" s="25"/>
      <c r="BNC222" s="25"/>
      <c r="BND222" s="25"/>
      <c r="BNE222" s="25"/>
      <c r="BNF222" s="25"/>
      <c r="BNG222" s="25"/>
      <c r="BNH222" s="25"/>
      <c r="BNI222" s="25"/>
      <c r="BNJ222" s="25"/>
      <c r="BNK222" s="25"/>
      <c r="BNL222" s="25"/>
      <c r="BNM222" s="25"/>
      <c r="BNN222" s="25"/>
      <c r="BNO222" s="25"/>
      <c r="BNP222" s="25"/>
      <c r="BNQ222" s="25"/>
      <c r="BNR222" s="25"/>
      <c r="BNS222" s="25"/>
      <c r="BNT222" s="25"/>
      <c r="BNU222" s="25"/>
      <c r="BNV222" s="25"/>
      <c r="BNW222" s="25"/>
      <c r="BNX222" s="25"/>
      <c r="BNY222" s="25"/>
      <c r="BNZ222" s="25"/>
      <c r="BOA222" s="25"/>
      <c r="BOB222" s="25"/>
      <c r="BOC222" s="25"/>
      <c r="BOD222" s="25"/>
      <c r="BOE222" s="25"/>
      <c r="BOF222" s="25"/>
      <c r="BOG222" s="25"/>
      <c r="BOH222" s="25"/>
      <c r="BOI222" s="25"/>
      <c r="BOJ222" s="25"/>
      <c r="BOK222" s="25"/>
      <c r="BOL222" s="25"/>
      <c r="BOM222" s="25"/>
      <c r="BON222" s="25"/>
      <c r="BOO222" s="25"/>
      <c r="BOP222" s="25"/>
      <c r="BOQ222" s="25"/>
      <c r="BOR222" s="25"/>
      <c r="BOS222" s="25"/>
      <c r="BOT222" s="25"/>
      <c r="BOU222" s="25"/>
      <c r="BOV222" s="25"/>
      <c r="BOW222" s="25"/>
      <c r="BOX222" s="25"/>
      <c r="BOY222" s="25"/>
      <c r="BOZ222" s="25"/>
      <c r="BPA222" s="25"/>
      <c r="BPB222" s="25"/>
      <c r="BPC222" s="25"/>
      <c r="BPD222" s="25"/>
      <c r="BPE222" s="25"/>
      <c r="BPF222" s="25"/>
      <c r="BPG222" s="25"/>
      <c r="BPH222" s="25"/>
      <c r="BPI222" s="25"/>
      <c r="BPJ222" s="25"/>
      <c r="BPK222" s="25"/>
      <c r="BPL222" s="25"/>
      <c r="BPM222" s="25"/>
      <c r="BPN222" s="25"/>
      <c r="BPO222" s="25"/>
      <c r="BPP222" s="25"/>
      <c r="BPQ222" s="25"/>
      <c r="BPR222" s="25"/>
      <c r="BPS222" s="25"/>
      <c r="BPT222" s="25"/>
      <c r="BPU222" s="25"/>
      <c r="BPV222" s="25"/>
      <c r="BPW222" s="25"/>
      <c r="BPX222" s="25"/>
      <c r="BPY222" s="25"/>
      <c r="BPZ222" s="25"/>
      <c r="BQA222" s="25"/>
      <c r="BQB222" s="25"/>
      <c r="BQC222" s="25"/>
      <c r="BQD222" s="25"/>
      <c r="BQE222" s="25"/>
      <c r="BQF222" s="25"/>
      <c r="BQG222" s="25"/>
      <c r="BQH222" s="25"/>
      <c r="BQI222" s="25"/>
      <c r="BQJ222" s="25"/>
      <c r="BQK222" s="25"/>
      <c r="BQL222" s="25"/>
      <c r="BQM222" s="25"/>
      <c r="BQN222" s="25"/>
      <c r="BQO222" s="25"/>
      <c r="BQP222" s="25"/>
      <c r="BQQ222" s="25"/>
      <c r="BQR222" s="25"/>
      <c r="BQS222" s="25"/>
      <c r="BQT222" s="25"/>
      <c r="BQU222" s="25"/>
      <c r="BQV222" s="25"/>
      <c r="BQW222" s="25"/>
      <c r="BQX222" s="25"/>
      <c r="BQY222" s="25"/>
      <c r="BQZ222" s="25"/>
      <c r="BRA222" s="25"/>
      <c r="BRB222" s="25"/>
      <c r="BRC222" s="25"/>
      <c r="BRD222" s="25"/>
      <c r="BRE222" s="25"/>
      <c r="BRF222" s="25"/>
      <c r="BRG222" s="25"/>
      <c r="BRH222" s="25"/>
      <c r="BRI222" s="25"/>
      <c r="BRJ222" s="25"/>
      <c r="BRK222" s="25"/>
      <c r="BRL222" s="25"/>
      <c r="BRM222" s="25"/>
      <c r="BRN222" s="25"/>
      <c r="BRO222" s="25"/>
      <c r="BRP222" s="25"/>
      <c r="BRQ222" s="25"/>
      <c r="BRR222" s="25"/>
      <c r="BRS222" s="25"/>
      <c r="BRT222" s="25"/>
      <c r="BRU222" s="25"/>
      <c r="BRV222" s="25"/>
      <c r="BRW222" s="25"/>
      <c r="BRX222" s="25"/>
      <c r="BRY222" s="25"/>
      <c r="BRZ222" s="25"/>
      <c r="BSA222" s="25"/>
      <c r="BSB222" s="25"/>
      <c r="BSC222" s="25"/>
      <c r="BSD222" s="25"/>
      <c r="BSE222" s="25"/>
      <c r="BSF222" s="25"/>
      <c r="BSG222" s="25"/>
      <c r="BSH222" s="25"/>
      <c r="BSI222" s="25"/>
      <c r="BSJ222" s="25"/>
      <c r="BSK222" s="25"/>
      <c r="BSL222" s="25"/>
      <c r="BSM222" s="25"/>
      <c r="BSN222" s="25"/>
      <c r="BSO222" s="25"/>
      <c r="BSP222" s="25"/>
      <c r="BSQ222" s="25"/>
      <c r="BSR222" s="25"/>
      <c r="BSS222" s="25"/>
      <c r="BST222" s="25"/>
      <c r="BSU222" s="25"/>
      <c r="BSV222" s="25"/>
      <c r="BSW222" s="25"/>
      <c r="BSX222" s="25"/>
      <c r="BSY222" s="25"/>
      <c r="BSZ222" s="25"/>
      <c r="BTA222" s="25"/>
      <c r="BTB222" s="25"/>
      <c r="BTC222" s="25"/>
      <c r="BTD222" s="25"/>
      <c r="BTE222" s="25"/>
      <c r="BTF222" s="25"/>
      <c r="BTG222" s="25"/>
      <c r="BTH222" s="25"/>
      <c r="BTI222" s="25"/>
      <c r="BTJ222" s="25"/>
      <c r="BTK222" s="25"/>
      <c r="BTL222" s="25"/>
      <c r="BTM222" s="25"/>
      <c r="BTN222" s="25"/>
      <c r="BTO222" s="25"/>
      <c r="BTP222" s="25"/>
      <c r="BTQ222" s="25"/>
      <c r="BTR222" s="25"/>
      <c r="BTS222" s="25"/>
      <c r="BTT222" s="25"/>
      <c r="BTU222" s="25"/>
      <c r="BTV222" s="25"/>
      <c r="BTW222" s="25"/>
      <c r="BTX222" s="25"/>
      <c r="BTY222" s="25"/>
      <c r="BTZ222" s="25"/>
      <c r="BUA222" s="25"/>
      <c r="BUB222" s="25"/>
      <c r="BUC222" s="25"/>
      <c r="BUD222" s="25"/>
      <c r="BUE222" s="25"/>
      <c r="BUF222" s="25"/>
      <c r="BUG222" s="25"/>
      <c r="BUH222" s="25"/>
      <c r="BUI222" s="25"/>
      <c r="BUJ222" s="25"/>
      <c r="BUK222" s="25"/>
      <c r="BUL222" s="25"/>
      <c r="BUM222" s="25"/>
      <c r="BUN222" s="25"/>
      <c r="BUO222" s="25"/>
      <c r="BUP222" s="25"/>
      <c r="BUQ222" s="25"/>
      <c r="BUR222" s="25"/>
      <c r="BUS222" s="25"/>
      <c r="BUT222" s="25"/>
      <c r="BUU222" s="25"/>
      <c r="BUV222" s="25"/>
      <c r="BUW222" s="25"/>
      <c r="BUX222" s="25"/>
      <c r="BUY222" s="25"/>
      <c r="BUZ222" s="25"/>
      <c r="BVA222" s="25"/>
      <c r="BVB222" s="25"/>
      <c r="BVC222" s="25"/>
      <c r="BVD222" s="25"/>
      <c r="BVE222" s="25"/>
      <c r="BVF222" s="25"/>
      <c r="BVG222" s="25"/>
      <c r="BVH222" s="25"/>
      <c r="BVI222" s="25"/>
      <c r="BVJ222" s="25"/>
      <c r="BVK222" s="25"/>
      <c r="BVL222" s="25"/>
      <c r="BVM222" s="25"/>
      <c r="BVN222" s="25"/>
      <c r="BVO222" s="25"/>
      <c r="BVP222" s="25"/>
      <c r="BVQ222" s="25"/>
      <c r="BVR222" s="25"/>
      <c r="BVS222" s="25"/>
      <c r="BVT222" s="25"/>
      <c r="BVU222" s="25"/>
      <c r="BVV222" s="25"/>
      <c r="BVW222" s="25"/>
      <c r="BVX222" s="25"/>
      <c r="BVY222" s="25"/>
      <c r="BVZ222" s="25"/>
      <c r="BWA222" s="25"/>
      <c r="BWB222" s="25"/>
      <c r="BWC222" s="25"/>
      <c r="BWD222" s="25"/>
      <c r="BWE222" s="25"/>
      <c r="BWF222" s="25"/>
      <c r="BWG222" s="25"/>
      <c r="BWH222" s="25"/>
      <c r="BWI222" s="25"/>
      <c r="BWJ222" s="25"/>
      <c r="BWK222" s="25"/>
      <c r="BWL222" s="25"/>
      <c r="BWM222" s="25"/>
      <c r="BWN222" s="25"/>
      <c r="BWO222" s="25"/>
      <c r="BWP222" s="25"/>
      <c r="BWQ222" s="25"/>
      <c r="BWR222" s="25"/>
      <c r="BWS222" s="25"/>
      <c r="BWT222" s="25"/>
      <c r="BWU222" s="25"/>
      <c r="BWV222" s="25"/>
      <c r="BWW222" s="25"/>
      <c r="BWX222" s="25"/>
      <c r="BWY222" s="25"/>
      <c r="BWZ222" s="25"/>
      <c r="BXA222" s="25"/>
      <c r="BXB222" s="25"/>
      <c r="BXC222" s="25"/>
      <c r="BXD222" s="25"/>
      <c r="BXE222" s="25"/>
      <c r="BXF222" s="25"/>
      <c r="BXG222" s="25"/>
      <c r="BXH222" s="25"/>
      <c r="BXI222" s="25"/>
      <c r="BXJ222" s="25"/>
      <c r="BXK222" s="25"/>
      <c r="BXL222" s="25"/>
      <c r="BXM222" s="25"/>
      <c r="BXN222" s="25"/>
      <c r="BXO222" s="25"/>
      <c r="BXP222" s="25"/>
      <c r="BXQ222" s="25"/>
      <c r="BXR222" s="25"/>
      <c r="BXS222" s="25"/>
      <c r="BXT222" s="25"/>
      <c r="BXU222" s="25"/>
      <c r="BXV222" s="25"/>
      <c r="BXW222" s="25"/>
      <c r="BXX222" s="25"/>
      <c r="BXY222" s="25"/>
      <c r="BXZ222" s="25"/>
      <c r="BYA222" s="25"/>
      <c r="BYB222" s="25"/>
      <c r="BYC222" s="25"/>
      <c r="BYD222" s="25"/>
      <c r="BYE222" s="25"/>
      <c r="BYF222" s="25"/>
      <c r="BYG222" s="25"/>
      <c r="BYH222" s="25"/>
      <c r="BYI222" s="25"/>
      <c r="BYJ222" s="25"/>
      <c r="BYK222" s="25"/>
      <c r="BYL222" s="25"/>
      <c r="BYM222" s="25"/>
      <c r="BYN222" s="25"/>
      <c r="BYO222" s="25"/>
      <c r="BYP222" s="25"/>
      <c r="BYQ222" s="25"/>
      <c r="BYR222" s="25"/>
      <c r="BYS222" s="25"/>
      <c r="BYT222" s="25"/>
      <c r="BYU222" s="25"/>
      <c r="BYV222" s="25"/>
      <c r="BYW222" s="25"/>
      <c r="BYX222" s="25"/>
      <c r="BYY222" s="25"/>
      <c r="BYZ222" s="25"/>
      <c r="BZA222" s="25"/>
      <c r="BZB222" s="25"/>
      <c r="BZC222" s="25"/>
      <c r="BZD222" s="25"/>
      <c r="BZE222" s="25"/>
      <c r="BZF222" s="25"/>
      <c r="BZG222" s="25"/>
      <c r="BZH222" s="25"/>
      <c r="BZI222" s="25"/>
      <c r="BZJ222" s="25"/>
      <c r="BZK222" s="25"/>
      <c r="BZL222" s="25"/>
      <c r="BZM222" s="25"/>
      <c r="BZN222" s="25"/>
      <c r="BZO222" s="25"/>
      <c r="BZP222" s="25"/>
      <c r="BZQ222" s="25"/>
      <c r="BZR222" s="25"/>
      <c r="BZS222" s="25"/>
      <c r="BZT222" s="25"/>
      <c r="BZU222" s="25"/>
      <c r="BZV222" s="25"/>
      <c r="BZW222" s="25"/>
      <c r="BZX222" s="25"/>
      <c r="BZY222" s="25"/>
      <c r="BZZ222" s="25"/>
      <c r="CAA222" s="25"/>
      <c r="CAB222" s="25"/>
      <c r="CAC222" s="25"/>
      <c r="CAD222" s="25"/>
      <c r="CAE222" s="25"/>
      <c r="CAF222" s="25"/>
      <c r="CAG222" s="25"/>
      <c r="CAH222" s="25"/>
      <c r="CAI222" s="25"/>
      <c r="CAJ222" s="25"/>
      <c r="CAK222" s="25"/>
      <c r="CAL222" s="25"/>
      <c r="CAM222" s="25"/>
      <c r="CAN222" s="25"/>
      <c r="CAO222" s="25"/>
      <c r="CAP222" s="25"/>
      <c r="CAQ222" s="25"/>
      <c r="CAR222" s="25"/>
      <c r="CAS222" s="25"/>
      <c r="CAT222" s="25"/>
      <c r="CAU222" s="25"/>
      <c r="CAV222" s="25"/>
      <c r="CAW222" s="25"/>
      <c r="CAX222" s="25"/>
      <c r="CAY222" s="25"/>
      <c r="CAZ222" s="25"/>
      <c r="CBA222" s="25"/>
      <c r="CBB222" s="25"/>
      <c r="CBC222" s="25"/>
      <c r="CBD222" s="25"/>
      <c r="CBE222" s="25"/>
      <c r="CBF222" s="25"/>
      <c r="CBG222" s="25"/>
      <c r="CBH222" s="25"/>
      <c r="CBI222" s="25"/>
      <c r="CBJ222" s="25"/>
      <c r="CBK222" s="25"/>
      <c r="CBL222" s="25"/>
      <c r="CBM222" s="25"/>
      <c r="CBN222" s="25"/>
      <c r="CBO222" s="25"/>
      <c r="CBP222" s="25"/>
      <c r="CBQ222" s="25"/>
      <c r="CBR222" s="25"/>
      <c r="CBS222" s="25"/>
      <c r="CBT222" s="25"/>
      <c r="CBU222" s="25"/>
      <c r="CBV222" s="25"/>
      <c r="CBW222" s="25"/>
      <c r="CBX222" s="25"/>
      <c r="CBY222" s="25"/>
      <c r="CBZ222" s="25"/>
      <c r="CCA222" s="25"/>
      <c r="CCB222" s="25"/>
      <c r="CCC222" s="25"/>
      <c r="CCD222" s="25"/>
      <c r="CCE222" s="25"/>
      <c r="CCF222" s="25"/>
      <c r="CCG222" s="25"/>
      <c r="CCH222" s="25"/>
      <c r="CCI222" s="25"/>
      <c r="CCJ222" s="25"/>
      <c r="CCK222" s="25"/>
      <c r="CCL222" s="25"/>
      <c r="CCM222" s="25"/>
      <c r="CCN222" s="25"/>
      <c r="CCO222" s="25"/>
      <c r="CCP222" s="25"/>
      <c r="CCQ222" s="25"/>
      <c r="CCR222" s="25"/>
      <c r="CCS222" s="25"/>
      <c r="CCT222" s="25"/>
      <c r="CCU222" s="25"/>
      <c r="CCV222" s="25"/>
      <c r="CCW222" s="25"/>
      <c r="CCX222" s="25"/>
      <c r="CCY222" s="25"/>
      <c r="CCZ222" s="25"/>
      <c r="CDA222" s="25"/>
      <c r="CDB222" s="25"/>
      <c r="CDC222" s="25"/>
      <c r="CDD222" s="25"/>
      <c r="CDE222" s="25"/>
      <c r="CDF222" s="25"/>
      <c r="CDG222" s="25"/>
      <c r="CDH222" s="25"/>
      <c r="CDI222" s="25"/>
      <c r="CDJ222" s="25"/>
      <c r="CDK222" s="25"/>
      <c r="CDL222" s="25"/>
      <c r="CDM222" s="25"/>
      <c r="CDN222" s="25"/>
      <c r="CDO222" s="25"/>
      <c r="CDP222" s="25"/>
      <c r="CDQ222" s="25"/>
      <c r="CDR222" s="25"/>
      <c r="CDS222" s="25"/>
      <c r="CDT222" s="25"/>
      <c r="CDU222" s="25"/>
      <c r="CDV222" s="25"/>
      <c r="CDW222" s="25"/>
      <c r="CDX222" s="25"/>
      <c r="CDY222" s="25"/>
      <c r="CDZ222" s="25"/>
      <c r="CEA222" s="25"/>
      <c r="CEB222" s="25"/>
      <c r="CEC222" s="25"/>
      <c r="CED222" s="25"/>
      <c r="CEE222" s="25"/>
      <c r="CEF222" s="25"/>
      <c r="CEG222" s="25"/>
      <c r="CEH222" s="25"/>
      <c r="CEI222" s="25"/>
      <c r="CEJ222" s="25"/>
      <c r="CEK222" s="25"/>
      <c r="CEL222" s="25"/>
      <c r="CEM222" s="25"/>
      <c r="CEN222" s="25"/>
      <c r="CEO222" s="25"/>
      <c r="CEP222" s="25"/>
      <c r="CEQ222" s="25"/>
      <c r="CER222" s="25"/>
      <c r="CES222" s="25"/>
      <c r="CET222" s="25"/>
      <c r="CEU222" s="25"/>
      <c r="CEV222" s="25"/>
      <c r="CEW222" s="25"/>
      <c r="CEX222" s="25"/>
      <c r="CEY222" s="25"/>
      <c r="CEZ222" s="25"/>
      <c r="CFA222" s="25"/>
      <c r="CFB222" s="25"/>
      <c r="CFC222" s="25"/>
      <c r="CFD222" s="25"/>
      <c r="CFE222" s="25"/>
      <c r="CFF222" s="25"/>
      <c r="CFG222" s="25"/>
      <c r="CFH222" s="25"/>
      <c r="CFI222" s="25"/>
      <c r="CFJ222" s="25"/>
      <c r="CFK222" s="25"/>
      <c r="CFL222" s="25"/>
      <c r="CFM222" s="25"/>
      <c r="CFN222" s="25"/>
      <c r="CFO222" s="25"/>
      <c r="CFP222" s="25"/>
      <c r="CFQ222" s="25"/>
      <c r="CFR222" s="25"/>
      <c r="CFS222" s="25"/>
      <c r="CFT222" s="25"/>
      <c r="CFU222" s="25"/>
      <c r="CFV222" s="25"/>
      <c r="CFW222" s="25"/>
      <c r="CFX222" s="25"/>
      <c r="CFY222" s="25"/>
      <c r="CFZ222" s="25"/>
      <c r="CGA222" s="25"/>
      <c r="CGB222" s="25"/>
      <c r="CGC222" s="25"/>
      <c r="CGD222" s="25"/>
      <c r="CGE222" s="25"/>
      <c r="CGF222" s="25"/>
      <c r="CGG222" s="25"/>
      <c r="CGH222" s="25"/>
      <c r="CGI222" s="25"/>
      <c r="CGJ222" s="25"/>
      <c r="CGK222" s="25"/>
      <c r="CGL222" s="25"/>
      <c r="CGM222" s="25"/>
      <c r="CGN222" s="25"/>
      <c r="CGO222" s="25"/>
      <c r="CGP222" s="25"/>
      <c r="CGQ222" s="25"/>
      <c r="CGR222" s="25"/>
      <c r="CGS222" s="25"/>
      <c r="CGT222" s="25"/>
      <c r="CGU222" s="25"/>
      <c r="CGV222" s="25"/>
      <c r="CGW222" s="25"/>
      <c r="CGX222" s="25"/>
      <c r="CGY222" s="25"/>
      <c r="CGZ222" s="25"/>
      <c r="CHA222" s="25"/>
      <c r="CHB222" s="25"/>
      <c r="CHC222" s="25"/>
      <c r="CHD222" s="25"/>
      <c r="CHE222" s="25"/>
      <c r="CHF222" s="25"/>
      <c r="CHG222" s="25"/>
      <c r="CHH222" s="25"/>
      <c r="CHI222" s="25"/>
      <c r="CHJ222" s="25"/>
      <c r="CHK222" s="25"/>
      <c r="CHL222" s="25"/>
      <c r="CHM222" s="25"/>
      <c r="CHN222" s="25"/>
      <c r="CHO222" s="25"/>
      <c r="CHP222" s="25"/>
      <c r="CHQ222" s="25"/>
      <c r="CHR222" s="25"/>
      <c r="CHS222" s="25"/>
      <c r="CHT222" s="25"/>
      <c r="CHU222" s="25"/>
      <c r="CHV222" s="25"/>
      <c r="CHW222" s="25"/>
      <c r="CHX222" s="25"/>
      <c r="CHY222" s="25"/>
      <c r="CHZ222" s="25"/>
      <c r="CIA222" s="25"/>
      <c r="CIB222" s="25"/>
      <c r="CIC222" s="25"/>
      <c r="CID222" s="25"/>
      <c r="CIE222" s="25"/>
      <c r="CIF222" s="25"/>
      <c r="CIG222" s="25"/>
      <c r="CIH222" s="25"/>
      <c r="CII222" s="25"/>
      <c r="CIJ222" s="25"/>
      <c r="CIK222" s="25"/>
      <c r="CIL222" s="25"/>
      <c r="CIM222" s="25"/>
      <c r="CIN222" s="25"/>
      <c r="CIO222" s="25"/>
      <c r="CIP222" s="25"/>
      <c r="CIQ222" s="25"/>
      <c r="CIR222" s="25"/>
      <c r="CIS222" s="25"/>
      <c r="CIT222" s="25"/>
      <c r="CIU222" s="25"/>
      <c r="CIV222" s="25"/>
      <c r="CIW222" s="25"/>
      <c r="CIX222" s="25"/>
      <c r="CIY222" s="25"/>
      <c r="CIZ222" s="25"/>
      <c r="CJA222" s="25"/>
      <c r="CJB222" s="25"/>
      <c r="CJC222" s="25"/>
      <c r="CJD222" s="25"/>
      <c r="CJE222" s="25"/>
      <c r="CJF222" s="25"/>
      <c r="CJG222" s="25"/>
      <c r="CJH222" s="25"/>
      <c r="CJI222" s="25"/>
      <c r="CJJ222" s="25"/>
      <c r="CJK222" s="25"/>
      <c r="CJL222" s="25"/>
      <c r="CJM222" s="25"/>
      <c r="CJN222" s="25"/>
      <c r="CJO222" s="25"/>
      <c r="CJP222" s="25"/>
      <c r="CJQ222" s="25"/>
      <c r="CJR222" s="25"/>
      <c r="CJS222" s="25"/>
      <c r="CJT222" s="25"/>
      <c r="CJU222" s="25"/>
      <c r="CJV222" s="25"/>
      <c r="CJW222" s="25"/>
      <c r="CJX222" s="25"/>
      <c r="CJY222" s="25"/>
      <c r="CJZ222" s="25"/>
      <c r="CKA222" s="25"/>
      <c r="CKB222" s="25"/>
      <c r="CKC222" s="25"/>
      <c r="CKD222" s="25"/>
      <c r="CKE222" s="25"/>
      <c r="CKF222" s="25"/>
      <c r="CKG222" s="25"/>
      <c r="CKH222" s="25"/>
      <c r="CKI222" s="25"/>
      <c r="CKJ222" s="25"/>
      <c r="CKK222" s="25"/>
      <c r="CKL222" s="25"/>
      <c r="CKM222" s="25"/>
      <c r="CKN222" s="25"/>
      <c r="CKO222" s="25"/>
      <c r="CKP222" s="25"/>
      <c r="CKQ222" s="25"/>
      <c r="CKR222" s="25"/>
      <c r="CKS222" s="25"/>
      <c r="CKT222" s="25"/>
      <c r="CKU222" s="25"/>
      <c r="CKV222" s="25"/>
      <c r="CKW222" s="25"/>
      <c r="CKX222" s="25"/>
      <c r="CKY222" s="25"/>
      <c r="CKZ222" s="25"/>
      <c r="CLA222" s="25"/>
      <c r="CLB222" s="25"/>
      <c r="CLC222" s="25"/>
      <c r="CLD222" s="25"/>
      <c r="CLE222" s="25"/>
      <c r="CLF222" s="25"/>
      <c r="CLG222" s="25"/>
      <c r="CLH222" s="25"/>
      <c r="CLI222" s="25"/>
      <c r="CLJ222" s="25"/>
      <c r="CLK222" s="25"/>
      <c r="CLL222" s="25"/>
      <c r="CLM222" s="25"/>
      <c r="CLN222" s="25"/>
      <c r="CLO222" s="25"/>
      <c r="CLP222" s="25"/>
      <c r="CLQ222" s="25"/>
      <c r="CLR222" s="25"/>
      <c r="CLS222" s="25"/>
      <c r="CLT222" s="25"/>
      <c r="CLU222" s="25"/>
      <c r="CLV222" s="25"/>
      <c r="CLW222" s="25"/>
      <c r="CLX222" s="25"/>
      <c r="CLY222" s="25"/>
      <c r="CLZ222" s="25"/>
      <c r="CMA222" s="25"/>
      <c r="CMB222" s="25"/>
      <c r="CMC222" s="25"/>
      <c r="CMD222" s="25"/>
      <c r="CME222" s="25"/>
      <c r="CMF222" s="25"/>
      <c r="CMG222" s="25"/>
      <c r="CMH222" s="25"/>
      <c r="CMI222" s="25"/>
      <c r="CMJ222" s="25"/>
      <c r="CMK222" s="25"/>
      <c r="CML222" s="25"/>
      <c r="CMM222" s="25"/>
      <c r="CMN222" s="25"/>
      <c r="CMO222" s="25"/>
      <c r="CMP222" s="25"/>
      <c r="CMQ222" s="25"/>
      <c r="CMR222" s="25"/>
      <c r="CMS222" s="25"/>
      <c r="CMT222" s="25"/>
      <c r="CMU222" s="25"/>
      <c r="CMV222" s="25"/>
      <c r="CMW222" s="25"/>
      <c r="CMX222" s="25"/>
      <c r="CMY222" s="25"/>
      <c r="CMZ222" s="25"/>
      <c r="CNA222" s="25"/>
      <c r="CNB222" s="25"/>
      <c r="CNC222" s="25"/>
      <c r="CND222" s="25"/>
      <c r="CNE222" s="25"/>
      <c r="CNF222" s="25"/>
      <c r="CNG222" s="25"/>
      <c r="CNH222" s="25"/>
      <c r="CNI222" s="25"/>
      <c r="CNJ222" s="25"/>
      <c r="CNK222" s="25"/>
      <c r="CNL222" s="25"/>
      <c r="CNM222" s="25"/>
      <c r="CNN222" s="25"/>
      <c r="CNO222" s="25"/>
      <c r="CNP222" s="25"/>
      <c r="CNQ222" s="25"/>
      <c r="CNR222" s="25"/>
      <c r="CNS222" s="25"/>
      <c r="CNT222" s="25"/>
      <c r="CNU222" s="25"/>
      <c r="CNV222" s="25"/>
      <c r="CNW222" s="25"/>
      <c r="CNX222" s="25"/>
      <c r="CNY222" s="25"/>
      <c r="CNZ222" s="25"/>
      <c r="COA222" s="25"/>
      <c r="COB222" s="25"/>
      <c r="COC222" s="25"/>
      <c r="COD222" s="25"/>
      <c r="COE222" s="25"/>
      <c r="COF222" s="25"/>
      <c r="COG222" s="25"/>
      <c r="COH222" s="25"/>
      <c r="COI222" s="25"/>
      <c r="COJ222" s="25"/>
      <c r="COK222" s="25"/>
      <c r="COL222" s="25"/>
      <c r="COM222" s="25"/>
      <c r="CON222" s="25"/>
      <c r="COO222" s="25"/>
      <c r="COP222" s="25"/>
      <c r="COQ222" s="25"/>
      <c r="COR222" s="25"/>
      <c r="COS222" s="25"/>
      <c r="COT222" s="25"/>
      <c r="COU222" s="25"/>
      <c r="COV222" s="25"/>
      <c r="COW222" s="25"/>
      <c r="COX222" s="25"/>
      <c r="COY222" s="25"/>
      <c r="COZ222" s="25"/>
      <c r="CPA222" s="25"/>
      <c r="CPB222" s="25"/>
      <c r="CPC222" s="25"/>
      <c r="CPD222" s="25"/>
      <c r="CPE222" s="25"/>
      <c r="CPF222" s="25"/>
      <c r="CPG222" s="25"/>
      <c r="CPH222" s="25"/>
      <c r="CPI222" s="25"/>
      <c r="CPJ222" s="25"/>
      <c r="CPK222" s="25"/>
      <c r="CPL222" s="25"/>
      <c r="CPM222" s="25"/>
      <c r="CPN222" s="25"/>
      <c r="CPO222" s="25"/>
      <c r="CPP222" s="25"/>
      <c r="CPQ222" s="25"/>
      <c r="CPR222" s="25"/>
      <c r="CPS222" s="25"/>
      <c r="CPT222" s="25"/>
      <c r="CPU222" s="25"/>
      <c r="CPV222" s="25"/>
      <c r="CPW222" s="25"/>
      <c r="CPX222" s="25"/>
      <c r="CPY222" s="25"/>
      <c r="CPZ222" s="25"/>
      <c r="CQA222" s="25"/>
      <c r="CQB222" s="25"/>
      <c r="CQC222" s="25"/>
      <c r="CQD222" s="25"/>
      <c r="CQE222" s="25"/>
      <c r="CQF222" s="25"/>
      <c r="CQG222" s="25"/>
      <c r="CQH222" s="25"/>
      <c r="CQI222" s="25"/>
      <c r="CQJ222" s="25"/>
      <c r="CQK222" s="25"/>
      <c r="CQL222" s="25"/>
      <c r="CQM222" s="25"/>
      <c r="CQN222" s="25"/>
      <c r="CQO222" s="25"/>
      <c r="CQP222" s="25"/>
      <c r="CQQ222" s="25"/>
      <c r="CQR222" s="25"/>
      <c r="CQS222" s="25"/>
      <c r="CQT222" s="25"/>
      <c r="CQU222" s="25"/>
      <c r="CQV222" s="25"/>
      <c r="CQW222" s="25"/>
      <c r="CQX222" s="25"/>
      <c r="CQY222" s="25"/>
      <c r="CQZ222" s="25"/>
      <c r="CRA222" s="25"/>
      <c r="CRB222" s="25"/>
      <c r="CRC222" s="25"/>
      <c r="CRD222" s="25"/>
      <c r="CRE222" s="25"/>
      <c r="CRF222" s="25"/>
      <c r="CRG222" s="25"/>
      <c r="CRH222" s="25"/>
      <c r="CRI222" s="25"/>
      <c r="CRJ222" s="25"/>
      <c r="CRK222" s="25"/>
      <c r="CRL222" s="25"/>
      <c r="CRM222" s="25"/>
      <c r="CRN222" s="25"/>
      <c r="CRO222" s="25"/>
      <c r="CRP222" s="25"/>
      <c r="CRQ222" s="25"/>
      <c r="CRR222" s="25"/>
      <c r="CRS222" s="25"/>
      <c r="CRT222" s="25"/>
      <c r="CRU222" s="25"/>
      <c r="CRV222" s="25"/>
      <c r="CRW222" s="25"/>
      <c r="CRX222" s="25"/>
      <c r="CRY222" s="25"/>
      <c r="CRZ222" s="25"/>
      <c r="CSA222" s="25"/>
      <c r="CSB222" s="25"/>
      <c r="CSC222" s="25"/>
      <c r="CSD222" s="25"/>
      <c r="CSE222" s="25"/>
      <c r="CSF222" s="25"/>
      <c r="CSG222" s="25"/>
      <c r="CSH222" s="25"/>
      <c r="CSI222" s="25"/>
      <c r="CSJ222" s="25"/>
      <c r="CSK222" s="25"/>
      <c r="CSL222" s="25"/>
      <c r="CSM222" s="25"/>
      <c r="CSN222" s="25"/>
      <c r="CSO222" s="25"/>
      <c r="CSP222" s="25"/>
      <c r="CSQ222" s="25"/>
      <c r="CSR222" s="25"/>
      <c r="CSS222" s="25"/>
      <c r="CST222" s="25"/>
      <c r="CSU222" s="25"/>
      <c r="CSV222" s="25"/>
      <c r="CSW222" s="25"/>
      <c r="CSX222" s="25"/>
      <c r="CSY222" s="25"/>
      <c r="CSZ222" s="25"/>
      <c r="CTA222" s="25"/>
      <c r="CTB222" s="25"/>
      <c r="CTC222" s="25"/>
      <c r="CTD222" s="25"/>
      <c r="CTE222" s="25"/>
      <c r="CTF222" s="25"/>
      <c r="CTG222" s="25"/>
      <c r="CTH222" s="25"/>
      <c r="CTI222" s="25"/>
      <c r="CTJ222" s="25"/>
      <c r="CTK222" s="25"/>
      <c r="CTL222" s="25"/>
      <c r="CTM222" s="25"/>
      <c r="CTN222" s="25"/>
      <c r="CTO222" s="25"/>
      <c r="CTP222" s="25"/>
      <c r="CTQ222" s="25"/>
      <c r="CTR222" s="25"/>
      <c r="CTS222" s="25"/>
      <c r="CTT222" s="25"/>
      <c r="CTU222" s="25"/>
      <c r="CTV222" s="25"/>
      <c r="CTW222" s="25"/>
      <c r="CTX222" s="25"/>
      <c r="CTY222" s="25"/>
      <c r="CTZ222" s="25"/>
      <c r="CUA222" s="25"/>
      <c r="CUB222" s="25"/>
      <c r="CUC222" s="25"/>
      <c r="CUD222" s="25"/>
      <c r="CUE222" s="25"/>
      <c r="CUF222" s="25"/>
      <c r="CUG222" s="25"/>
      <c r="CUH222" s="25"/>
      <c r="CUI222" s="25"/>
      <c r="CUJ222" s="25"/>
      <c r="CUK222" s="25"/>
      <c r="CUL222" s="25"/>
      <c r="CUM222" s="25"/>
      <c r="CUN222" s="25"/>
      <c r="CUO222" s="25"/>
      <c r="CUP222" s="25"/>
      <c r="CUQ222" s="25"/>
      <c r="CUR222" s="25"/>
      <c r="CUS222" s="25"/>
      <c r="CUT222" s="25"/>
      <c r="CUU222" s="25"/>
      <c r="CUV222" s="25"/>
      <c r="CUW222" s="25"/>
      <c r="CUX222" s="25"/>
      <c r="CUY222" s="25"/>
      <c r="CUZ222" s="25"/>
      <c r="CVA222" s="25"/>
      <c r="CVB222" s="25"/>
      <c r="CVC222" s="25"/>
      <c r="CVD222" s="25"/>
      <c r="CVE222" s="25"/>
      <c r="CVF222" s="25"/>
      <c r="CVG222" s="25"/>
      <c r="CVH222" s="25"/>
      <c r="CVI222" s="25"/>
      <c r="CVJ222" s="25"/>
      <c r="CVK222" s="25"/>
      <c r="CVL222" s="25"/>
      <c r="CVM222" s="25"/>
      <c r="CVN222" s="25"/>
      <c r="CVO222" s="25"/>
      <c r="CVP222" s="25"/>
      <c r="CVQ222" s="25"/>
      <c r="CVR222" s="25"/>
      <c r="CVS222" s="25"/>
      <c r="CVT222" s="25"/>
      <c r="CVU222" s="25"/>
      <c r="CVV222" s="25"/>
      <c r="CVW222" s="25"/>
      <c r="CVX222" s="25"/>
      <c r="CVY222" s="25"/>
      <c r="CVZ222" s="25"/>
      <c r="CWA222" s="25"/>
      <c r="CWB222" s="25"/>
      <c r="CWC222" s="25"/>
      <c r="CWD222" s="25"/>
      <c r="CWE222" s="25"/>
      <c r="CWF222" s="25"/>
      <c r="CWG222" s="25"/>
      <c r="CWH222" s="25"/>
      <c r="CWI222" s="25"/>
      <c r="CWJ222" s="25"/>
      <c r="CWK222" s="25"/>
      <c r="CWL222" s="25"/>
      <c r="CWM222" s="25"/>
      <c r="CWN222" s="25"/>
      <c r="CWO222" s="25"/>
      <c r="CWP222" s="25"/>
      <c r="CWQ222" s="25"/>
      <c r="CWR222" s="25"/>
      <c r="CWS222" s="25"/>
      <c r="CWT222" s="25"/>
      <c r="CWU222" s="25"/>
      <c r="CWV222" s="25"/>
      <c r="CWW222" s="25"/>
      <c r="CWX222" s="25"/>
      <c r="CWY222" s="25"/>
      <c r="CWZ222" s="25"/>
      <c r="CXA222" s="25"/>
      <c r="CXB222" s="25"/>
      <c r="CXC222" s="25"/>
      <c r="CXD222" s="25"/>
      <c r="CXE222" s="25"/>
      <c r="CXF222" s="25"/>
      <c r="CXG222" s="25"/>
      <c r="CXH222" s="25"/>
      <c r="CXI222" s="25"/>
      <c r="CXJ222" s="25"/>
      <c r="CXK222" s="25"/>
      <c r="CXL222" s="25"/>
      <c r="CXM222" s="25"/>
      <c r="CXN222" s="25"/>
      <c r="CXO222" s="25"/>
      <c r="CXP222" s="25"/>
      <c r="CXQ222" s="25"/>
      <c r="CXR222" s="25"/>
      <c r="CXS222" s="25"/>
      <c r="CXT222" s="25"/>
      <c r="CXU222" s="25"/>
      <c r="CXV222" s="25"/>
      <c r="CXW222" s="25"/>
      <c r="CXX222" s="25"/>
      <c r="CXY222" s="25"/>
      <c r="CXZ222" s="25"/>
      <c r="CYA222" s="25"/>
      <c r="CYB222" s="25"/>
      <c r="CYC222" s="25"/>
      <c r="CYD222" s="25"/>
      <c r="CYE222" s="25"/>
      <c r="CYF222" s="25"/>
      <c r="CYG222" s="25"/>
      <c r="CYH222" s="25"/>
      <c r="CYI222" s="25"/>
      <c r="CYJ222" s="25"/>
      <c r="CYK222" s="25"/>
      <c r="CYL222" s="25"/>
      <c r="CYM222" s="25"/>
      <c r="CYN222" s="25"/>
      <c r="CYO222" s="25"/>
      <c r="CYP222" s="25"/>
      <c r="CYQ222" s="25"/>
      <c r="CYR222" s="25"/>
      <c r="CYS222" s="25"/>
      <c r="CYT222" s="25"/>
      <c r="CYU222" s="25"/>
      <c r="CYV222" s="25"/>
      <c r="CYW222" s="25"/>
      <c r="CYX222" s="25"/>
      <c r="CYY222" s="25"/>
      <c r="CYZ222" s="25"/>
      <c r="CZA222" s="25"/>
      <c r="CZB222" s="25"/>
      <c r="CZC222" s="25"/>
      <c r="CZD222" s="25"/>
      <c r="CZE222" s="25"/>
      <c r="CZF222" s="25"/>
      <c r="CZG222" s="25"/>
      <c r="CZH222" s="25"/>
      <c r="CZI222" s="25"/>
      <c r="CZJ222" s="25"/>
      <c r="CZK222" s="25"/>
      <c r="CZL222" s="25"/>
      <c r="CZM222" s="25"/>
      <c r="CZN222" s="25"/>
      <c r="CZO222" s="25"/>
      <c r="CZP222" s="25"/>
      <c r="CZQ222" s="25"/>
      <c r="CZR222" s="25"/>
      <c r="CZS222" s="25"/>
      <c r="CZT222" s="25"/>
      <c r="CZU222" s="25"/>
      <c r="CZV222" s="25"/>
      <c r="CZW222" s="25"/>
      <c r="CZX222" s="25"/>
      <c r="CZY222" s="25"/>
      <c r="CZZ222" s="25"/>
      <c r="DAA222" s="25"/>
      <c r="DAB222" s="25"/>
      <c r="DAC222" s="25"/>
      <c r="DAD222" s="25"/>
      <c r="DAE222" s="25"/>
      <c r="DAF222" s="25"/>
      <c r="DAG222" s="25"/>
      <c r="DAH222" s="25"/>
      <c r="DAI222" s="25"/>
      <c r="DAJ222" s="25"/>
      <c r="DAK222" s="25"/>
      <c r="DAL222" s="25"/>
      <c r="DAM222" s="25"/>
      <c r="DAN222" s="25"/>
      <c r="DAO222" s="25"/>
      <c r="DAP222" s="25"/>
      <c r="DAQ222" s="25"/>
      <c r="DAR222" s="25"/>
      <c r="DAS222" s="25"/>
      <c r="DAT222" s="25"/>
      <c r="DAU222" s="25"/>
      <c r="DAV222" s="25"/>
      <c r="DAW222" s="25"/>
      <c r="DAX222" s="25"/>
      <c r="DAY222" s="25"/>
      <c r="DAZ222" s="25"/>
      <c r="DBA222" s="25"/>
      <c r="DBB222" s="25"/>
      <c r="DBC222" s="25"/>
      <c r="DBD222" s="25"/>
      <c r="DBE222" s="25"/>
      <c r="DBF222" s="25"/>
      <c r="DBG222" s="25"/>
      <c r="DBH222" s="25"/>
      <c r="DBI222" s="25"/>
      <c r="DBJ222" s="25"/>
      <c r="DBK222" s="25"/>
      <c r="DBL222" s="25"/>
      <c r="DBM222" s="25"/>
      <c r="DBN222" s="25"/>
      <c r="DBO222" s="25"/>
      <c r="DBP222" s="25"/>
      <c r="DBQ222" s="25"/>
      <c r="DBR222" s="25"/>
      <c r="DBS222" s="25"/>
      <c r="DBT222" s="25"/>
      <c r="DBU222" s="25"/>
      <c r="DBV222" s="25"/>
      <c r="DBW222" s="25"/>
      <c r="DBX222" s="25"/>
      <c r="DBY222" s="25"/>
      <c r="DBZ222" s="25"/>
      <c r="DCA222" s="25"/>
      <c r="DCB222" s="25"/>
      <c r="DCC222" s="25"/>
      <c r="DCD222" s="25"/>
      <c r="DCE222" s="25"/>
      <c r="DCF222" s="25"/>
      <c r="DCG222" s="25"/>
      <c r="DCH222" s="25"/>
      <c r="DCI222" s="25"/>
      <c r="DCJ222" s="25"/>
      <c r="DCK222" s="25"/>
      <c r="DCL222" s="25"/>
      <c r="DCM222" s="25"/>
      <c r="DCN222" s="25"/>
      <c r="DCO222" s="25"/>
      <c r="DCP222" s="25"/>
      <c r="DCQ222" s="25"/>
      <c r="DCR222" s="25"/>
      <c r="DCS222" s="25"/>
      <c r="DCT222" s="25"/>
      <c r="DCU222" s="25"/>
      <c r="DCV222" s="25"/>
      <c r="DCW222" s="25"/>
      <c r="DCX222" s="25"/>
      <c r="DCY222" s="25"/>
      <c r="DCZ222" s="25"/>
      <c r="DDA222" s="25"/>
      <c r="DDB222" s="25"/>
      <c r="DDC222" s="25"/>
      <c r="DDD222" s="25"/>
      <c r="DDE222" s="25"/>
      <c r="DDF222" s="25"/>
      <c r="DDG222" s="25"/>
      <c r="DDH222" s="25"/>
      <c r="DDI222" s="25"/>
      <c r="DDJ222" s="25"/>
      <c r="DDK222" s="25"/>
      <c r="DDL222" s="25"/>
      <c r="DDM222" s="25"/>
      <c r="DDN222" s="25"/>
      <c r="DDO222" s="25"/>
      <c r="DDP222" s="25"/>
      <c r="DDQ222" s="25"/>
      <c r="DDR222" s="25"/>
      <c r="DDS222" s="25"/>
      <c r="DDT222" s="25"/>
      <c r="DDU222" s="25"/>
      <c r="DDV222" s="25"/>
      <c r="DDW222" s="25"/>
      <c r="DDX222" s="25"/>
      <c r="DDY222" s="25"/>
      <c r="DDZ222" s="25"/>
      <c r="DEA222" s="25"/>
      <c r="DEB222" s="25"/>
      <c r="DEC222" s="25"/>
      <c r="DED222" s="25"/>
      <c r="DEE222" s="25"/>
      <c r="DEF222" s="25"/>
      <c r="DEG222" s="25"/>
      <c r="DEH222" s="25"/>
      <c r="DEI222" s="25"/>
      <c r="DEJ222" s="25"/>
      <c r="DEK222" s="25"/>
      <c r="DEL222" s="25"/>
      <c r="DEM222" s="25"/>
      <c r="DEN222" s="25"/>
      <c r="DEO222" s="25"/>
      <c r="DEP222" s="25"/>
      <c r="DEQ222" s="25"/>
      <c r="DER222" s="25"/>
      <c r="DES222" s="25"/>
      <c r="DET222" s="25"/>
      <c r="DEU222" s="25"/>
      <c r="DEV222" s="25"/>
      <c r="DEW222" s="25"/>
      <c r="DEX222" s="25"/>
      <c r="DEY222" s="25"/>
      <c r="DEZ222" s="25"/>
      <c r="DFA222" s="25"/>
      <c r="DFB222" s="25"/>
      <c r="DFC222" s="25"/>
      <c r="DFD222" s="25"/>
      <c r="DFE222" s="25"/>
      <c r="DFF222" s="25"/>
      <c r="DFG222" s="25"/>
      <c r="DFH222" s="25"/>
      <c r="DFI222" s="25"/>
      <c r="DFJ222" s="25"/>
      <c r="DFK222" s="25"/>
      <c r="DFL222" s="25"/>
      <c r="DFM222" s="25"/>
      <c r="DFN222" s="25"/>
      <c r="DFO222" s="25"/>
      <c r="DFP222" s="25"/>
      <c r="DFQ222" s="25"/>
      <c r="DFR222" s="25"/>
      <c r="DFS222" s="25"/>
      <c r="DFT222" s="25"/>
      <c r="DFU222" s="25"/>
      <c r="DFV222" s="25"/>
      <c r="DFW222" s="25"/>
      <c r="DFX222" s="25"/>
      <c r="DFY222" s="25"/>
      <c r="DFZ222" s="25"/>
      <c r="DGA222" s="25"/>
      <c r="DGB222" s="25"/>
      <c r="DGC222" s="25"/>
      <c r="DGD222" s="25"/>
      <c r="DGE222" s="25"/>
      <c r="DGF222" s="25"/>
      <c r="DGG222" s="25"/>
      <c r="DGH222" s="25"/>
      <c r="DGI222" s="25"/>
      <c r="DGJ222" s="25"/>
      <c r="DGK222" s="25"/>
      <c r="DGL222" s="25"/>
      <c r="DGM222" s="25"/>
      <c r="DGN222" s="25"/>
      <c r="DGO222" s="25"/>
      <c r="DGP222" s="25"/>
      <c r="DGQ222" s="25"/>
      <c r="DGR222" s="25"/>
      <c r="DGS222" s="25"/>
      <c r="DGT222" s="25"/>
      <c r="DGU222" s="25"/>
      <c r="DGV222" s="25"/>
      <c r="DGW222" s="25"/>
      <c r="DGX222" s="25"/>
      <c r="DGY222" s="25"/>
      <c r="DGZ222" s="25"/>
      <c r="DHA222" s="25"/>
      <c r="DHB222" s="25"/>
      <c r="DHC222" s="25"/>
      <c r="DHD222" s="25"/>
      <c r="DHE222" s="25"/>
      <c r="DHF222" s="25"/>
      <c r="DHG222" s="25"/>
      <c r="DHH222" s="25"/>
      <c r="DHI222" s="25"/>
      <c r="DHJ222" s="25"/>
      <c r="DHK222" s="25"/>
      <c r="DHL222" s="25"/>
      <c r="DHM222" s="25"/>
      <c r="DHN222" s="25"/>
      <c r="DHO222" s="25"/>
      <c r="DHP222" s="25"/>
      <c r="DHQ222" s="25"/>
      <c r="DHR222" s="25"/>
      <c r="DHS222" s="25"/>
      <c r="DHT222" s="25"/>
      <c r="DHU222" s="25"/>
      <c r="DHV222" s="25"/>
      <c r="DHW222" s="25"/>
      <c r="DHX222" s="25"/>
      <c r="DHY222" s="25"/>
      <c r="DHZ222" s="25"/>
      <c r="DIA222" s="25"/>
      <c r="DIB222" s="25"/>
      <c r="DIC222" s="25"/>
      <c r="DID222" s="25"/>
      <c r="DIE222" s="25"/>
      <c r="DIF222" s="25"/>
      <c r="DIG222" s="25"/>
      <c r="DIH222" s="25"/>
      <c r="DII222" s="25"/>
      <c r="DIJ222" s="25"/>
      <c r="DIK222" s="25"/>
      <c r="DIL222" s="25"/>
      <c r="DIM222" s="25"/>
      <c r="DIN222" s="25"/>
      <c r="DIO222" s="25"/>
      <c r="DIP222" s="25"/>
      <c r="DIQ222" s="25"/>
      <c r="DIR222" s="25"/>
      <c r="DIS222" s="25"/>
      <c r="DIT222" s="25"/>
      <c r="DIU222" s="25"/>
      <c r="DIV222" s="25"/>
      <c r="DIW222" s="25"/>
      <c r="DIX222" s="25"/>
      <c r="DIY222" s="25"/>
      <c r="DIZ222" s="25"/>
      <c r="DJA222" s="25"/>
      <c r="DJB222" s="25"/>
      <c r="DJC222" s="25"/>
      <c r="DJD222" s="25"/>
      <c r="DJE222" s="25"/>
      <c r="DJF222" s="25"/>
      <c r="DJG222" s="25"/>
      <c r="DJH222" s="25"/>
      <c r="DJI222" s="25"/>
      <c r="DJJ222" s="25"/>
      <c r="DJK222" s="25"/>
      <c r="DJL222" s="25"/>
      <c r="DJM222" s="25"/>
      <c r="DJN222" s="25"/>
      <c r="DJO222" s="25"/>
      <c r="DJP222" s="25"/>
      <c r="DJQ222" s="25"/>
      <c r="DJR222" s="25"/>
      <c r="DJS222" s="25"/>
      <c r="DJT222" s="25"/>
      <c r="DJU222" s="25"/>
      <c r="DJV222" s="25"/>
      <c r="DJW222" s="25"/>
      <c r="DJX222" s="25"/>
      <c r="DJY222" s="25"/>
      <c r="DJZ222" s="25"/>
      <c r="DKA222" s="25"/>
      <c r="DKB222" s="25"/>
      <c r="DKC222" s="25"/>
      <c r="DKD222" s="25"/>
      <c r="DKE222" s="25"/>
      <c r="DKF222" s="25"/>
      <c r="DKG222" s="25"/>
      <c r="DKH222" s="25"/>
      <c r="DKI222" s="25"/>
      <c r="DKJ222" s="25"/>
      <c r="DKK222" s="25"/>
      <c r="DKL222" s="25"/>
      <c r="DKM222" s="25"/>
      <c r="DKN222" s="25"/>
      <c r="DKO222" s="25"/>
      <c r="DKP222" s="25"/>
      <c r="DKQ222" s="25"/>
      <c r="DKR222" s="25"/>
      <c r="DKS222" s="25"/>
      <c r="DKT222" s="25"/>
      <c r="DKU222" s="25"/>
      <c r="DKV222" s="25"/>
      <c r="DKW222" s="25"/>
      <c r="DKX222" s="25"/>
      <c r="DKY222" s="25"/>
      <c r="DKZ222" s="25"/>
      <c r="DLA222" s="25"/>
      <c r="DLB222" s="25"/>
      <c r="DLC222" s="25"/>
      <c r="DLD222" s="25"/>
      <c r="DLE222" s="25"/>
      <c r="DLF222" s="25"/>
      <c r="DLG222" s="25"/>
      <c r="DLH222" s="25"/>
      <c r="DLI222" s="25"/>
      <c r="DLJ222" s="25"/>
      <c r="DLK222" s="25"/>
      <c r="DLL222" s="25"/>
      <c r="DLM222" s="25"/>
      <c r="DLN222" s="25"/>
      <c r="DLO222" s="25"/>
      <c r="DLP222" s="25"/>
      <c r="DLQ222" s="25"/>
      <c r="DLR222" s="25"/>
      <c r="DLS222" s="25"/>
      <c r="DLT222" s="25"/>
      <c r="DLU222" s="25"/>
      <c r="DLV222" s="25"/>
      <c r="DLW222" s="25"/>
      <c r="DLX222" s="25"/>
      <c r="DLY222" s="25"/>
      <c r="DLZ222" s="25"/>
      <c r="DMA222" s="25"/>
      <c r="DMB222" s="25"/>
      <c r="DMC222" s="25"/>
      <c r="DMD222" s="25"/>
      <c r="DME222" s="25"/>
      <c r="DMF222" s="25"/>
      <c r="DMG222" s="25"/>
      <c r="DMH222" s="25"/>
      <c r="DMI222" s="25"/>
      <c r="DMJ222" s="25"/>
      <c r="DMK222" s="25"/>
      <c r="DML222" s="25"/>
      <c r="DMM222" s="25"/>
      <c r="DMN222" s="25"/>
      <c r="DMO222" s="25"/>
      <c r="DMP222" s="25"/>
      <c r="DMQ222" s="25"/>
      <c r="DMR222" s="25"/>
      <c r="DMS222" s="25"/>
      <c r="DMT222" s="25"/>
      <c r="DMU222" s="25"/>
      <c r="DMV222" s="25"/>
      <c r="DMW222" s="25"/>
      <c r="DMX222" s="25"/>
      <c r="DMY222" s="25"/>
      <c r="DMZ222" s="25"/>
      <c r="DNA222" s="25"/>
      <c r="DNB222" s="25"/>
      <c r="DNC222" s="25"/>
      <c r="DND222" s="25"/>
      <c r="DNE222" s="25"/>
      <c r="DNF222" s="25"/>
      <c r="DNG222" s="25"/>
      <c r="DNH222" s="25"/>
      <c r="DNI222" s="25"/>
      <c r="DNJ222" s="25"/>
      <c r="DNK222" s="25"/>
      <c r="DNL222" s="25"/>
      <c r="DNM222" s="25"/>
      <c r="DNN222" s="25"/>
      <c r="DNO222" s="25"/>
      <c r="DNP222" s="25"/>
      <c r="DNQ222" s="25"/>
      <c r="DNR222" s="25"/>
      <c r="DNS222" s="25"/>
      <c r="DNT222" s="25"/>
      <c r="DNU222" s="25"/>
      <c r="DNV222" s="25"/>
      <c r="DNW222" s="25"/>
      <c r="DNX222" s="25"/>
      <c r="DNY222" s="25"/>
      <c r="DNZ222" s="25"/>
      <c r="DOA222" s="25"/>
      <c r="DOB222" s="25"/>
      <c r="DOC222" s="25"/>
      <c r="DOD222" s="25"/>
      <c r="DOE222" s="25"/>
      <c r="DOF222" s="25"/>
      <c r="DOG222" s="25"/>
      <c r="DOH222" s="25"/>
      <c r="DOI222" s="25"/>
      <c r="DOJ222" s="25"/>
      <c r="DOK222" s="25"/>
      <c r="DOL222" s="25"/>
      <c r="DOM222" s="25"/>
      <c r="DON222" s="25"/>
      <c r="DOO222" s="25"/>
      <c r="DOP222" s="25"/>
      <c r="DOQ222" s="25"/>
      <c r="DOR222" s="25"/>
      <c r="DOS222" s="25"/>
      <c r="DOT222" s="25"/>
      <c r="DOU222" s="25"/>
      <c r="DOV222" s="25"/>
      <c r="DOW222" s="25"/>
      <c r="DOX222" s="25"/>
      <c r="DOY222" s="25"/>
      <c r="DOZ222" s="25"/>
      <c r="DPA222" s="25"/>
      <c r="DPB222" s="25"/>
      <c r="DPC222" s="25"/>
      <c r="DPD222" s="25"/>
      <c r="DPE222" s="25"/>
      <c r="DPF222" s="25"/>
      <c r="DPG222" s="25"/>
      <c r="DPH222" s="25"/>
      <c r="DPI222" s="25"/>
      <c r="DPJ222" s="25"/>
      <c r="DPK222" s="25"/>
      <c r="DPL222" s="25"/>
      <c r="DPM222" s="25"/>
      <c r="DPN222" s="25"/>
      <c r="DPO222" s="25"/>
      <c r="DPP222" s="25"/>
      <c r="DPQ222" s="25"/>
      <c r="DPR222" s="25"/>
      <c r="DPS222" s="25"/>
      <c r="DPT222" s="25"/>
      <c r="DPU222" s="25"/>
      <c r="DPV222" s="25"/>
      <c r="DPW222" s="25"/>
      <c r="DPX222" s="25"/>
      <c r="DPY222" s="25"/>
      <c r="DPZ222" s="25"/>
      <c r="DQA222" s="25"/>
      <c r="DQB222" s="25"/>
      <c r="DQC222" s="25"/>
      <c r="DQD222" s="25"/>
      <c r="DQE222" s="25"/>
      <c r="DQF222" s="25"/>
      <c r="DQG222" s="25"/>
      <c r="DQH222" s="25"/>
      <c r="DQI222" s="25"/>
      <c r="DQJ222" s="25"/>
      <c r="DQK222" s="25"/>
      <c r="DQL222" s="25"/>
      <c r="DQM222" s="25"/>
      <c r="DQN222" s="25"/>
      <c r="DQO222" s="25"/>
      <c r="DQP222" s="25"/>
      <c r="DQQ222" s="25"/>
      <c r="DQR222" s="25"/>
      <c r="DQS222" s="25"/>
      <c r="DQT222" s="25"/>
      <c r="DQU222" s="25"/>
      <c r="DQV222" s="25"/>
      <c r="DQW222" s="25"/>
      <c r="DQX222" s="25"/>
      <c r="DQY222" s="25"/>
      <c r="DQZ222" s="25"/>
      <c r="DRA222" s="25"/>
      <c r="DRB222" s="25"/>
      <c r="DRC222" s="25"/>
      <c r="DRD222" s="25"/>
      <c r="DRE222" s="25"/>
      <c r="DRF222" s="25"/>
      <c r="DRG222" s="25"/>
      <c r="DRH222" s="25"/>
      <c r="DRI222" s="25"/>
      <c r="DRJ222" s="25"/>
      <c r="DRK222" s="25"/>
      <c r="DRL222" s="25"/>
      <c r="DRM222" s="25"/>
      <c r="DRN222" s="25"/>
      <c r="DRO222" s="25"/>
      <c r="DRP222" s="25"/>
      <c r="DRQ222" s="25"/>
      <c r="DRR222" s="25"/>
      <c r="DRS222" s="25"/>
      <c r="DRT222" s="25"/>
      <c r="DRU222" s="25"/>
      <c r="DRV222" s="25"/>
      <c r="DRW222" s="25"/>
      <c r="DRX222" s="25"/>
      <c r="DRY222" s="25"/>
      <c r="DRZ222" s="25"/>
      <c r="DSA222" s="25"/>
      <c r="DSB222" s="25"/>
      <c r="DSC222" s="25"/>
      <c r="DSD222" s="25"/>
      <c r="DSE222" s="25"/>
      <c r="DSF222" s="25"/>
      <c r="DSG222" s="25"/>
      <c r="DSH222" s="25"/>
      <c r="DSI222" s="25"/>
      <c r="DSJ222" s="25"/>
      <c r="DSK222" s="25"/>
      <c r="DSL222" s="25"/>
      <c r="DSM222" s="25"/>
      <c r="DSN222" s="25"/>
      <c r="DSO222" s="25"/>
      <c r="DSP222" s="25"/>
      <c r="DSQ222" s="25"/>
      <c r="DSR222" s="25"/>
      <c r="DSS222" s="25"/>
      <c r="DST222" s="25"/>
      <c r="DSU222" s="25"/>
      <c r="DSV222" s="25"/>
      <c r="DSW222" s="25"/>
      <c r="DSX222" s="25"/>
      <c r="DSY222" s="25"/>
      <c r="DSZ222" s="25"/>
      <c r="DTA222" s="25"/>
      <c r="DTB222" s="25"/>
      <c r="DTC222" s="25"/>
      <c r="DTD222" s="25"/>
      <c r="DTE222" s="25"/>
      <c r="DTF222" s="25"/>
      <c r="DTG222" s="25"/>
      <c r="DTH222" s="25"/>
      <c r="DTI222" s="25"/>
      <c r="DTJ222" s="25"/>
      <c r="DTK222" s="25"/>
      <c r="DTL222" s="25"/>
      <c r="DTM222" s="25"/>
      <c r="DTN222" s="25"/>
      <c r="DTO222" s="25"/>
      <c r="DTP222" s="25"/>
      <c r="DTQ222" s="25"/>
      <c r="DTR222" s="25"/>
      <c r="DTS222" s="25"/>
      <c r="DTT222" s="25"/>
      <c r="DTU222" s="25"/>
      <c r="DTV222" s="25"/>
      <c r="DTW222" s="25"/>
      <c r="DTX222" s="25"/>
      <c r="DTY222" s="25"/>
      <c r="DTZ222" s="25"/>
      <c r="DUA222" s="25"/>
      <c r="DUB222" s="25"/>
      <c r="DUC222" s="25"/>
      <c r="DUD222" s="25"/>
      <c r="DUE222" s="25"/>
      <c r="DUF222" s="25"/>
      <c r="DUG222" s="25"/>
      <c r="DUH222" s="25"/>
      <c r="DUI222" s="25"/>
      <c r="DUJ222" s="25"/>
      <c r="DUK222" s="25"/>
      <c r="DUL222" s="25"/>
      <c r="DUM222" s="25"/>
      <c r="DUN222" s="25"/>
      <c r="DUO222" s="25"/>
      <c r="DUP222" s="25"/>
      <c r="DUQ222" s="25"/>
      <c r="DUR222" s="25"/>
      <c r="DUS222" s="25"/>
      <c r="DUT222" s="25"/>
      <c r="DUU222" s="25"/>
      <c r="DUV222" s="25"/>
      <c r="DUW222" s="25"/>
      <c r="DUX222" s="25"/>
      <c r="DUY222" s="25"/>
      <c r="DUZ222" s="25"/>
      <c r="DVA222" s="25"/>
      <c r="DVB222" s="25"/>
      <c r="DVC222" s="25"/>
      <c r="DVD222" s="25"/>
      <c r="DVE222" s="25"/>
      <c r="DVF222" s="25"/>
      <c r="DVG222" s="25"/>
      <c r="DVH222" s="25"/>
      <c r="DVI222" s="25"/>
      <c r="DVJ222" s="25"/>
      <c r="DVK222" s="25"/>
      <c r="DVL222" s="25"/>
      <c r="DVM222" s="25"/>
      <c r="DVN222" s="25"/>
      <c r="DVO222" s="25"/>
      <c r="DVP222" s="25"/>
      <c r="DVQ222" s="25"/>
      <c r="DVR222" s="25"/>
      <c r="DVS222" s="25"/>
      <c r="DVT222" s="25"/>
      <c r="DVU222" s="25"/>
      <c r="DVV222" s="25"/>
      <c r="DVW222" s="25"/>
      <c r="DVX222" s="25"/>
      <c r="DVY222" s="25"/>
      <c r="DVZ222" s="25"/>
      <c r="DWA222" s="25"/>
      <c r="DWB222" s="25"/>
      <c r="DWC222" s="25"/>
      <c r="DWD222" s="25"/>
      <c r="DWE222" s="25"/>
      <c r="DWF222" s="25"/>
      <c r="DWG222" s="25"/>
      <c r="DWH222" s="25"/>
      <c r="DWI222" s="25"/>
      <c r="DWJ222" s="25"/>
      <c r="DWK222" s="25"/>
      <c r="DWL222" s="25"/>
      <c r="DWM222" s="25"/>
      <c r="DWN222" s="25"/>
      <c r="DWO222" s="25"/>
      <c r="DWP222" s="25"/>
      <c r="DWQ222" s="25"/>
      <c r="DWR222" s="25"/>
      <c r="DWS222" s="25"/>
      <c r="DWT222" s="25"/>
      <c r="DWU222" s="25"/>
      <c r="DWV222" s="25"/>
      <c r="DWW222" s="25"/>
      <c r="DWX222" s="25"/>
      <c r="DWY222" s="25"/>
      <c r="DWZ222" s="25"/>
      <c r="DXA222" s="25"/>
      <c r="DXB222" s="25"/>
      <c r="DXC222" s="25"/>
      <c r="DXD222" s="25"/>
      <c r="DXE222" s="25"/>
      <c r="DXF222" s="25"/>
      <c r="DXG222" s="25"/>
      <c r="DXH222" s="25"/>
      <c r="DXI222" s="25"/>
      <c r="DXJ222" s="25"/>
      <c r="DXK222" s="25"/>
      <c r="DXL222" s="25"/>
      <c r="DXM222" s="25"/>
      <c r="DXN222" s="25"/>
      <c r="DXO222" s="25"/>
      <c r="DXP222" s="25"/>
      <c r="DXQ222" s="25"/>
      <c r="DXR222" s="25"/>
      <c r="DXS222" s="25"/>
      <c r="DXT222" s="25"/>
      <c r="DXU222" s="25"/>
      <c r="DXV222" s="25"/>
      <c r="DXW222" s="25"/>
      <c r="DXX222" s="25"/>
      <c r="DXY222" s="25"/>
      <c r="DXZ222" s="25"/>
      <c r="DYA222" s="25"/>
      <c r="DYB222" s="25"/>
      <c r="DYC222" s="25"/>
      <c r="DYD222" s="25"/>
      <c r="DYE222" s="25"/>
      <c r="DYF222" s="25"/>
      <c r="DYG222" s="25"/>
      <c r="DYH222" s="25"/>
      <c r="DYI222" s="25"/>
      <c r="DYJ222" s="25"/>
      <c r="DYK222" s="25"/>
      <c r="DYL222" s="25"/>
      <c r="DYM222" s="25"/>
      <c r="DYN222" s="25"/>
      <c r="DYO222" s="25"/>
      <c r="DYP222" s="25"/>
      <c r="DYQ222" s="25"/>
      <c r="DYR222" s="25"/>
      <c r="DYS222" s="25"/>
      <c r="DYT222" s="25"/>
      <c r="DYU222" s="25"/>
      <c r="DYV222" s="25"/>
      <c r="DYW222" s="25"/>
      <c r="DYX222" s="25"/>
      <c r="DYY222" s="25"/>
      <c r="DYZ222" s="25"/>
      <c r="DZA222" s="25"/>
      <c r="DZB222" s="25"/>
      <c r="DZC222" s="25"/>
      <c r="DZD222" s="25"/>
      <c r="DZE222" s="25"/>
      <c r="DZF222" s="25"/>
      <c r="DZG222" s="25"/>
      <c r="DZH222" s="25"/>
      <c r="DZI222" s="25"/>
      <c r="DZJ222" s="25"/>
      <c r="DZK222" s="25"/>
      <c r="DZL222" s="25"/>
      <c r="DZM222" s="25"/>
      <c r="DZN222" s="25"/>
      <c r="DZO222" s="25"/>
      <c r="DZP222" s="25"/>
      <c r="DZQ222" s="25"/>
      <c r="DZR222" s="25"/>
      <c r="DZS222" s="25"/>
      <c r="DZT222" s="25"/>
      <c r="DZU222" s="25"/>
      <c r="DZV222" s="25"/>
      <c r="DZW222" s="25"/>
      <c r="DZX222" s="25"/>
      <c r="DZY222" s="25"/>
      <c r="DZZ222" s="25"/>
      <c r="EAA222" s="25"/>
      <c r="EAB222" s="25"/>
      <c r="EAC222" s="25"/>
      <c r="EAD222" s="25"/>
      <c r="EAE222" s="25"/>
      <c r="EAF222" s="25"/>
      <c r="EAG222" s="25"/>
      <c r="EAH222" s="25"/>
      <c r="EAI222" s="25"/>
      <c r="EAJ222" s="25"/>
      <c r="EAK222" s="25"/>
      <c r="EAL222" s="25"/>
      <c r="EAM222" s="25"/>
      <c r="EAN222" s="25"/>
      <c r="EAO222" s="25"/>
      <c r="EAP222" s="25"/>
      <c r="EAQ222" s="25"/>
      <c r="EAR222" s="25"/>
      <c r="EAS222" s="25"/>
      <c r="EAT222" s="25"/>
      <c r="EAU222" s="25"/>
      <c r="EAV222" s="25"/>
      <c r="EAW222" s="25"/>
      <c r="EAX222" s="25"/>
      <c r="EAY222" s="25"/>
      <c r="EAZ222" s="25"/>
      <c r="EBA222" s="25"/>
      <c r="EBB222" s="25"/>
      <c r="EBC222" s="25"/>
      <c r="EBD222" s="25"/>
      <c r="EBE222" s="25"/>
      <c r="EBF222" s="25"/>
      <c r="EBG222" s="25"/>
      <c r="EBH222" s="25"/>
      <c r="EBI222" s="25"/>
      <c r="EBJ222" s="25"/>
      <c r="EBK222" s="25"/>
      <c r="EBL222" s="25"/>
      <c r="EBM222" s="25"/>
      <c r="EBN222" s="25"/>
      <c r="EBO222" s="25"/>
      <c r="EBP222" s="25"/>
      <c r="EBQ222" s="25"/>
      <c r="EBR222" s="25"/>
      <c r="EBS222" s="25"/>
      <c r="EBT222" s="25"/>
      <c r="EBU222" s="25"/>
      <c r="EBV222" s="25"/>
      <c r="EBW222" s="25"/>
      <c r="EBX222" s="25"/>
      <c r="EBY222" s="25"/>
      <c r="EBZ222" s="25"/>
      <c r="ECA222" s="25"/>
      <c r="ECB222" s="25"/>
      <c r="ECC222" s="25"/>
      <c r="ECD222" s="25"/>
      <c r="ECE222" s="25"/>
      <c r="ECF222" s="25"/>
      <c r="ECG222" s="25"/>
      <c r="ECH222" s="25"/>
      <c r="ECI222" s="25"/>
      <c r="ECJ222" s="25"/>
      <c r="ECK222" s="25"/>
      <c r="ECL222" s="25"/>
      <c r="ECM222" s="25"/>
      <c r="ECN222" s="25"/>
      <c r="ECO222" s="25"/>
      <c r="ECP222" s="25"/>
      <c r="ECQ222" s="25"/>
      <c r="ECR222" s="25"/>
      <c r="ECS222" s="25"/>
      <c r="ECT222" s="25"/>
      <c r="ECU222" s="25"/>
      <c r="ECV222" s="25"/>
      <c r="ECW222" s="25"/>
      <c r="ECX222" s="25"/>
      <c r="ECY222" s="25"/>
      <c r="ECZ222" s="25"/>
      <c r="EDA222" s="25"/>
      <c r="EDB222" s="25"/>
      <c r="EDC222" s="25"/>
      <c r="EDD222" s="25"/>
      <c r="EDE222" s="25"/>
      <c r="EDF222" s="25"/>
      <c r="EDG222" s="25"/>
      <c r="EDH222" s="25"/>
      <c r="EDI222" s="25"/>
      <c r="EDJ222" s="25"/>
      <c r="EDK222" s="25"/>
      <c r="EDL222" s="25"/>
      <c r="EDM222" s="25"/>
      <c r="EDN222" s="25"/>
      <c r="EDO222" s="25"/>
      <c r="EDP222" s="25"/>
      <c r="EDQ222" s="25"/>
      <c r="EDR222" s="25"/>
      <c r="EDS222" s="25"/>
      <c r="EDT222" s="25"/>
      <c r="EDU222" s="25"/>
      <c r="EDV222" s="25"/>
      <c r="EDW222" s="25"/>
      <c r="EDX222" s="25"/>
      <c r="EDY222" s="25"/>
      <c r="EDZ222" s="25"/>
      <c r="EEA222" s="25"/>
      <c r="EEB222" s="25"/>
      <c r="EEC222" s="25"/>
      <c r="EED222" s="25"/>
      <c r="EEE222" s="25"/>
      <c r="EEF222" s="25"/>
      <c r="EEG222" s="25"/>
      <c r="EEH222" s="25"/>
      <c r="EEI222" s="25"/>
      <c r="EEJ222" s="25"/>
      <c r="EEK222" s="25"/>
      <c r="EEL222" s="25"/>
      <c r="EEM222" s="25"/>
      <c r="EEN222" s="25"/>
      <c r="EEO222" s="25"/>
      <c r="EEP222" s="25"/>
      <c r="EEQ222" s="25"/>
      <c r="EER222" s="25"/>
      <c r="EES222" s="25"/>
      <c r="EET222" s="25"/>
      <c r="EEU222" s="25"/>
      <c r="EEV222" s="25"/>
      <c r="EEW222" s="25"/>
      <c r="EEX222" s="25"/>
      <c r="EEY222" s="25"/>
      <c r="EEZ222" s="25"/>
      <c r="EFA222" s="25"/>
      <c r="EFB222" s="25"/>
      <c r="EFC222" s="25"/>
      <c r="EFD222" s="25"/>
      <c r="EFE222" s="25"/>
      <c r="EFF222" s="25"/>
      <c r="EFG222" s="25"/>
      <c r="EFH222" s="25"/>
      <c r="EFI222" s="25"/>
      <c r="EFJ222" s="25"/>
      <c r="EFK222" s="25"/>
      <c r="EFL222" s="25"/>
      <c r="EFM222" s="25"/>
      <c r="EFN222" s="25"/>
      <c r="EFO222" s="25"/>
      <c r="EFP222" s="25"/>
      <c r="EFQ222" s="25"/>
      <c r="EFR222" s="25"/>
      <c r="EFS222" s="25"/>
      <c r="EFT222" s="25"/>
      <c r="EFU222" s="25"/>
      <c r="EFV222" s="25"/>
      <c r="EFW222" s="25"/>
      <c r="EFX222" s="25"/>
      <c r="EFY222" s="25"/>
      <c r="EFZ222" s="25"/>
      <c r="EGA222" s="25"/>
      <c r="EGB222" s="25"/>
      <c r="EGC222" s="25"/>
      <c r="EGD222" s="25"/>
      <c r="EGE222" s="25"/>
      <c r="EGF222" s="25"/>
      <c r="EGG222" s="25"/>
      <c r="EGH222" s="25"/>
      <c r="EGI222" s="25"/>
      <c r="EGJ222" s="25"/>
      <c r="EGK222" s="25"/>
      <c r="EGL222" s="25"/>
      <c r="EGM222" s="25"/>
      <c r="EGN222" s="25"/>
      <c r="EGO222" s="25"/>
      <c r="EGP222" s="25"/>
      <c r="EGQ222" s="25"/>
      <c r="EGR222" s="25"/>
      <c r="EGS222" s="25"/>
      <c r="EGT222" s="25"/>
      <c r="EGU222" s="25"/>
      <c r="EGV222" s="25"/>
      <c r="EGW222" s="25"/>
      <c r="EGX222" s="25"/>
      <c r="EGY222" s="25"/>
      <c r="EGZ222" s="25"/>
      <c r="EHA222" s="25"/>
      <c r="EHB222" s="25"/>
      <c r="EHC222" s="25"/>
      <c r="EHD222" s="25"/>
      <c r="EHE222" s="25"/>
      <c r="EHF222" s="25"/>
      <c r="EHG222" s="25"/>
      <c r="EHH222" s="25"/>
      <c r="EHI222" s="25"/>
      <c r="EHJ222" s="25"/>
      <c r="EHK222" s="25"/>
      <c r="EHL222" s="25"/>
      <c r="EHM222" s="25"/>
      <c r="EHN222" s="25"/>
      <c r="EHO222" s="25"/>
      <c r="EHP222" s="25"/>
      <c r="EHQ222" s="25"/>
      <c r="EHR222" s="25"/>
      <c r="EHS222" s="25"/>
      <c r="EHT222" s="25"/>
      <c r="EHU222" s="25"/>
      <c r="EHV222" s="25"/>
      <c r="EHW222" s="25"/>
      <c r="EHX222" s="25"/>
      <c r="EHY222" s="25"/>
      <c r="EHZ222" s="25"/>
      <c r="EIA222" s="25"/>
      <c r="EIB222" s="25"/>
      <c r="EIC222" s="25"/>
      <c r="EID222" s="25"/>
      <c r="EIE222" s="25"/>
      <c r="EIF222" s="25"/>
      <c r="EIG222" s="25"/>
      <c r="EIH222" s="25"/>
      <c r="EII222" s="25"/>
      <c r="EIJ222" s="25"/>
      <c r="EIK222" s="25"/>
      <c r="EIL222" s="25"/>
      <c r="EIM222" s="25"/>
      <c r="EIN222" s="25"/>
      <c r="EIO222" s="25"/>
      <c r="EIP222" s="25"/>
      <c r="EIQ222" s="25"/>
      <c r="EIR222" s="25"/>
      <c r="EIS222" s="25"/>
      <c r="EIT222" s="25"/>
      <c r="EIU222" s="25"/>
      <c r="EIV222" s="25"/>
      <c r="EIW222" s="25"/>
      <c r="EIX222" s="25"/>
      <c r="EIY222" s="25"/>
      <c r="EIZ222" s="25"/>
      <c r="EJA222" s="25"/>
      <c r="EJB222" s="25"/>
      <c r="EJC222" s="25"/>
      <c r="EJD222" s="25"/>
      <c r="EJE222" s="25"/>
      <c r="EJF222" s="25"/>
      <c r="EJG222" s="25"/>
      <c r="EJH222" s="25"/>
      <c r="EJI222" s="25"/>
      <c r="EJJ222" s="25"/>
      <c r="EJK222" s="25"/>
      <c r="EJL222" s="25"/>
      <c r="EJM222" s="25"/>
      <c r="EJN222" s="25"/>
      <c r="EJO222" s="25"/>
      <c r="EJP222" s="25"/>
      <c r="EJQ222" s="25"/>
      <c r="EJR222" s="25"/>
      <c r="EJS222" s="25"/>
      <c r="EJT222" s="25"/>
      <c r="EJU222" s="25"/>
      <c r="EJV222" s="25"/>
      <c r="EJW222" s="25"/>
      <c r="EJX222" s="25"/>
      <c r="EJY222" s="25"/>
      <c r="EJZ222" s="25"/>
      <c r="EKA222" s="25"/>
      <c r="EKB222" s="25"/>
      <c r="EKC222" s="25"/>
      <c r="EKD222" s="25"/>
      <c r="EKE222" s="25"/>
      <c r="EKF222" s="25"/>
      <c r="EKG222" s="25"/>
      <c r="EKH222" s="25"/>
      <c r="EKI222" s="25"/>
      <c r="EKJ222" s="25"/>
      <c r="EKK222" s="25"/>
      <c r="EKL222" s="25"/>
      <c r="EKM222" s="25"/>
      <c r="EKN222" s="25"/>
      <c r="EKO222" s="25"/>
      <c r="EKP222" s="25"/>
      <c r="EKQ222" s="25"/>
      <c r="EKR222" s="25"/>
      <c r="EKS222" s="25"/>
      <c r="EKT222" s="25"/>
      <c r="EKU222" s="25"/>
      <c r="EKV222" s="25"/>
      <c r="EKW222" s="25"/>
      <c r="EKX222" s="25"/>
      <c r="EKY222" s="25"/>
      <c r="EKZ222" s="25"/>
      <c r="ELA222" s="25"/>
      <c r="ELB222" s="25"/>
      <c r="ELC222" s="25"/>
      <c r="ELD222" s="25"/>
      <c r="ELE222" s="25"/>
      <c r="ELF222" s="25"/>
      <c r="ELG222" s="25"/>
      <c r="ELH222" s="25"/>
      <c r="ELI222" s="25"/>
      <c r="ELJ222" s="25"/>
      <c r="ELK222" s="25"/>
      <c r="ELL222" s="25"/>
      <c r="ELM222" s="25"/>
      <c r="ELN222" s="25"/>
      <c r="ELO222" s="25"/>
      <c r="ELP222" s="25"/>
      <c r="ELQ222" s="25"/>
      <c r="ELR222" s="25"/>
      <c r="ELS222" s="25"/>
      <c r="ELT222" s="25"/>
      <c r="ELU222" s="25"/>
      <c r="ELV222" s="25"/>
      <c r="ELW222" s="25"/>
      <c r="ELX222" s="25"/>
      <c r="ELY222" s="25"/>
      <c r="ELZ222" s="25"/>
      <c r="EMA222" s="25"/>
      <c r="EMB222" s="25"/>
      <c r="EMC222" s="25"/>
      <c r="EMD222" s="25"/>
      <c r="EME222" s="25"/>
      <c r="EMF222" s="25"/>
      <c r="EMG222" s="25"/>
      <c r="EMH222" s="25"/>
      <c r="EMI222" s="25"/>
      <c r="EMJ222" s="25"/>
      <c r="EMK222" s="25"/>
      <c r="EML222" s="25"/>
      <c r="EMM222" s="25"/>
      <c r="EMN222" s="25"/>
      <c r="EMO222" s="25"/>
      <c r="EMP222" s="25"/>
      <c r="EMQ222" s="25"/>
      <c r="EMR222" s="25"/>
      <c r="EMS222" s="25"/>
      <c r="EMT222" s="25"/>
      <c r="EMU222" s="25"/>
      <c r="EMV222" s="25"/>
      <c r="EMW222" s="25"/>
      <c r="EMX222" s="25"/>
      <c r="EMY222" s="25"/>
      <c r="EMZ222" s="25"/>
      <c r="ENA222" s="25"/>
      <c r="ENB222" s="25"/>
      <c r="ENC222" s="25"/>
      <c r="END222" s="25"/>
      <c r="ENE222" s="25"/>
      <c r="ENF222" s="25"/>
      <c r="ENG222" s="25"/>
      <c r="ENH222" s="25"/>
      <c r="ENI222" s="25"/>
      <c r="ENJ222" s="25"/>
      <c r="ENK222" s="25"/>
      <c r="ENL222" s="25"/>
      <c r="ENM222" s="25"/>
      <c r="ENN222" s="25"/>
      <c r="ENO222" s="25"/>
      <c r="ENP222" s="25"/>
      <c r="ENQ222" s="25"/>
      <c r="ENR222" s="25"/>
      <c r="ENS222" s="25"/>
      <c r="ENT222" s="25"/>
      <c r="ENU222" s="25"/>
      <c r="ENV222" s="25"/>
      <c r="ENW222" s="25"/>
      <c r="ENX222" s="25"/>
      <c r="ENY222" s="25"/>
      <c r="ENZ222" s="25"/>
      <c r="EOA222" s="25"/>
      <c r="EOB222" s="25"/>
      <c r="EOC222" s="25"/>
      <c r="EOD222" s="25"/>
      <c r="EOE222" s="25"/>
      <c r="EOF222" s="25"/>
      <c r="EOG222" s="25"/>
      <c r="EOH222" s="25"/>
      <c r="EOI222" s="25"/>
      <c r="EOJ222" s="25"/>
      <c r="EOK222" s="25"/>
      <c r="EOL222" s="25"/>
      <c r="EOM222" s="25"/>
      <c r="EON222" s="25"/>
      <c r="EOO222" s="25"/>
      <c r="EOP222" s="25"/>
      <c r="EOQ222" s="25"/>
      <c r="EOR222" s="25"/>
      <c r="EOS222" s="25"/>
      <c r="EOT222" s="25"/>
      <c r="EOU222" s="25"/>
      <c r="EOV222" s="25"/>
      <c r="EOW222" s="25"/>
      <c r="EOX222" s="25"/>
      <c r="EOY222" s="25"/>
      <c r="EOZ222" s="25"/>
      <c r="EPA222" s="25"/>
      <c r="EPB222" s="25"/>
      <c r="EPC222" s="25"/>
      <c r="EPD222" s="25"/>
      <c r="EPE222" s="25"/>
      <c r="EPF222" s="25"/>
      <c r="EPG222" s="25"/>
      <c r="EPH222" s="25"/>
      <c r="EPI222" s="25"/>
      <c r="EPJ222" s="25"/>
      <c r="EPK222" s="25"/>
      <c r="EPL222" s="25"/>
      <c r="EPM222" s="25"/>
      <c r="EPN222" s="25"/>
      <c r="EPO222" s="25"/>
      <c r="EPP222" s="25"/>
      <c r="EPQ222" s="25"/>
      <c r="EPR222" s="25"/>
      <c r="EPS222" s="25"/>
      <c r="EPT222" s="25"/>
      <c r="EPU222" s="25"/>
      <c r="EPV222" s="25"/>
      <c r="EPW222" s="25"/>
      <c r="EPX222" s="25"/>
      <c r="EPY222" s="25"/>
      <c r="EPZ222" s="25"/>
      <c r="EQA222" s="25"/>
      <c r="EQB222" s="25"/>
      <c r="EQC222" s="25"/>
      <c r="EQD222" s="25"/>
      <c r="EQE222" s="25"/>
      <c r="EQF222" s="25"/>
      <c r="EQG222" s="25"/>
      <c r="EQH222" s="25"/>
      <c r="EQI222" s="25"/>
      <c r="EQJ222" s="25"/>
      <c r="EQK222" s="25"/>
      <c r="EQL222" s="25"/>
      <c r="EQM222" s="25"/>
      <c r="EQN222" s="25"/>
      <c r="EQO222" s="25"/>
      <c r="EQP222" s="25"/>
      <c r="EQQ222" s="25"/>
      <c r="EQR222" s="25"/>
      <c r="EQS222" s="25"/>
      <c r="EQT222" s="25"/>
      <c r="EQU222" s="25"/>
      <c r="EQV222" s="25"/>
      <c r="EQW222" s="25"/>
      <c r="EQX222" s="25"/>
      <c r="EQY222" s="25"/>
      <c r="EQZ222" s="25"/>
      <c r="ERA222" s="25"/>
      <c r="ERB222" s="25"/>
      <c r="ERC222" s="25"/>
      <c r="ERD222" s="25"/>
      <c r="ERE222" s="25"/>
      <c r="ERF222" s="25"/>
      <c r="ERG222" s="25"/>
      <c r="ERH222" s="25"/>
      <c r="ERI222" s="25"/>
      <c r="ERJ222" s="25"/>
      <c r="ERK222" s="25"/>
      <c r="ERL222" s="25"/>
      <c r="ERM222" s="25"/>
      <c r="ERN222" s="25"/>
      <c r="ERO222" s="25"/>
      <c r="ERP222" s="25"/>
      <c r="ERQ222" s="25"/>
      <c r="ERR222" s="25"/>
      <c r="ERS222" s="25"/>
      <c r="ERT222" s="25"/>
      <c r="ERU222" s="25"/>
      <c r="ERV222" s="25"/>
      <c r="ERW222" s="25"/>
      <c r="ERX222" s="25"/>
      <c r="ERY222" s="25"/>
      <c r="ERZ222" s="25"/>
      <c r="ESA222" s="25"/>
      <c r="ESB222" s="25"/>
      <c r="ESC222" s="25"/>
      <c r="ESD222" s="25"/>
      <c r="ESE222" s="25"/>
      <c r="ESF222" s="25"/>
      <c r="ESG222" s="25"/>
      <c r="ESH222" s="25"/>
      <c r="ESI222" s="25"/>
      <c r="ESJ222" s="25"/>
      <c r="ESK222" s="25"/>
      <c r="ESL222" s="25"/>
      <c r="ESM222" s="25"/>
      <c r="ESN222" s="25"/>
      <c r="ESO222" s="25"/>
      <c r="ESP222" s="25"/>
      <c r="ESQ222" s="25"/>
      <c r="ESR222" s="25"/>
      <c r="ESS222" s="25"/>
      <c r="EST222" s="25"/>
      <c r="ESU222" s="25"/>
      <c r="ESV222" s="25"/>
      <c r="ESW222" s="25"/>
      <c r="ESX222" s="25"/>
      <c r="ESY222" s="25"/>
      <c r="ESZ222" s="25"/>
      <c r="ETA222" s="25"/>
      <c r="ETB222" s="25"/>
      <c r="ETC222" s="25"/>
      <c r="ETD222" s="25"/>
      <c r="ETE222" s="25"/>
      <c r="ETF222" s="25"/>
      <c r="ETG222" s="25"/>
      <c r="ETH222" s="25"/>
      <c r="ETI222" s="25"/>
      <c r="ETJ222" s="25"/>
      <c r="ETK222" s="25"/>
      <c r="ETL222" s="25"/>
      <c r="ETM222" s="25"/>
      <c r="ETN222" s="25"/>
      <c r="ETO222" s="25"/>
      <c r="ETP222" s="25"/>
      <c r="ETQ222" s="25"/>
      <c r="ETR222" s="25"/>
      <c r="ETS222" s="25"/>
      <c r="ETT222" s="25"/>
      <c r="ETU222" s="25"/>
      <c r="ETV222" s="25"/>
      <c r="ETW222" s="25"/>
      <c r="ETX222" s="25"/>
      <c r="ETY222" s="25"/>
      <c r="ETZ222" s="25"/>
      <c r="EUA222" s="25"/>
      <c r="EUB222" s="25"/>
      <c r="EUC222" s="25"/>
      <c r="EUD222" s="25"/>
      <c r="EUE222" s="25"/>
      <c r="EUF222" s="25"/>
      <c r="EUG222" s="25"/>
      <c r="EUH222" s="25"/>
      <c r="EUI222" s="25"/>
      <c r="EUJ222" s="25"/>
      <c r="EUK222" s="25"/>
      <c r="EUL222" s="25"/>
      <c r="EUM222" s="25"/>
      <c r="EUN222" s="25"/>
      <c r="EUO222" s="25"/>
      <c r="EUP222" s="25"/>
      <c r="EUQ222" s="25"/>
      <c r="EUR222" s="25"/>
      <c r="EUS222" s="25"/>
      <c r="EUT222" s="25"/>
      <c r="EUU222" s="25"/>
      <c r="EUV222" s="25"/>
      <c r="EUW222" s="25"/>
      <c r="EUX222" s="25"/>
      <c r="EUY222" s="25"/>
      <c r="EUZ222" s="25"/>
      <c r="EVA222" s="25"/>
      <c r="EVB222" s="25"/>
      <c r="EVC222" s="25"/>
      <c r="EVD222" s="25"/>
      <c r="EVE222" s="25"/>
      <c r="EVF222" s="25"/>
      <c r="EVG222" s="25"/>
      <c r="EVH222" s="25"/>
      <c r="EVI222" s="25"/>
      <c r="EVJ222" s="25"/>
      <c r="EVK222" s="25"/>
      <c r="EVL222" s="25"/>
      <c r="EVM222" s="25"/>
      <c r="EVN222" s="25"/>
      <c r="EVO222" s="25"/>
      <c r="EVP222" s="25"/>
      <c r="EVQ222" s="25"/>
      <c r="EVR222" s="25"/>
      <c r="EVS222" s="25"/>
      <c r="EVT222" s="25"/>
      <c r="EVU222" s="25"/>
      <c r="EVV222" s="25"/>
      <c r="EVW222" s="25"/>
      <c r="EVX222" s="25"/>
      <c r="EVY222" s="25"/>
      <c r="EVZ222" s="25"/>
      <c r="EWA222" s="25"/>
      <c r="EWB222" s="25"/>
      <c r="EWC222" s="25"/>
      <c r="EWD222" s="25"/>
      <c r="EWE222" s="25"/>
      <c r="EWF222" s="25"/>
      <c r="EWG222" s="25"/>
      <c r="EWH222" s="25"/>
      <c r="EWI222" s="25"/>
      <c r="EWJ222" s="25"/>
      <c r="EWK222" s="25"/>
      <c r="EWL222" s="25"/>
      <c r="EWM222" s="25"/>
      <c r="EWN222" s="25"/>
      <c r="EWO222" s="25"/>
      <c r="EWP222" s="25"/>
      <c r="EWQ222" s="25"/>
      <c r="EWR222" s="25"/>
      <c r="EWS222" s="25"/>
      <c r="EWT222" s="25"/>
      <c r="EWU222" s="25"/>
      <c r="EWV222" s="25"/>
      <c r="EWW222" s="25"/>
      <c r="EWX222" s="25"/>
      <c r="EWY222" s="25"/>
      <c r="EWZ222" s="25"/>
      <c r="EXA222" s="25"/>
      <c r="EXB222" s="25"/>
      <c r="EXC222" s="25"/>
      <c r="EXD222" s="25"/>
      <c r="EXE222" s="25"/>
      <c r="EXF222" s="25"/>
      <c r="EXG222" s="25"/>
      <c r="EXH222" s="25"/>
      <c r="EXI222" s="25"/>
      <c r="EXJ222" s="25"/>
      <c r="EXK222" s="25"/>
      <c r="EXL222" s="25"/>
      <c r="EXM222" s="25"/>
      <c r="EXN222" s="25"/>
      <c r="EXO222" s="25"/>
      <c r="EXP222" s="25"/>
      <c r="EXQ222" s="25"/>
      <c r="EXR222" s="25"/>
      <c r="EXS222" s="25"/>
      <c r="EXT222" s="25"/>
      <c r="EXU222" s="25"/>
      <c r="EXV222" s="25"/>
      <c r="EXW222" s="25"/>
      <c r="EXX222" s="25"/>
      <c r="EXY222" s="25"/>
      <c r="EXZ222" s="25"/>
      <c r="EYA222" s="25"/>
      <c r="EYB222" s="25"/>
      <c r="EYC222" s="25"/>
      <c r="EYD222" s="25"/>
      <c r="EYE222" s="25"/>
      <c r="EYF222" s="25"/>
      <c r="EYG222" s="25"/>
      <c r="EYH222" s="25"/>
      <c r="EYI222" s="25"/>
      <c r="EYJ222" s="25"/>
      <c r="EYK222" s="25"/>
      <c r="EYL222" s="25"/>
      <c r="EYM222" s="25"/>
      <c r="EYN222" s="25"/>
      <c r="EYO222" s="25"/>
      <c r="EYP222" s="25"/>
      <c r="EYQ222" s="25"/>
      <c r="EYR222" s="25"/>
      <c r="EYS222" s="25"/>
      <c r="EYT222" s="25"/>
      <c r="EYU222" s="25"/>
      <c r="EYV222" s="25"/>
      <c r="EYW222" s="25"/>
      <c r="EYX222" s="25"/>
      <c r="EYY222" s="25"/>
      <c r="EYZ222" s="25"/>
      <c r="EZA222" s="25"/>
      <c r="EZB222" s="25"/>
      <c r="EZC222" s="25"/>
      <c r="EZD222" s="25"/>
      <c r="EZE222" s="25"/>
      <c r="EZF222" s="25"/>
      <c r="EZG222" s="25"/>
      <c r="EZH222" s="25"/>
      <c r="EZI222" s="25"/>
      <c r="EZJ222" s="25"/>
      <c r="EZK222" s="25"/>
      <c r="EZL222" s="25"/>
      <c r="EZM222" s="25"/>
      <c r="EZN222" s="25"/>
      <c r="EZO222" s="25"/>
      <c r="EZP222" s="25"/>
      <c r="EZQ222" s="25"/>
      <c r="EZR222" s="25"/>
      <c r="EZS222" s="25"/>
      <c r="EZT222" s="25"/>
      <c r="EZU222" s="25"/>
      <c r="EZV222" s="25"/>
      <c r="EZW222" s="25"/>
      <c r="EZX222" s="25"/>
      <c r="EZY222" s="25"/>
      <c r="EZZ222" s="25"/>
      <c r="FAA222" s="25"/>
      <c r="FAB222" s="25"/>
      <c r="FAC222" s="25"/>
      <c r="FAD222" s="25"/>
      <c r="FAE222" s="25"/>
      <c r="FAF222" s="25"/>
      <c r="FAG222" s="25"/>
      <c r="FAH222" s="25"/>
      <c r="FAI222" s="25"/>
      <c r="FAJ222" s="25"/>
      <c r="FAK222" s="25"/>
      <c r="FAL222" s="25"/>
      <c r="FAM222" s="25"/>
      <c r="FAN222" s="25"/>
      <c r="FAO222" s="25"/>
      <c r="FAP222" s="25"/>
      <c r="FAQ222" s="25"/>
      <c r="FAR222" s="25"/>
      <c r="FAS222" s="25"/>
      <c r="FAT222" s="25"/>
      <c r="FAU222" s="25"/>
      <c r="FAV222" s="25"/>
      <c r="FAW222" s="25"/>
      <c r="FAX222" s="25"/>
      <c r="FAY222" s="25"/>
      <c r="FAZ222" s="25"/>
      <c r="FBA222" s="25"/>
      <c r="FBB222" s="25"/>
      <c r="FBC222" s="25"/>
      <c r="FBD222" s="25"/>
      <c r="FBE222" s="25"/>
      <c r="FBF222" s="25"/>
      <c r="FBG222" s="25"/>
      <c r="FBH222" s="25"/>
      <c r="FBI222" s="25"/>
      <c r="FBJ222" s="25"/>
      <c r="FBK222" s="25"/>
      <c r="FBL222" s="25"/>
      <c r="FBM222" s="25"/>
      <c r="FBN222" s="25"/>
      <c r="FBO222" s="25"/>
      <c r="FBP222" s="25"/>
      <c r="FBQ222" s="25"/>
      <c r="FBR222" s="25"/>
      <c r="FBS222" s="25"/>
      <c r="FBT222" s="25"/>
      <c r="FBU222" s="25"/>
      <c r="FBV222" s="25"/>
      <c r="FBW222" s="25"/>
      <c r="FBX222" s="25"/>
      <c r="FBY222" s="25"/>
      <c r="FBZ222" s="25"/>
      <c r="FCA222" s="25"/>
      <c r="FCB222" s="25"/>
      <c r="FCC222" s="25"/>
      <c r="FCD222" s="25"/>
      <c r="FCE222" s="25"/>
      <c r="FCF222" s="25"/>
      <c r="FCG222" s="25"/>
      <c r="FCH222" s="25"/>
      <c r="FCI222" s="25"/>
      <c r="FCJ222" s="25"/>
      <c r="FCK222" s="25"/>
      <c r="FCL222" s="25"/>
      <c r="FCM222" s="25"/>
      <c r="FCN222" s="25"/>
      <c r="FCO222" s="25"/>
      <c r="FCP222" s="25"/>
      <c r="FCQ222" s="25"/>
      <c r="FCR222" s="25"/>
      <c r="FCS222" s="25"/>
      <c r="FCT222" s="25"/>
      <c r="FCU222" s="25"/>
      <c r="FCV222" s="25"/>
      <c r="FCW222" s="25"/>
      <c r="FCX222" s="25"/>
      <c r="FCY222" s="25"/>
      <c r="FCZ222" s="25"/>
      <c r="FDA222" s="25"/>
      <c r="FDB222" s="25"/>
      <c r="FDC222" s="25"/>
      <c r="FDD222" s="25"/>
      <c r="FDE222" s="25"/>
      <c r="FDF222" s="25"/>
      <c r="FDG222" s="25"/>
      <c r="FDH222" s="25"/>
      <c r="FDI222" s="25"/>
      <c r="FDJ222" s="25"/>
      <c r="FDK222" s="25"/>
      <c r="FDL222" s="25"/>
      <c r="FDM222" s="25"/>
      <c r="FDN222" s="25"/>
      <c r="FDO222" s="25"/>
      <c r="FDP222" s="25"/>
      <c r="FDQ222" s="25"/>
      <c r="FDR222" s="25"/>
      <c r="FDS222" s="25"/>
      <c r="FDT222" s="25"/>
      <c r="FDU222" s="25"/>
      <c r="FDV222" s="25"/>
      <c r="FDW222" s="25"/>
      <c r="FDX222" s="25"/>
      <c r="FDY222" s="25"/>
      <c r="FDZ222" s="25"/>
      <c r="FEA222" s="25"/>
      <c r="FEB222" s="25"/>
      <c r="FEC222" s="25"/>
      <c r="FED222" s="25"/>
      <c r="FEE222" s="25"/>
      <c r="FEF222" s="25"/>
      <c r="FEG222" s="25"/>
      <c r="FEH222" s="25"/>
      <c r="FEI222" s="25"/>
      <c r="FEJ222" s="25"/>
      <c r="FEK222" s="25"/>
      <c r="FEL222" s="25"/>
      <c r="FEM222" s="25"/>
      <c r="FEN222" s="25"/>
      <c r="FEO222" s="25"/>
      <c r="FEP222" s="25"/>
      <c r="FEQ222" s="25"/>
      <c r="FER222" s="25"/>
      <c r="FES222" s="25"/>
      <c r="FET222" s="25"/>
      <c r="FEU222" s="25"/>
      <c r="FEV222" s="25"/>
      <c r="FEW222" s="25"/>
      <c r="FEX222" s="25"/>
      <c r="FEY222" s="25"/>
      <c r="FEZ222" s="25"/>
      <c r="FFA222" s="25"/>
      <c r="FFB222" s="25"/>
      <c r="FFC222" s="25"/>
      <c r="FFD222" s="25"/>
      <c r="FFE222" s="25"/>
      <c r="FFF222" s="25"/>
      <c r="FFG222" s="25"/>
      <c r="FFH222" s="25"/>
      <c r="FFI222" s="25"/>
      <c r="FFJ222" s="25"/>
      <c r="FFK222" s="25"/>
      <c r="FFL222" s="25"/>
      <c r="FFM222" s="25"/>
      <c r="FFN222" s="25"/>
      <c r="FFO222" s="25"/>
      <c r="FFP222" s="25"/>
      <c r="FFQ222" s="25"/>
      <c r="FFR222" s="25"/>
      <c r="FFS222" s="25"/>
      <c r="FFT222" s="25"/>
      <c r="FFU222" s="25"/>
      <c r="FFV222" s="25"/>
      <c r="FFW222" s="25"/>
      <c r="FFX222" s="25"/>
      <c r="FFY222" s="25"/>
      <c r="FFZ222" s="25"/>
      <c r="FGA222" s="25"/>
      <c r="FGB222" s="25"/>
      <c r="FGC222" s="25"/>
      <c r="FGD222" s="25"/>
      <c r="FGE222" s="25"/>
      <c r="FGF222" s="25"/>
      <c r="FGG222" s="25"/>
      <c r="FGH222" s="25"/>
      <c r="FGI222" s="25"/>
      <c r="FGJ222" s="25"/>
      <c r="FGK222" s="25"/>
      <c r="FGL222" s="25"/>
      <c r="FGM222" s="25"/>
      <c r="FGN222" s="25"/>
      <c r="FGO222" s="25"/>
      <c r="FGP222" s="25"/>
      <c r="FGQ222" s="25"/>
      <c r="FGR222" s="25"/>
      <c r="FGS222" s="25"/>
      <c r="FGT222" s="25"/>
      <c r="FGU222" s="25"/>
      <c r="FGV222" s="25"/>
      <c r="FGW222" s="25"/>
      <c r="FGX222" s="25"/>
      <c r="FGY222" s="25"/>
      <c r="FGZ222" s="25"/>
      <c r="FHA222" s="25"/>
      <c r="FHB222" s="25"/>
      <c r="FHC222" s="25"/>
      <c r="FHD222" s="25"/>
      <c r="FHE222" s="25"/>
      <c r="FHF222" s="25"/>
      <c r="FHG222" s="25"/>
      <c r="FHH222" s="25"/>
      <c r="FHI222" s="25"/>
      <c r="FHJ222" s="25"/>
      <c r="FHK222" s="25"/>
      <c r="FHL222" s="25"/>
      <c r="FHM222" s="25"/>
      <c r="FHN222" s="25"/>
      <c r="FHO222" s="25"/>
      <c r="FHP222" s="25"/>
      <c r="FHQ222" s="25"/>
      <c r="FHR222" s="25"/>
      <c r="FHS222" s="25"/>
      <c r="FHT222" s="25"/>
      <c r="FHU222" s="25"/>
      <c r="FHV222" s="25"/>
      <c r="FHW222" s="25"/>
      <c r="FHX222" s="25"/>
      <c r="FHY222" s="25"/>
      <c r="FHZ222" s="25"/>
      <c r="FIA222" s="25"/>
      <c r="FIB222" s="25"/>
      <c r="FIC222" s="25"/>
      <c r="FID222" s="25"/>
      <c r="FIE222" s="25"/>
      <c r="FIF222" s="25"/>
      <c r="FIG222" s="25"/>
      <c r="FIH222" s="25"/>
      <c r="FII222" s="25"/>
      <c r="FIJ222" s="25"/>
      <c r="FIK222" s="25"/>
      <c r="FIL222" s="25"/>
      <c r="FIM222" s="25"/>
      <c r="FIN222" s="25"/>
      <c r="FIO222" s="25"/>
      <c r="FIP222" s="25"/>
      <c r="FIQ222" s="25"/>
      <c r="FIR222" s="25"/>
      <c r="FIS222" s="25"/>
      <c r="FIT222" s="25"/>
      <c r="FIU222" s="25"/>
      <c r="FIV222" s="25"/>
      <c r="FIW222" s="25"/>
      <c r="FIX222" s="25"/>
      <c r="FIY222" s="25"/>
      <c r="FIZ222" s="25"/>
      <c r="FJA222" s="25"/>
      <c r="FJB222" s="25"/>
      <c r="FJC222" s="25"/>
      <c r="FJD222" s="25"/>
      <c r="FJE222" s="25"/>
      <c r="FJF222" s="25"/>
      <c r="FJG222" s="25"/>
      <c r="FJH222" s="25"/>
      <c r="FJI222" s="25"/>
      <c r="FJJ222" s="25"/>
      <c r="FJK222" s="25"/>
      <c r="FJL222" s="25"/>
      <c r="FJM222" s="25"/>
      <c r="FJN222" s="25"/>
      <c r="FJO222" s="25"/>
      <c r="FJP222" s="25"/>
      <c r="FJQ222" s="25"/>
      <c r="FJR222" s="25"/>
      <c r="FJS222" s="25"/>
      <c r="FJT222" s="25"/>
      <c r="FJU222" s="25"/>
      <c r="FJV222" s="25"/>
      <c r="FJW222" s="25"/>
      <c r="FJX222" s="25"/>
      <c r="FJY222" s="25"/>
      <c r="FJZ222" s="25"/>
      <c r="FKA222" s="25"/>
      <c r="FKB222" s="25"/>
      <c r="FKC222" s="25"/>
      <c r="FKD222" s="25"/>
      <c r="FKE222" s="25"/>
      <c r="FKF222" s="25"/>
      <c r="FKG222" s="25"/>
      <c r="FKH222" s="25"/>
      <c r="FKI222" s="25"/>
      <c r="FKJ222" s="25"/>
      <c r="FKK222" s="25"/>
      <c r="FKL222" s="25"/>
      <c r="FKM222" s="25"/>
      <c r="FKN222" s="25"/>
      <c r="FKO222" s="25"/>
      <c r="FKP222" s="25"/>
      <c r="FKQ222" s="25"/>
      <c r="FKR222" s="25"/>
      <c r="FKS222" s="25"/>
      <c r="FKT222" s="25"/>
      <c r="FKU222" s="25"/>
      <c r="FKV222" s="25"/>
      <c r="FKW222" s="25"/>
      <c r="FKX222" s="25"/>
      <c r="FKY222" s="25"/>
      <c r="FKZ222" s="25"/>
      <c r="FLA222" s="25"/>
      <c r="FLB222" s="25"/>
      <c r="FLC222" s="25"/>
      <c r="FLD222" s="25"/>
      <c r="FLE222" s="25"/>
      <c r="FLF222" s="25"/>
      <c r="FLG222" s="25"/>
      <c r="FLH222" s="25"/>
      <c r="FLI222" s="25"/>
      <c r="FLJ222" s="25"/>
      <c r="FLK222" s="25"/>
      <c r="FLL222" s="25"/>
      <c r="FLM222" s="25"/>
      <c r="FLN222" s="25"/>
      <c r="FLO222" s="25"/>
      <c r="FLP222" s="25"/>
      <c r="FLQ222" s="25"/>
      <c r="FLR222" s="25"/>
      <c r="FLS222" s="25"/>
      <c r="FLT222" s="25"/>
      <c r="FLU222" s="25"/>
      <c r="FLV222" s="25"/>
      <c r="FLW222" s="25"/>
      <c r="FLX222" s="25"/>
      <c r="FLY222" s="25"/>
      <c r="FLZ222" s="25"/>
      <c r="FMA222" s="25"/>
      <c r="FMB222" s="25"/>
      <c r="FMC222" s="25"/>
      <c r="FMD222" s="25"/>
      <c r="FME222" s="25"/>
      <c r="FMF222" s="25"/>
      <c r="FMG222" s="25"/>
      <c r="FMH222" s="25"/>
      <c r="FMI222" s="25"/>
      <c r="FMJ222" s="25"/>
      <c r="FMK222" s="25"/>
      <c r="FML222" s="25"/>
      <c r="FMM222" s="25"/>
      <c r="FMN222" s="25"/>
      <c r="FMO222" s="25"/>
      <c r="FMP222" s="25"/>
      <c r="FMQ222" s="25"/>
      <c r="FMR222" s="25"/>
      <c r="FMS222" s="25"/>
      <c r="FMT222" s="25"/>
      <c r="FMU222" s="25"/>
      <c r="FMV222" s="25"/>
      <c r="FMW222" s="25"/>
      <c r="FMX222" s="25"/>
      <c r="FMY222" s="25"/>
      <c r="FMZ222" s="25"/>
      <c r="FNA222" s="25"/>
      <c r="FNB222" s="25"/>
      <c r="FNC222" s="25"/>
      <c r="FND222" s="25"/>
      <c r="FNE222" s="25"/>
      <c r="FNF222" s="25"/>
      <c r="FNG222" s="25"/>
      <c r="FNH222" s="25"/>
      <c r="FNI222" s="25"/>
      <c r="FNJ222" s="25"/>
      <c r="FNK222" s="25"/>
      <c r="FNL222" s="25"/>
      <c r="FNM222" s="25"/>
      <c r="FNN222" s="25"/>
      <c r="FNO222" s="25"/>
      <c r="FNP222" s="25"/>
      <c r="FNQ222" s="25"/>
      <c r="FNR222" s="25"/>
      <c r="FNS222" s="25"/>
      <c r="FNT222" s="25"/>
      <c r="FNU222" s="25"/>
      <c r="FNV222" s="25"/>
      <c r="FNW222" s="25"/>
      <c r="FNX222" s="25"/>
      <c r="FNY222" s="25"/>
      <c r="FNZ222" s="25"/>
      <c r="FOA222" s="25"/>
      <c r="FOB222" s="25"/>
      <c r="FOC222" s="25"/>
      <c r="FOD222" s="25"/>
      <c r="FOE222" s="25"/>
      <c r="FOF222" s="25"/>
      <c r="FOG222" s="25"/>
      <c r="FOH222" s="25"/>
      <c r="FOI222" s="25"/>
      <c r="FOJ222" s="25"/>
      <c r="FOK222" s="25"/>
      <c r="FOL222" s="25"/>
      <c r="FOM222" s="25"/>
      <c r="FON222" s="25"/>
      <c r="FOO222" s="25"/>
      <c r="FOP222" s="25"/>
      <c r="FOQ222" s="25"/>
      <c r="FOR222" s="25"/>
      <c r="FOS222" s="25"/>
      <c r="FOT222" s="25"/>
      <c r="FOU222" s="25"/>
      <c r="FOV222" s="25"/>
      <c r="FOW222" s="25"/>
      <c r="FOX222" s="25"/>
      <c r="FOY222" s="25"/>
      <c r="FOZ222" s="25"/>
      <c r="FPA222" s="25"/>
      <c r="FPB222" s="25"/>
      <c r="FPC222" s="25"/>
      <c r="FPD222" s="25"/>
      <c r="FPE222" s="25"/>
      <c r="FPF222" s="25"/>
      <c r="FPG222" s="25"/>
      <c r="FPH222" s="25"/>
      <c r="FPI222" s="25"/>
      <c r="FPJ222" s="25"/>
      <c r="FPK222" s="25"/>
      <c r="FPL222" s="25"/>
      <c r="FPM222" s="25"/>
      <c r="FPN222" s="25"/>
      <c r="FPO222" s="25"/>
      <c r="FPP222" s="25"/>
      <c r="FPQ222" s="25"/>
      <c r="FPR222" s="25"/>
      <c r="FPS222" s="25"/>
      <c r="FPT222" s="25"/>
      <c r="FPU222" s="25"/>
      <c r="FPV222" s="25"/>
      <c r="FPW222" s="25"/>
      <c r="FPX222" s="25"/>
      <c r="FPY222" s="25"/>
      <c r="FPZ222" s="25"/>
      <c r="FQA222" s="25"/>
      <c r="FQB222" s="25"/>
      <c r="FQC222" s="25"/>
      <c r="FQD222" s="25"/>
      <c r="FQE222" s="25"/>
      <c r="FQF222" s="25"/>
      <c r="FQG222" s="25"/>
      <c r="FQH222" s="25"/>
      <c r="FQI222" s="25"/>
      <c r="FQJ222" s="25"/>
      <c r="FQK222" s="25"/>
      <c r="FQL222" s="25"/>
      <c r="FQM222" s="25"/>
      <c r="FQN222" s="25"/>
      <c r="FQO222" s="25"/>
      <c r="FQP222" s="25"/>
      <c r="FQQ222" s="25"/>
      <c r="FQR222" s="25"/>
      <c r="FQS222" s="25"/>
      <c r="FQT222" s="25"/>
      <c r="FQU222" s="25"/>
      <c r="FQV222" s="25"/>
      <c r="FQW222" s="25"/>
      <c r="FQX222" s="25"/>
      <c r="FQY222" s="25"/>
      <c r="FQZ222" s="25"/>
      <c r="FRA222" s="25"/>
      <c r="FRB222" s="25"/>
      <c r="FRC222" s="25"/>
      <c r="FRD222" s="25"/>
      <c r="FRE222" s="25"/>
      <c r="FRF222" s="25"/>
      <c r="FRG222" s="25"/>
      <c r="FRH222" s="25"/>
      <c r="FRI222" s="25"/>
      <c r="FRJ222" s="25"/>
      <c r="FRK222" s="25"/>
      <c r="FRL222" s="25"/>
      <c r="FRM222" s="25"/>
      <c r="FRN222" s="25"/>
      <c r="FRO222" s="25"/>
      <c r="FRP222" s="25"/>
      <c r="FRQ222" s="25"/>
      <c r="FRR222" s="25"/>
      <c r="FRS222" s="25"/>
      <c r="FRT222" s="25"/>
      <c r="FRU222" s="25"/>
      <c r="FRV222" s="25"/>
      <c r="FRW222" s="25"/>
      <c r="FRX222" s="25"/>
      <c r="FRY222" s="25"/>
      <c r="FRZ222" s="25"/>
      <c r="FSA222" s="25"/>
      <c r="FSB222" s="25"/>
      <c r="FSC222" s="25"/>
      <c r="FSD222" s="25"/>
      <c r="FSE222" s="25"/>
      <c r="FSF222" s="25"/>
      <c r="FSG222" s="25"/>
      <c r="FSH222" s="25"/>
      <c r="FSI222" s="25"/>
      <c r="FSJ222" s="25"/>
      <c r="FSK222" s="25"/>
      <c r="FSL222" s="25"/>
      <c r="FSM222" s="25"/>
      <c r="FSN222" s="25"/>
      <c r="FSO222" s="25"/>
      <c r="FSP222" s="25"/>
      <c r="FSQ222" s="25"/>
      <c r="FSR222" s="25"/>
      <c r="FSS222" s="25"/>
      <c r="FST222" s="25"/>
      <c r="FSU222" s="25"/>
      <c r="FSV222" s="25"/>
      <c r="FSW222" s="25"/>
      <c r="FSX222" s="25"/>
      <c r="FSY222" s="25"/>
      <c r="FSZ222" s="25"/>
      <c r="FTA222" s="25"/>
      <c r="FTB222" s="25"/>
      <c r="FTC222" s="25"/>
      <c r="FTD222" s="25"/>
      <c r="FTE222" s="25"/>
      <c r="FTF222" s="25"/>
      <c r="FTG222" s="25"/>
      <c r="FTH222" s="25"/>
      <c r="FTI222" s="25"/>
      <c r="FTJ222" s="25"/>
      <c r="FTK222" s="25"/>
      <c r="FTL222" s="25"/>
      <c r="FTM222" s="25"/>
      <c r="FTN222" s="25"/>
      <c r="FTO222" s="25"/>
      <c r="FTP222" s="25"/>
      <c r="FTQ222" s="25"/>
      <c r="FTR222" s="25"/>
      <c r="FTS222" s="25"/>
      <c r="FTT222" s="25"/>
      <c r="FTU222" s="25"/>
      <c r="FTV222" s="25"/>
      <c r="FTW222" s="25"/>
      <c r="FTX222" s="25"/>
      <c r="FTY222" s="25"/>
      <c r="FTZ222" s="25"/>
      <c r="FUA222" s="25"/>
      <c r="FUB222" s="25"/>
      <c r="FUC222" s="25"/>
      <c r="FUD222" s="25"/>
      <c r="FUE222" s="25"/>
      <c r="FUF222" s="25"/>
      <c r="FUG222" s="25"/>
      <c r="FUH222" s="25"/>
      <c r="FUI222" s="25"/>
      <c r="FUJ222" s="25"/>
      <c r="FUK222" s="25"/>
      <c r="FUL222" s="25"/>
      <c r="FUM222" s="25"/>
      <c r="FUN222" s="25"/>
      <c r="FUO222" s="25"/>
      <c r="FUP222" s="25"/>
      <c r="FUQ222" s="25"/>
      <c r="FUR222" s="25"/>
      <c r="FUS222" s="25"/>
      <c r="FUT222" s="25"/>
      <c r="FUU222" s="25"/>
      <c r="FUV222" s="25"/>
      <c r="FUW222" s="25"/>
      <c r="FUX222" s="25"/>
      <c r="FUY222" s="25"/>
      <c r="FUZ222" s="25"/>
      <c r="FVA222" s="25"/>
      <c r="FVB222" s="25"/>
      <c r="FVC222" s="25"/>
      <c r="FVD222" s="25"/>
      <c r="FVE222" s="25"/>
      <c r="FVF222" s="25"/>
      <c r="FVG222" s="25"/>
      <c r="FVH222" s="25"/>
      <c r="FVI222" s="25"/>
      <c r="FVJ222" s="25"/>
      <c r="FVK222" s="25"/>
      <c r="FVL222" s="25"/>
      <c r="FVM222" s="25"/>
      <c r="FVN222" s="25"/>
      <c r="FVO222" s="25"/>
      <c r="FVP222" s="25"/>
      <c r="FVQ222" s="25"/>
      <c r="FVR222" s="25"/>
      <c r="FVS222" s="25"/>
      <c r="FVT222" s="25"/>
      <c r="FVU222" s="25"/>
      <c r="FVV222" s="25"/>
      <c r="FVW222" s="25"/>
      <c r="FVX222" s="25"/>
      <c r="FVY222" s="25"/>
      <c r="FVZ222" s="25"/>
      <c r="FWA222" s="25"/>
      <c r="FWB222" s="25"/>
      <c r="FWC222" s="25"/>
      <c r="FWD222" s="25"/>
      <c r="FWE222" s="25"/>
      <c r="FWF222" s="25"/>
      <c r="FWG222" s="25"/>
      <c r="FWH222" s="25"/>
      <c r="FWI222" s="25"/>
      <c r="FWJ222" s="25"/>
      <c r="FWK222" s="25"/>
      <c r="FWL222" s="25"/>
      <c r="FWM222" s="25"/>
      <c r="FWN222" s="25"/>
      <c r="FWO222" s="25"/>
      <c r="FWP222" s="25"/>
      <c r="FWQ222" s="25"/>
      <c r="FWR222" s="25"/>
      <c r="FWS222" s="25"/>
      <c r="FWT222" s="25"/>
      <c r="FWU222" s="25"/>
      <c r="FWV222" s="25"/>
      <c r="FWW222" s="25"/>
      <c r="FWX222" s="25"/>
      <c r="FWY222" s="25"/>
      <c r="FWZ222" s="25"/>
      <c r="FXA222" s="25"/>
      <c r="FXB222" s="25"/>
      <c r="FXC222" s="25"/>
      <c r="FXD222" s="25"/>
      <c r="FXE222" s="25"/>
      <c r="FXF222" s="25"/>
      <c r="FXG222" s="25"/>
      <c r="FXH222" s="25"/>
      <c r="FXI222" s="25"/>
      <c r="FXJ222" s="25"/>
      <c r="FXK222" s="25"/>
      <c r="FXL222" s="25"/>
      <c r="FXM222" s="25"/>
      <c r="FXN222" s="25"/>
      <c r="FXO222" s="25"/>
      <c r="FXP222" s="25"/>
      <c r="FXQ222" s="25"/>
      <c r="FXR222" s="25"/>
      <c r="FXS222" s="25"/>
      <c r="FXT222" s="25"/>
      <c r="FXU222" s="25"/>
      <c r="FXV222" s="25"/>
      <c r="FXW222" s="25"/>
      <c r="FXX222" s="25"/>
      <c r="FXY222" s="25"/>
      <c r="FXZ222" s="25"/>
      <c r="FYA222" s="25"/>
      <c r="FYB222" s="25"/>
      <c r="FYC222" s="25"/>
      <c r="FYD222" s="25"/>
      <c r="FYE222" s="25"/>
      <c r="FYF222" s="25"/>
      <c r="FYG222" s="25"/>
      <c r="FYH222" s="25"/>
      <c r="FYI222" s="25"/>
      <c r="FYJ222" s="25"/>
      <c r="FYK222" s="25"/>
      <c r="FYL222" s="25"/>
      <c r="FYM222" s="25"/>
      <c r="FYN222" s="25"/>
      <c r="FYO222" s="25"/>
      <c r="FYP222" s="25"/>
      <c r="FYQ222" s="25"/>
      <c r="FYR222" s="25"/>
      <c r="FYS222" s="25"/>
      <c r="FYT222" s="25"/>
      <c r="FYU222" s="25"/>
      <c r="FYV222" s="25"/>
      <c r="FYW222" s="25"/>
      <c r="FYX222" s="25"/>
      <c r="FYY222" s="25"/>
      <c r="FYZ222" s="25"/>
      <c r="FZA222" s="25"/>
      <c r="FZB222" s="25"/>
      <c r="FZC222" s="25"/>
      <c r="FZD222" s="25"/>
      <c r="FZE222" s="25"/>
      <c r="FZF222" s="25"/>
      <c r="FZG222" s="25"/>
      <c r="FZH222" s="25"/>
      <c r="FZI222" s="25"/>
      <c r="FZJ222" s="25"/>
      <c r="FZK222" s="25"/>
      <c r="FZL222" s="25"/>
      <c r="FZM222" s="25"/>
      <c r="FZN222" s="25"/>
      <c r="FZO222" s="25"/>
      <c r="FZP222" s="25"/>
      <c r="FZQ222" s="25"/>
      <c r="FZR222" s="25"/>
      <c r="FZS222" s="25"/>
      <c r="FZT222" s="25"/>
      <c r="FZU222" s="25"/>
      <c r="FZV222" s="25"/>
      <c r="FZW222" s="25"/>
      <c r="FZX222" s="25"/>
      <c r="FZY222" s="25"/>
      <c r="FZZ222" s="25"/>
      <c r="GAA222" s="25"/>
      <c r="GAB222" s="25"/>
      <c r="GAC222" s="25"/>
      <c r="GAD222" s="25"/>
      <c r="GAE222" s="25"/>
      <c r="GAF222" s="25"/>
      <c r="GAG222" s="25"/>
      <c r="GAH222" s="25"/>
      <c r="GAI222" s="25"/>
      <c r="GAJ222" s="25"/>
      <c r="GAK222" s="25"/>
      <c r="GAL222" s="25"/>
      <c r="GAM222" s="25"/>
      <c r="GAN222" s="25"/>
      <c r="GAO222" s="25"/>
      <c r="GAP222" s="25"/>
      <c r="GAQ222" s="25"/>
      <c r="GAR222" s="25"/>
      <c r="GAS222" s="25"/>
      <c r="GAT222" s="25"/>
      <c r="GAU222" s="25"/>
      <c r="GAV222" s="25"/>
      <c r="GAW222" s="25"/>
      <c r="GAX222" s="25"/>
      <c r="GAY222" s="25"/>
      <c r="GAZ222" s="25"/>
      <c r="GBA222" s="25"/>
      <c r="GBB222" s="25"/>
      <c r="GBC222" s="25"/>
      <c r="GBD222" s="25"/>
      <c r="GBE222" s="25"/>
      <c r="GBF222" s="25"/>
      <c r="GBG222" s="25"/>
      <c r="GBH222" s="25"/>
      <c r="GBI222" s="25"/>
      <c r="GBJ222" s="25"/>
      <c r="GBK222" s="25"/>
      <c r="GBL222" s="25"/>
      <c r="GBM222" s="25"/>
      <c r="GBN222" s="25"/>
      <c r="GBO222" s="25"/>
      <c r="GBP222" s="25"/>
      <c r="GBQ222" s="25"/>
      <c r="GBR222" s="25"/>
      <c r="GBS222" s="25"/>
      <c r="GBT222" s="25"/>
      <c r="GBU222" s="25"/>
      <c r="GBV222" s="25"/>
      <c r="GBW222" s="25"/>
      <c r="GBX222" s="25"/>
      <c r="GBY222" s="25"/>
      <c r="GBZ222" s="25"/>
      <c r="GCA222" s="25"/>
      <c r="GCB222" s="25"/>
      <c r="GCC222" s="25"/>
      <c r="GCD222" s="25"/>
      <c r="GCE222" s="25"/>
      <c r="GCF222" s="25"/>
      <c r="GCG222" s="25"/>
      <c r="GCH222" s="25"/>
      <c r="GCI222" s="25"/>
      <c r="GCJ222" s="25"/>
      <c r="GCK222" s="25"/>
      <c r="GCL222" s="25"/>
      <c r="GCM222" s="25"/>
      <c r="GCN222" s="25"/>
      <c r="GCO222" s="25"/>
      <c r="GCP222" s="25"/>
      <c r="GCQ222" s="25"/>
      <c r="GCR222" s="25"/>
      <c r="GCS222" s="25"/>
      <c r="GCT222" s="25"/>
      <c r="GCU222" s="25"/>
      <c r="GCV222" s="25"/>
      <c r="GCW222" s="25"/>
      <c r="GCX222" s="25"/>
      <c r="GCY222" s="25"/>
      <c r="GCZ222" s="25"/>
      <c r="GDA222" s="25"/>
      <c r="GDB222" s="25"/>
      <c r="GDC222" s="25"/>
      <c r="GDD222" s="25"/>
      <c r="GDE222" s="25"/>
      <c r="GDF222" s="25"/>
      <c r="GDG222" s="25"/>
      <c r="GDH222" s="25"/>
      <c r="GDI222" s="25"/>
      <c r="GDJ222" s="25"/>
      <c r="GDK222" s="25"/>
      <c r="GDL222" s="25"/>
      <c r="GDM222" s="25"/>
      <c r="GDN222" s="25"/>
      <c r="GDO222" s="25"/>
      <c r="GDP222" s="25"/>
      <c r="GDQ222" s="25"/>
      <c r="GDR222" s="25"/>
      <c r="GDS222" s="25"/>
      <c r="GDT222" s="25"/>
      <c r="GDU222" s="25"/>
      <c r="GDV222" s="25"/>
      <c r="GDW222" s="25"/>
      <c r="GDX222" s="25"/>
      <c r="GDY222" s="25"/>
      <c r="GDZ222" s="25"/>
      <c r="GEA222" s="25"/>
      <c r="GEB222" s="25"/>
      <c r="GEC222" s="25"/>
      <c r="GED222" s="25"/>
      <c r="GEE222" s="25"/>
      <c r="GEF222" s="25"/>
      <c r="GEG222" s="25"/>
      <c r="GEH222" s="25"/>
      <c r="GEI222" s="25"/>
      <c r="GEJ222" s="25"/>
      <c r="GEK222" s="25"/>
      <c r="GEL222" s="25"/>
      <c r="GEM222" s="25"/>
      <c r="GEN222" s="25"/>
      <c r="GEO222" s="25"/>
      <c r="GEP222" s="25"/>
      <c r="GEQ222" s="25"/>
      <c r="GER222" s="25"/>
      <c r="GES222" s="25"/>
      <c r="GET222" s="25"/>
      <c r="GEU222" s="25"/>
      <c r="GEV222" s="25"/>
      <c r="GEW222" s="25"/>
      <c r="GEX222" s="25"/>
      <c r="GEY222" s="25"/>
      <c r="GEZ222" s="25"/>
      <c r="GFA222" s="25"/>
      <c r="GFB222" s="25"/>
      <c r="GFC222" s="25"/>
      <c r="GFD222" s="25"/>
      <c r="GFE222" s="25"/>
      <c r="GFF222" s="25"/>
      <c r="GFG222" s="25"/>
      <c r="GFH222" s="25"/>
      <c r="GFI222" s="25"/>
      <c r="GFJ222" s="25"/>
      <c r="GFK222" s="25"/>
      <c r="GFL222" s="25"/>
      <c r="GFM222" s="25"/>
      <c r="GFN222" s="25"/>
      <c r="GFO222" s="25"/>
      <c r="GFP222" s="25"/>
      <c r="GFQ222" s="25"/>
      <c r="GFR222" s="25"/>
      <c r="GFS222" s="25"/>
      <c r="GFT222" s="25"/>
      <c r="GFU222" s="25"/>
      <c r="GFV222" s="25"/>
      <c r="GFW222" s="25"/>
      <c r="GFX222" s="25"/>
      <c r="GFY222" s="25"/>
      <c r="GFZ222" s="25"/>
      <c r="GGA222" s="25"/>
      <c r="GGB222" s="25"/>
      <c r="GGC222" s="25"/>
      <c r="GGD222" s="25"/>
      <c r="GGE222" s="25"/>
      <c r="GGF222" s="25"/>
      <c r="GGG222" s="25"/>
      <c r="GGH222" s="25"/>
      <c r="GGI222" s="25"/>
      <c r="GGJ222" s="25"/>
      <c r="GGK222" s="25"/>
      <c r="GGL222" s="25"/>
      <c r="GGM222" s="25"/>
      <c r="GGN222" s="25"/>
      <c r="GGO222" s="25"/>
      <c r="GGP222" s="25"/>
      <c r="GGQ222" s="25"/>
      <c r="GGR222" s="25"/>
      <c r="GGS222" s="25"/>
      <c r="GGT222" s="25"/>
      <c r="GGU222" s="25"/>
      <c r="GGV222" s="25"/>
      <c r="GGW222" s="25"/>
      <c r="GGX222" s="25"/>
      <c r="GGY222" s="25"/>
      <c r="GGZ222" s="25"/>
      <c r="GHA222" s="25"/>
      <c r="GHB222" s="25"/>
      <c r="GHC222" s="25"/>
      <c r="GHD222" s="25"/>
      <c r="GHE222" s="25"/>
      <c r="GHF222" s="25"/>
      <c r="GHG222" s="25"/>
      <c r="GHH222" s="25"/>
      <c r="GHI222" s="25"/>
      <c r="GHJ222" s="25"/>
      <c r="GHK222" s="25"/>
      <c r="GHL222" s="25"/>
      <c r="GHM222" s="25"/>
      <c r="GHN222" s="25"/>
      <c r="GHO222" s="25"/>
      <c r="GHP222" s="25"/>
      <c r="GHQ222" s="25"/>
      <c r="GHR222" s="25"/>
      <c r="GHS222" s="25"/>
      <c r="GHT222" s="25"/>
      <c r="GHU222" s="25"/>
      <c r="GHV222" s="25"/>
      <c r="GHW222" s="25"/>
      <c r="GHX222" s="25"/>
      <c r="GHY222" s="25"/>
      <c r="GHZ222" s="25"/>
      <c r="GIA222" s="25"/>
      <c r="GIB222" s="25"/>
      <c r="GIC222" s="25"/>
      <c r="GID222" s="25"/>
      <c r="GIE222" s="25"/>
      <c r="GIF222" s="25"/>
      <c r="GIG222" s="25"/>
      <c r="GIH222" s="25"/>
      <c r="GII222" s="25"/>
      <c r="GIJ222" s="25"/>
      <c r="GIK222" s="25"/>
      <c r="GIL222" s="25"/>
      <c r="GIM222" s="25"/>
      <c r="GIN222" s="25"/>
      <c r="GIO222" s="25"/>
      <c r="GIP222" s="25"/>
      <c r="GIQ222" s="25"/>
      <c r="GIR222" s="25"/>
      <c r="GIS222" s="25"/>
      <c r="GIT222" s="25"/>
      <c r="GIU222" s="25"/>
      <c r="GIV222" s="25"/>
      <c r="GIW222" s="25"/>
      <c r="GIX222" s="25"/>
      <c r="GIY222" s="25"/>
      <c r="GIZ222" s="25"/>
      <c r="GJA222" s="25"/>
      <c r="GJB222" s="25"/>
      <c r="GJC222" s="25"/>
      <c r="GJD222" s="25"/>
      <c r="GJE222" s="25"/>
      <c r="GJF222" s="25"/>
      <c r="GJG222" s="25"/>
      <c r="GJH222" s="25"/>
      <c r="GJI222" s="25"/>
      <c r="GJJ222" s="25"/>
      <c r="GJK222" s="25"/>
      <c r="GJL222" s="25"/>
      <c r="GJM222" s="25"/>
      <c r="GJN222" s="25"/>
      <c r="GJO222" s="25"/>
      <c r="GJP222" s="25"/>
      <c r="GJQ222" s="25"/>
      <c r="GJR222" s="25"/>
      <c r="GJS222" s="25"/>
      <c r="GJT222" s="25"/>
      <c r="GJU222" s="25"/>
      <c r="GJV222" s="25"/>
      <c r="GJW222" s="25"/>
      <c r="GJX222" s="25"/>
      <c r="GJY222" s="25"/>
      <c r="GJZ222" s="25"/>
      <c r="GKA222" s="25"/>
      <c r="GKB222" s="25"/>
      <c r="GKC222" s="25"/>
      <c r="GKD222" s="25"/>
      <c r="GKE222" s="25"/>
      <c r="GKF222" s="25"/>
      <c r="GKG222" s="25"/>
      <c r="GKH222" s="25"/>
      <c r="GKI222" s="25"/>
      <c r="GKJ222" s="25"/>
      <c r="GKK222" s="25"/>
      <c r="GKL222" s="25"/>
      <c r="GKM222" s="25"/>
      <c r="GKN222" s="25"/>
      <c r="GKO222" s="25"/>
      <c r="GKP222" s="25"/>
      <c r="GKQ222" s="25"/>
      <c r="GKR222" s="25"/>
      <c r="GKS222" s="25"/>
      <c r="GKT222" s="25"/>
      <c r="GKU222" s="25"/>
      <c r="GKV222" s="25"/>
      <c r="GKW222" s="25"/>
      <c r="GKX222" s="25"/>
      <c r="GKY222" s="25"/>
      <c r="GKZ222" s="25"/>
      <c r="GLA222" s="25"/>
      <c r="GLB222" s="25"/>
      <c r="GLC222" s="25"/>
      <c r="GLD222" s="25"/>
      <c r="GLE222" s="25"/>
      <c r="GLF222" s="25"/>
      <c r="GLG222" s="25"/>
      <c r="GLH222" s="25"/>
      <c r="GLI222" s="25"/>
      <c r="GLJ222" s="25"/>
      <c r="GLK222" s="25"/>
      <c r="GLL222" s="25"/>
      <c r="GLM222" s="25"/>
      <c r="GLN222" s="25"/>
      <c r="GLO222" s="25"/>
      <c r="GLP222" s="25"/>
      <c r="GLQ222" s="25"/>
      <c r="GLR222" s="25"/>
      <c r="GLS222" s="25"/>
      <c r="GLT222" s="25"/>
      <c r="GLU222" s="25"/>
      <c r="GLV222" s="25"/>
      <c r="GLW222" s="25"/>
      <c r="GLX222" s="25"/>
      <c r="GLY222" s="25"/>
      <c r="GLZ222" s="25"/>
      <c r="GMA222" s="25"/>
      <c r="GMB222" s="25"/>
      <c r="GMC222" s="25"/>
      <c r="GMD222" s="25"/>
      <c r="GME222" s="25"/>
      <c r="GMF222" s="25"/>
      <c r="GMG222" s="25"/>
      <c r="GMH222" s="25"/>
      <c r="GMI222" s="25"/>
      <c r="GMJ222" s="25"/>
      <c r="GMK222" s="25"/>
      <c r="GML222" s="25"/>
      <c r="GMM222" s="25"/>
      <c r="GMN222" s="25"/>
      <c r="GMO222" s="25"/>
      <c r="GMP222" s="25"/>
      <c r="GMQ222" s="25"/>
      <c r="GMR222" s="25"/>
      <c r="GMS222" s="25"/>
      <c r="GMT222" s="25"/>
      <c r="GMU222" s="25"/>
      <c r="GMV222" s="25"/>
      <c r="GMW222" s="25"/>
      <c r="GMX222" s="25"/>
      <c r="GMY222" s="25"/>
      <c r="GMZ222" s="25"/>
      <c r="GNA222" s="25"/>
      <c r="GNB222" s="25"/>
      <c r="GNC222" s="25"/>
      <c r="GND222" s="25"/>
      <c r="GNE222" s="25"/>
      <c r="GNF222" s="25"/>
      <c r="GNG222" s="25"/>
      <c r="GNH222" s="25"/>
      <c r="GNI222" s="25"/>
      <c r="GNJ222" s="25"/>
      <c r="GNK222" s="25"/>
      <c r="GNL222" s="25"/>
      <c r="GNM222" s="25"/>
      <c r="GNN222" s="25"/>
      <c r="GNO222" s="25"/>
      <c r="GNP222" s="25"/>
      <c r="GNQ222" s="25"/>
      <c r="GNR222" s="25"/>
      <c r="GNS222" s="25"/>
      <c r="GNT222" s="25"/>
      <c r="GNU222" s="25"/>
      <c r="GNV222" s="25"/>
      <c r="GNW222" s="25"/>
      <c r="GNX222" s="25"/>
      <c r="GNY222" s="25"/>
      <c r="GNZ222" s="25"/>
      <c r="GOA222" s="25"/>
      <c r="GOB222" s="25"/>
      <c r="GOC222" s="25"/>
      <c r="GOD222" s="25"/>
      <c r="GOE222" s="25"/>
      <c r="GOF222" s="25"/>
      <c r="GOG222" s="25"/>
      <c r="GOH222" s="25"/>
      <c r="GOI222" s="25"/>
      <c r="GOJ222" s="25"/>
      <c r="GOK222" s="25"/>
      <c r="GOL222" s="25"/>
      <c r="GOM222" s="25"/>
      <c r="GON222" s="25"/>
      <c r="GOO222" s="25"/>
      <c r="GOP222" s="25"/>
      <c r="GOQ222" s="25"/>
      <c r="GOR222" s="25"/>
      <c r="GOS222" s="25"/>
      <c r="GOT222" s="25"/>
      <c r="GOU222" s="25"/>
      <c r="GOV222" s="25"/>
      <c r="GOW222" s="25"/>
      <c r="GOX222" s="25"/>
      <c r="GOY222" s="25"/>
      <c r="GOZ222" s="25"/>
      <c r="GPA222" s="25"/>
      <c r="GPB222" s="25"/>
      <c r="GPC222" s="25"/>
      <c r="GPD222" s="25"/>
      <c r="GPE222" s="25"/>
      <c r="GPF222" s="25"/>
      <c r="GPG222" s="25"/>
      <c r="GPH222" s="25"/>
      <c r="GPI222" s="25"/>
      <c r="GPJ222" s="25"/>
      <c r="GPK222" s="25"/>
      <c r="GPL222" s="25"/>
      <c r="GPM222" s="25"/>
      <c r="GPN222" s="25"/>
      <c r="GPO222" s="25"/>
      <c r="GPP222" s="25"/>
      <c r="GPQ222" s="25"/>
      <c r="GPR222" s="25"/>
      <c r="GPS222" s="25"/>
      <c r="GPT222" s="25"/>
      <c r="GPU222" s="25"/>
      <c r="GPV222" s="25"/>
      <c r="GPW222" s="25"/>
      <c r="GPX222" s="25"/>
      <c r="GPY222" s="25"/>
      <c r="GPZ222" s="25"/>
      <c r="GQA222" s="25"/>
      <c r="GQB222" s="25"/>
      <c r="GQC222" s="25"/>
      <c r="GQD222" s="25"/>
      <c r="GQE222" s="25"/>
      <c r="GQF222" s="25"/>
      <c r="GQG222" s="25"/>
      <c r="GQH222" s="25"/>
      <c r="GQI222" s="25"/>
      <c r="GQJ222" s="25"/>
      <c r="GQK222" s="25"/>
      <c r="GQL222" s="25"/>
      <c r="GQM222" s="25"/>
      <c r="GQN222" s="25"/>
      <c r="GQO222" s="25"/>
      <c r="GQP222" s="25"/>
      <c r="GQQ222" s="25"/>
      <c r="GQR222" s="25"/>
      <c r="GQS222" s="25"/>
      <c r="GQT222" s="25"/>
      <c r="GQU222" s="25"/>
      <c r="GQV222" s="25"/>
      <c r="GQW222" s="25"/>
      <c r="GQX222" s="25"/>
      <c r="GQY222" s="25"/>
      <c r="GQZ222" s="25"/>
      <c r="GRA222" s="25"/>
      <c r="GRB222" s="25"/>
      <c r="GRC222" s="25"/>
      <c r="GRD222" s="25"/>
      <c r="GRE222" s="25"/>
      <c r="GRF222" s="25"/>
      <c r="GRG222" s="25"/>
      <c r="GRH222" s="25"/>
      <c r="GRI222" s="25"/>
      <c r="GRJ222" s="25"/>
      <c r="GRK222" s="25"/>
      <c r="GRL222" s="25"/>
      <c r="GRM222" s="25"/>
      <c r="GRN222" s="25"/>
      <c r="GRO222" s="25"/>
      <c r="GRP222" s="25"/>
      <c r="GRQ222" s="25"/>
      <c r="GRR222" s="25"/>
      <c r="GRS222" s="25"/>
      <c r="GRT222" s="25"/>
      <c r="GRU222" s="25"/>
      <c r="GRV222" s="25"/>
      <c r="GRW222" s="25"/>
      <c r="GRX222" s="25"/>
      <c r="GRY222" s="25"/>
      <c r="GRZ222" s="25"/>
      <c r="GSA222" s="25"/>
      <c r="GSB222" s="25"/>
      <c r="GSC222" s="25"/>
      <c r="GSD222" s="25"/>
      <c r="GSE222" s="25"/>
      <c r="GSF222" s="25"/>
      <c r="GSG222" s="25"/>
      <c r="GSH222" s="25"/>
      <c r="GSI222" s="25"/>
      <c r="GSJ222" s="25"/>
      <c r="GSK222" s="25"/>
      <c r="GSL222" s="25"/>
      <c r="GSM222" s="25"/>
      <c r="GSN222" s="25"/>
      <c r="GSO222" s="25"/>
      <c r="GSP222" s="25"/>
      <c r="GSQ222" s="25"/>
      <c r="GSR222" s="25"/>
      <c r="GSS222" s="25"/>
      <c r="GST222" s="25"/>
      <c r="GSU222" s="25"/>
      <c r="GSV222" s="25"/>
      <c r="GSW222" s="25"/>
      <c r="GSX222" s="25"/>
      <c r="GSY222" s="25"/>
      <c r="GSZ222" s="25"/>
      <c r="GTA222" s="25"/>
      <c r="GTB222" s="25"/>
      <c r="GTC222" s="25"/>
      <c r="GTD222" s="25"/>
      <c r="GTE222" s="25"/>
      <c r="GTF222" s="25"/>
      <c r="GTG222" s="25"/>
      <c r="GTH222" s="25"/>
      <c r="GTI222" s="25"/>
      <c r="GTJ222" s="25"/>
      <c r="GTK222" s="25"/>
      <c r="GTL222" s="25"/>
      <c r="GTM222" s="25"/>
      <c r="GTN222" s="25"/>
      <c r="GTO222" s="25"/>
      <c r="GTP222" s="25"/>
      <c r="GTQ222" s="25"/>
      <c r="GTR222" s="25"/>
      <c r="GTS222" s="25"/>
      <c r="GTT222" s="25"/>
      <c r="GTU222" s="25"/>
      <c r="GTV222" s="25"/>
      <c r="GTW222" s="25"/>
      <c r="GTX222" s="25"/>
      <c r="GTY222" s="25"/>
      <c r="GTZ222" s="25"/>
      <c r="GUA222" s="25"/>
      <c r="GUB222" s="25"/>
      <c r="GUC222" s="25"/>
      <c r="GUD222" s="25"/>
      <c r="GUE222" s="25"/>
      <c r="GUF222" s="25"/>
      <c r="GUG222" s="25"/>
      <c r="GUH222" s="25"/>
      <c r="GUI222" s="25"/>
      <c r="GUJ222" s="25"/>
      <c r="GUK222" s="25"/>
      <c r="GUL222" s="25"/>
      <c r="GUM222" s="25"/>
      <c r="GUN222" s="25"/>
      <c r="GUO222" s="25"/>
      <c r="GUP222" s="25"/>
      <c r="GUQ222" s="25"/>
      <c r="GUR222" s="25"/>
      <c r="GUS222" s="25"/>
      <c r="GUT222" s="25"/>
      <c r="GUU222" s="25"/>
      <c r="GUV222" s="25"/>
      <c r="GUW222" s="25"/>
      <c r="GUX222" s="25"/>
      <c r="GUY222" s="25"/>
      <c r="GUZ222" s="25"/>
      <c r="GVA222" s="25"/>
      <c r="GVB222" s="25"/>
      <c r="GVC222" s="25"/>
      <c r="GVD222" s="25"/>
      <c r="GVE222" s="25"/>
      <c r="GVF222" s="25"/>
      <c r="GVG222" s="25"/>
      <c r="GVH222" s="25"/>
      <c r="GVI222" s="25"/>
      <c r="GVJ222" s="25"/>
      <c r="GVK222" s="25"/>
      <c r="GVL222" s="25"/>
      <c r="GVM222" s="25"/>
      <c r="GVN222" s="25"/>
      <c r="GVO222" s="25"/>
      <c r="GVP222" s="25"/>
      <c r="GVQ222" s="25"/>
      <c r="GVR222" s="25"/>
      <c r="GVS222" s="25"/>
      <c r="GVT222" s="25"/>
      <c r="GVU222" s="25"/>
      <c r="GVV222" s="25"/>
      <c r="GVW222" s="25"/>
      <c r="GVX222" s="25"/>
      <c r="GVY222" s="25"/>
      <c r="GVZ222" s="25"/>
      <c r="GWA222" s="25"/>
      <c r="GWB222" s="25"/>
      <c r="GWC222" s="25"/>
      <c r="GWD222" s="25"/>
      <c r="GWE222" s="25"/>
      <c r="GWF222" s="25"/>
      <c r="GWG222" s="25"/>
      <c r="GWH222" s="25"/>
      <c r="GWI222" s="25"/>
      <c r="GWJ222" s="25"/>
      <c r="GWK222" s="25"/>
      <c r="GWL222" s="25"/>
      <c r="GWM222" s="25"/>
      <c r="GWN222" s="25"/>
      <c r="GWO222" s="25"/>
      <c r="GWP222" s="25"/>
      <c r="GWQ222" s="25"/>
      <c r="GWR222" s="25"/>
      <c r="GWS222" s="25"/>
      <c r="GWT222" s="25"/>
      <c r="GWU222" s="25"/>
      <c r="GWV222" s="25"/>
      <c r="GWW222" s="25"/>
      <c r="GWX222" s="25"/>
      <c r="GWY222" s="25"/>
      <c r="GWZ222" s="25"/>
      <c r="GXA222" s="25"/>
      <c r="GXB222" s="25"/>
      <c r="GXC222" s="25"/>
      <c r="GXD222" s="25"/>
      <c r="GXE222" s="25"/>
      <c r="GXF222" s="25"/>
      <c r="GXG222" s="25"/>
      <c r="GXH222" s="25"/>
      <c r="GXI222" s="25"/>
      <c r="GXJ222" s="25"/>
      <c r="GXK222" s="25"/>
      <c r="GXL222" s="25"/>
      <c r="GXM222" s="25"/>
      <c r="GXN222" s="25"/>
      <c r="GXO222" s="25"/>
      <c r="GXP222" s="25"/>
      <c r="GXQ222" s="25"/>
      <c r="GXR222" s="25"/>
      <c r="GXS222" s="25"/>
      <c r="GXT222" s="25"/>
      <c r="GXU222" s="25"/>
      <c r="GXV222" s="25"/>
      <c r="GXW222" s="25"/>
      <c r="GXX222" s="25"/>
      <c r="GXY222" s="25"/>
      <c r="GXZ222" s="25"/>
      <c r="GYA222" s="25"/>
      <c r="GYB222" s="25"/>
      <c r="GYC222" s="25"/>
      <c r="GYD222" s="25"/>
      <c r="GYE222" s="25"/>
      <c r="GYF222" s="25"/>
      <c r="GYG222" s="25"/>
      <c r="GYH222" s="25"/>
      <c r="GYI222" s="25"/>
      <c r="GYJ222" s="25"/>
      <c r="GYK222" s="25"/>
      <c r="GYL222" s="25"/>
      <c r="GYM222" s="25"/>
      <c r="GYN222" s="25"/>
      <c r="GYO222" s="25"/>
      <c r="GYP222" s="25"/>
      <c r="GYQ222" s="25"/>
      <c r="GYR222" s="25"/>
      <c r="GYS222" s="25"/>
      <c r="GYT222" s="25"/>
      <c r="GYU222" s="25"/>
      <c r="GYV222" s="25"/>
      <c r="GYW222" s="25"/>
      <c r="GYX222" s="25"/>
      <c r="GYY222" s="25"/>
      <c r="GYZ222" s="25"/>
      <c r="GZA222" s="25"/>
      <c r="GZB222" s="25"/>
      <c r="GZC222" s="25"/>
      <c r="GZD222" s="25"/>
      <c r="GZE222" s="25"/>
      <c r="GZF222" s="25"/>
      <c r="GZG222" s="25"/>
      <c r="GZH222" s="25"/>
      <c r="GZI222" s="25"/>
      <c r="GZJ222" s="25"/>
      <c r="GZK222" s="25"/>
      <c r="GZL222" s="25"/>
      <c r="GZM222" s="25"/>
      <c r="GZN222" s="25"/>
      <c r="GZO222" s="25"/>
      <c r="GZP222" s="25"/>
      <c r="GZQ222" s="25"/>
      <c r="GZR222" s="25"/>
      <c r="GZS222" s="25"/>
      <c r="GZT222" s="25"/>
      <c r="GZU222" s="25"/>
      <c r="GZV222" s="25"/>
      <c r="GZW222" s="25"/>
      <c r="GZX222" s="25"/>
      <c r="GZY222" s="25"/>
      <c r="GZZ222" s="25"/>
      <c r="HAA222" s="25"/>
      <c r="HAB222" s="25"/>
      <c r="HAC222" s="25"/>
      <c r="HAD222" s="25"/>
      <c r="HAE222" s="25"/>
      <c r="HAF222" s="25"/>
      <c r="HAG222" s="25"/>
      <c r="HAH222" s="25"/>
      <c r="HAI222" s="25"/>
      <c r="HAJ222" s="25"/>
      <c r="HAK222" s="25"/>
      <c r="HAL222" s="25"/>
      <c r="HAM222" s="25"/>
      <c r="HAN222" s="25"/>
      <c r="HAO222" s="25"/>
      <c r="HAP222" s="25"/>
      <c r="HAQ222" s="25"/>
      <c r="HAR222" s="25"/>
      <c r="HAS222" s="25"/>
      <c r="HAT222" s="25"/>
      <c r="HAU222" s="25"/>
      <c r="HAV222" s="25"/>
      <c r="HAW222" s="25"/>
      <c r="HAX222" s="25"/>
      <c r="HAY222" s="25"/>
      <c r="HAZ222" s="25"/>
      <c r="HBA222" s="25"/>
      <c r="HBB222" s="25"/>
      <c r="HBC222" s="25"/>
      <c r="HBD222" s="25"/>
      <c r="HBE222" s="25"/>
      <c r="HBF222" s="25"/>
      <c r="HBG222" s="25"/>
      <c r="HBH222" s="25"/>
      <c r="HBI222" s="25"/>
      <c r="HBJ222" s="25"/>
      <c r="HBK222" s="25"/>
      <c r="HBL222" s="25"/>
      <c r="HBM222" s="25"/>
      <c r="HBN222" s="25"/>
      <c r="HBO222" s="25"/>
      <c r="HBP222" s="25"/>
      <c r="HBQ222" s="25"/>
      <c r="HBR222" s="25"/>
      <c r="HBS222" s="25"/>
      <c r="HBT222" s="25"/>
      <c r="HBU222" s="25"/>
      <c r="HBV222" s="25"/>
      <c r="HBW222" s="25"/>
      <c r="HBX222" s="25"/>
      <c r="HBY222" s="25"/>
      <c r="HBZ222" s="25"/>
      <c r="HCA222" s="25"/>
      <c r="HCB222" s="25"/>
      <c r="HCC222" s="25"/>
      <c r="HCD222" s="25"/>
      <c r="HCE222" s="25"/>
      <c r="HCF222" s="25"/>
      <c r="HCG222" s="25"/>
      <c r="HCH222" s="25"/>
      <c r="HCI222" s="25"/>
      <c r="HCJ222" s="25"/>
      <c r="HCK222" s="25"/>
      <c r="HCL222" s="25"/>
      <c r="HCM222" s="25"/>
      <c r="HCN222" s="25"/>
      <c r="HCO222" s="25"/>
      <c r="HCP222" s="25"/>
      <c r="HCQ222" s="25"/>
      <c r="HCR222" s="25"/>
      <c r="HCS222" s="25"/>
      <c r="HCT222" s="25"/>
      <c r="HCU222" s="25"/>
      <c r="HCV222" s="25"/>
      <c r="HCW222" s="25"/>
      <c r="HCX222" s="25"/>
      <c r="HCY222" s="25"/>
      <c r="HCZ222" s="25"/>
      <c r="HDA222" s="25"/>
      <c r="HDB222" s="25"/>
      <c r="HDC222" s="25"/>
      <c r="HDD222" s="25"/>
      <c r="HDE222" s="25"/>
      <c r="HDF222" s="25"/>
      <c r="HDG222" s="25"/>
      <c r="HDH222" s="25"/>
      <c r="HDI222" s="25"/>
      <c r="HDJ222" s="25"/>
      <c r="HDK222" s="25"/>
      <c r="HDL222" s="25"/>
      <c r="HDM222" s="25"/>
      <c r="HDN222" s="25"/>
      <c r="HDO222" s="25"/>
      <c r="HDP222" s="25"/>
      <c r="HDQ222" s="25"/>
      <c r="HDR222" s="25"/>
      <c r="HDS222" s="25"/>
      <c r="HDT222" s="25"/>
      <c r="HDU222" s="25"/>
      <c r="HDV222" s="25"/>
      <c r="HDW222" s="25"/>
      <c r="HDX222" s="25"/>
      <c r="HDY222" s="25"/>
      <c r="HDZ222" s="25"/>
      <c r="HEA222" s="25"/>
      <c r="HEB222" s="25"/>
      <c r="HEC222" s="25"/>
      <c r="HED222" s="25"/>
      <c r="HEE222" s="25"/>
      <c r="HEF222" s="25"/>
      <c r="HEG222" s="25"/>
      <c r="HEH222" s="25"/>
      <c r="HEI222" s="25"/>
      <c r="HEJ222" s="25"/>
      <c r="HEK222" s="25"/>
      <c r="HEL222" s="25"/>
      <c r="HEM222" s="25"/>
      <c r="HEN222" s="25"/>
      <c r="HEO222" s="25"/>
      <c r="HEP222" s="25"/>
      <c r="HEQ222" s="25"/>
      <c r="HER222" s="25"/>
      <c r="HES222" s="25"/>
      <c r="HET222" s="25"/>
      <c r="HEU222" s="25"/>
      <c r="HEV222" s="25"/>
      <c r="HEW222" s="25"/>
      <c r="HEX222" s="25"/>
      <c r="HEY222" s="25"/>
      <c r="HEZ222" s="25"/>
      <c r="HFA222" s="25"/>
      <c r="HFB222" s="25"/>
      <c r="HFC222" s="25"/>
      <c r="HFD222" s="25"/>
      <c r="HFE222" s="25"/>
      <c r="HFF222" s="25"/>
      <c r="HFG222" s="25"/>
      <c r="HFH222" s="25"/>
      <c r="HFI222" s="25"/>
      <c r="HFJ222" s="25"/>
      <c r="HFK222" s="25"/>
      <c r="HFL222" s="25"/>
      <c r="HFM222" s="25"/>
      <c r="HFN222" s="25"/>
      <c r="HFO222" s="25"/>
      <c r="HFP222" s="25"/>
      <c r="HFQ222" s="25"/>
      <c r="HFR222" s="25"/>
      <c r="HFS222" s="25"/>
      <c r="HFT222" s="25"/>
      <c r="HFU222" s="25"/>
      <c r="HFV222" s="25"/>
      <c r="HFW222" s="25"/>
      <c r="HFX222" s="25"/>
      <c r="HFY222" s="25"/>
      <c r="HFZ222" s="25"/>
      <c r="HGA222" s="25"/>
      <c r="HGB222" s="25"/>
      <c r="HGC222" s="25"/>
      <c r="HGD222" s="25"/>
      <c r="HGE222" s="25"/>
      <c r="HGF222" s="25"/>
      <c r="HGG222" s="25"/>
      <c r="HGH222" s="25"/>
      <c r="HGI222" s="25"/>
      <c r="HGJ222" s="25"/>
      <c r="HGK222" s="25"/>
      <c r="HGL222" s="25"/>
      <c r="HGM222" s="25"/>
      <c r="HGN222" s="25"/>
      <c r="HGO222" s="25"/>
      <c r="HGP222" s="25"/>
      <c r="HGQ222" s="25"/>
      <c r="HGR222" s="25"/>
      <c r="HGS222" s="25"/>
      <c r="HGT222" s="25"/>
      <c r="HGU222" s="25"/>
      <c r="HGV222" s="25"/>
      <c r="HGW222" s="25"/>
      <c r="HGX222" s="25"/>
      <c r="HGY222" s="25"/>
      <c r="HGZ222" s="25"/>
      <c r="HHA222" s="25"/>
      <c r="HHB222" s="25"/>
      <c r="HHC222" s="25"/>
      <c r="HHD222" s="25"/>
      <c r="HHE222" s="25"/>
      <c r="HHF222" s="25"/>
      <c r="HHG222" s="25"/>
      <c r="HHH222" s="25"/>
      <c r="HHI222" s="25"/>
      <c r="HHJ222" s="25"/>
      <c r="HHK222" s="25"/>
      <c r="HHL222" s="25"/>
      <c r="HHM222" s="25"/>
      <c r="HHN222" s="25"/>
      <c r="HHO222" s="25"/>
      <c r="HHP222" s="25"/>
      <c r="HHQ222" s="25"/>
      <c r="HHR222" s="25"/>
      <c r="HHS222" s="25"/>
      <c r="HHT222" s="25"/>
      <c r="HHU222" s="25"/>
      <c r="HHV222" s="25"/>
      <c r="HHW222" s="25"/>
      <c r="HHX222" s="25"/>
      <c r="HHY222" s="25"/>
      <c r="HHZ222" s="25"/>
      <c r="HIA222" s="25"/>
      <c r="HIB222" s="25"/>
      <c r="HIC222" s="25"/>
      <c r="HID222" s="25"/>
      <c r="HIE222" s="25"/>
      <c r="HIF222" s="25"/>
      <c r="HIG222" s="25"/>
      <c r="HIH222" s="25"/>
      <c r="HII222" s="25"/>
      <c r="HIJ222" s="25"/>
      <c r="HIK222" s="25"/>
      <c r="HIL222" s="25"/>
      <c r="HIM222" s="25"/>
      <c r="HIN222" s="25"/>
      <c r="HIO222" s="25"/>
      <c r="HIP222" s="25"/>
      <c r="HIQ222" s="25"/>
      <c r="HIR222" s="25"/>
      <c r="HIS222" s="25"/>
      <c r="HIT222" s="25"/>
      <c r="HIU222" s="25"/>
      <c r="HIV222" s="25"/>
      <c r="HIW222" s="25"/>
      <c r="HIX222" s="25"/>
      <c r="HIY222" s="25"/>
      <c r="HIZ222" s="25"/>
      <c r="HJA222" s="25"/>
      <c r="HJB222" s="25"/>
      <c r="HJC222" s="25"/>
      <c r="HJD222" s="25"/>
      <c r="HJE222" s="25"/>
      <c r="HJF222" s="25"/>
      <c r="HJG222" s="25"/>
      <c r="HJH222" s="25"/>
      <c r="HJI222" s="25"/>
      <c r="HJJ222" s="25"/>
      <c r="HJK222" s="25"/>
      <c r="HJL222" s="25"/>
      <c r="HJM222" s="25"/>
      <c r="HJN222" s="25"/>
      <c r="HJO222" s="25"/>
      <c r="HJP222" s="25"/>
      <c r="HJQ222" s="25"/>
      <c r="HJR222" s="25"/>
      <c r="HJS222" s="25"/>
      <c r="HJT222" s="25"/>
      <c r="HJU222" s="25"/>
      <c r="HJV222" s="25"/>
      <c r="HJW222" s="25"/>
      <c r="HJX222" s="25"/>
      <c r="HJY222" s="25"/>
      <c r="HJZ222" s="25"/>
      <c r="HKA222" s="25"/>
      <c r="HKB222" s="25"/>
      <c r="HKC222" s="25"/>
      <c r="HKD222" s="25"/>
      <c r="HKE222" s="25"/>
      <c r="HKF222" s="25"/>
      <c r="HKG222" s="25"/>
      <c r="HKH222" s="25"/>
      <c r="HKI222" s="25"/>
      <c r="HKJ222" s="25"/>
      <c r="HKK222" s="25"/>
      <c r="HKL222" s="25"/>
      <c r="HKM222" s="25"/>
      <c r="HKN222" s="25"/>
      <c r="HKO222" s="25"/>
      <c r="HKP222" s="25"/>
      <c r="HKQ222" s="25"/>
      <c r="HKR222" s="25"/>
      <c r="HKS222" s="25"/>
      <c r="HKT222" s="25"/>
      <c r="HKU222" s="25"/>
      <c r="HKV222" s="25"/>
      <c r="HKW222" s="25"/>
      <c r="HKX222" s="25"/>
      <c r="HKY222" s="25"/>
      <c r="HKZ222" s="25"/>
      <c r="HLA222" s="25"/>
      <c r="HLB222" s="25"/>
      <c r="HLC222" s="25"/>
      <c r="HLD222" s="25"/>
      <c r="HLE222" s="25"/>
      <c r="HLF222" s="25"/>
      <c r="HLG222" s="25"/>
      <c r="HLH222" s="25"/>
      <c r="HLI222" s="25"/>
      <c r="HLJ222" s="25"/>
      <c r="HLK222" s="25"/>
      <c r="HLL222" s="25"/>
      <c r="HLM222" s="25"/>
      <c r="HLN222" s="25"/>
      <c r="HLO222" s="25"/>
      <c r="HLP222" s="25"/>
      <c r="HLQ222" s="25"/>
      <c r="HLR222" s="25"/>
      <c r="HLS222" s="25"/>
      <c r="HLT222" s="25"/>
      <c r="HLU222" s="25"/>
      <c r="HLV222" s="25"/>
      <c r="HLW222" s="25"/>
      <c r="HLX222" s="25"/>
      <c r="HLY222" s="25"/>
      <c r="HLZ222" s="25"/>
      <c r="HMA222" s="25"/>
      <c r="HMB222" s="25"/>
      <c r="HMC222" s="25"/>
      <c r="HMD222" s="25"/>
      <c r="HME222" s="25"/>
      <c r="HMF222" s="25"/>
      <c r="HMG222" s="25"/>
      <c r="HMH222" s="25"/>
      <c r="HMI222" s="25"/>
      <c r="HMJ222" s="25"/>
      <c r="HMK222" s="25"/>
      <c r="HML222" s="25"/>
      <c r="HMM222" s="25"/>
      <c r="HMN222" s="25"/>
      <c r="HMO222" s="25"/>
      <c r="HMP222" s="25"/>
      <c r="HMQ222" s="25"/>
      <c r="HMR222" s="25"/>
      <c r="HMS222" s="25"/>
      <c r="HMT222" s="25"/>
      <c r="HMU222" s="25"/>
      <c r="HMV222" s="25"/>
      <c r="HMW222" s="25"/>
      <c r="HMX222" s="25"/>
      <c r="HMY222" s="25"/>
      <c r="HMZ222" s="25"/>
      <c r="HNA222" s="25"/>
      <c r="HNB222" s="25"/>
      <c r="HNC222" s="25"/>
      <c r="HND222" s="25"/>
      <c r="HNE222" s="25"/>
      <c r="HNF222" s="25"/>
      <c r="HNG222" s="25"/>
      <c r="HNH222" s="25"/>
      <c r="HNI222" s="25"/>
      <c r="HNJ222" s="25"/>
      <c r="HNK222" s="25"/>
      <c r="HNL222" s="25"/>
      <c r="HNM222" s="25"/>
      <c r="HNN222" s="25"/>
      <c r="HNO222" s="25"/>
      <c r="HNP222" s="25"/>
      <c r="HNQ222" s="25"/>
      <c r="HNR222" s="25"/>
      <c r="HNS222" s="25"/>
      <c r="HNT222" s="25"/>
      <c r="HNU222" s="25"/>
      <c r="HNV222" s="25"/>
      <c r="HNW222" s="25"/>
      <c r="HNX222" s="25"/>
      <c r="HNY222" s="25"/>
      <c r="HNZ222" s="25"/>
      <c r="HOA222" s="25"/>
      <c r="HOB222" s="25"/>
      <c r="HOC222" s="25"/>
      <c r="HOD222" s="25"/>
      <c r="HOE222" s="25"/>
      <c r="HOF222" s="25"/>
      <c r="HOG222" s="25"/>
      <c r="HOH222" s="25"/>
      <c r="HOI222" s="25"/>
      <c r="HOJ222" s="25"/>
      <c r="HOK222" s="25"/>
      <c r="HOL222" s="25"/>
      <c r="HOM222" s="25"/>
      <c r="HON222" s="25"/>
      <c r="HOO222" s="25"/>
      <c r="HOP222" s="25"/>
      <c r="HOQ222" s="25"/>
      <c r="HOR222" s="25"/>
      <c r="HOS222" s="25"/>
      <c r="HOT222" s="25"/>
      <c r="HOU222" s="25"/>
      <c r="HOV222" s="25"/>
      <c r="HOW222" s="25"/>
      <c r="HOX222" s="25"/>
      <c r="HOY222" s="25"/>
      <c r="HOZ222" s="25"/>
      <c r="HPA222" s="25"/>
      <c r="HPB222" s="25"/>
      <c r="HPC222" s="25"/>
      <c r="HPD222" s="25"/>
      <c r="HPE222" s="25"/>
      <c r="HPF222" s="25"/>
      <c r="HPG222" s="25"/>
      <c r="HPH222" s="25"/>
      <c r="HPI222" s="25"/>
      <c r="HPJ222" s="25"/>
      <c r="HPK222" s="25"/>
      <c r="HPL222" s="25"/>
      <c r="HPM222" s="25"/>
      <c r="HPN222" s="25"/>
      <c r="HPO222" s="25"/>
      <c r="HPP222" s="25"/>
      <c r="HPQ222" s="25"/>
      <c r="HPR222" s="25"/>
      <c r="HPS222" s="25"/>
      <c r="HPT222" s="25"/>
      <c r="HPU222" s="25"/>
      <c r="HPV222" s="25"/>
      <c r="HPW222" s="25"/>
      <c r="HPX222" s="25"/>
      <c r="HPY222" s="25"/>
      <c r="HPZ222" s="25"/>
      <c r="HQA222" s="25"/>
      <c r="HQB222" s="25"/>
      <c r="HQC222" s="25"/>
      <c r="HQD222" s="25"/>
      <c r="HQE222" s="25"/>
      <c r="HQF222" s="25"/>
      <c r="HQG222" s="25"/>
      <c r="HQH222" s="25"/>
      <c r="HQI222" s="25"/>
      <c r="HQJ222" s="25"/>
      <c r="HQK222" s="25"/>
      <c r="HQL222" s="25"/>
      <c r="HQM222" s="25"/>
      <c r="HQN222" s="25"/>
      <c r="HQO222" s="25"/>
      <c r="HQP222" s="25"/>
      <c r="HQQ222" s="25"/>
      <c r="HQR222" s="25"/>
      <c r="HQS222" s="25"/>
      <c r="HQT222" s="25"/>
      <c r="HQU222" s="25"/>
      <c r="HQV222" s="25"/>
      <c r="HQW222" s="25"/>
      <c r="HQX222" s="25"/>
      <c r="HQY222" s="25"/>
      <c r="HQZ222" s="25"/>
      <c r="HRA222" s="25"/>
      <c r="HRB222" s="25"/>
      <c r="HRC222" s="25"/>
      <c r="HRD222" s="25"/>
      <c r="HRE222" s="25"/>
      <c r="HRF222" s="25"/>
      <c r="HRG222" s="25"/>
      <c r="HRH222" s="25"/>
      <c r="HRI222" s="25"/>
      <c r="HRJ222" s="25"/>
      <c r="HRK222" s="25"/>
      <c r="HRL222" s="25"/>
      <c r="HRM222" s="25"/>
      <c r="HRN222" s="25"/>
      <c r="HRO222" s="25"/>
      <c r="HRP222" s="25"/>
      <c r="HRQ222" s="25"/>
      <c r="HRR222" s="25"/>
      <c r="HRS222" s="25"/>
      <c r="HRT222" s="25"/>
      <c r="HRU222" s="25"/>
      <c r="HRV222" s="25"/>
      <c r="HRW222" s="25"/>
      <c r="HRX222" s="25"/>
      <c r="HRY222" s="25"/>
      <c r="HRZ222" s="25"/>
      <c r="HSA222" s="25"/>
      <c r="HSB222" s="25"/>
      <c r="HSC222" s="25"/>
      <c r="HSD222" s="25"/>
      <c r="HSE222" s="25"/>
      <c r="HSF222" s="25"/>
      <c r="HSG222" s="25"/>
      <c r="HSH222" s="25"/>
      <c r="HSI222" s="25"/>
      <c r="HSJ222" s="25"/>
      <c r="HSK222" s="25"/>
      <c r="HSL222" s="25"/>
      <c r="HSM222" s="25"/>
      <c r="HSN222" s="25"/>
      <c r="HSO222" s="25"/>
      <c r="HSP222" s="25"/>
      <c r="HSQ222" s="25"/>
      <c r="HSR222" s="25"/>
      <c r="HSS222" s="25"/>
      <c r="HST222" s="25"/>
      <c r="HSU222" s="25"/>
      <c r="HSV222" s="25"/>
      <c r="HSW222" s="25"/>
      <c r="HSX222" s="25"/>
      <c r="HSY222" s="25"/>
      <c r="HSZ222" s="25"/>
      <c r="HTA222" s="25"/>
      <c r="HTB222" s="25"/>
      <c r="HTC222" s="25"/>
      <c r="HTD222" s="25"/>
      <c r="HTE222" s="25"/>
      <c r="HTF222" s="25"/>
      <c r="HTG222" s="25"/>
      <c r="HTH222" s="25"/>
      <c r="HTI222" s="25"/>
      <c r="HTJ222" s="25"/>
      <c r="HTK222" s="25"/>
      <c r="HTL222" s="25"/>
      <c r="HTM222" s="25"/>
      <c r="HTN222" s="25"/>
      <c r="HTO222" s="25"/>
      <c r="HTP222" s="25"/>
      <c r="HTQ222" s="25"/>
      <c r="HTR222" s="25"/>
      <c r="HTS222" s="25"/>
      <c r="HTT222" s="25"/>
      <c r="HTU222" s="25"/>
      <c r="HTV222" s="25"/>
      <c r="HTW222" s="25"/>
      <c r="HTX222" s="25"/>
      <c r="HTY222" s="25"/>
      <c r="HTZ222" s="25"/>
      <c r="HUA222" s="25"/>
      <c r="HUB222" s="25"/>
      <c r="HUC222" s="25"/>
      <c r="HUD222" s="25"/>
      <c r="HUE222" s="25"/>
      <c r="HUF222" s="25"/>
      <c r="HUG222" s="25"/>
      <c r="HUH222" s="25"/>
      <c r="HUI222" s="25"/>
      <c r="HUJ222" s="25"/>
      <c r="HUK222" s="25"/>
      <c r="HUL222" s="25"/>
      <c r="HUM222" s="25"/>
      <c r="HUN222" s="25"/>
      <c r="HUO222" s="25"/>
      <c r="HUP222" s="25"/>
      <c r="HUQ222" s="25"/>
      <c r="HUR222" s="25"/>
      <c r="HUS222" s="25"/>
      <c r="HUT222" s="25"/>
      <c r="HUU222" s="25"/>
      <c r="HUV222" s="25"/>
      <c r="HUW222" s="25"/>
      <c r="HUX222" s="25"/>
      <c r="HUY222" s="25"/>
      <c r="HUZ222" s="25"/>
      <c r="HVA222" s="25"/>
      <c r="HVB222" s="25"/>
      <c r="HVC222" s="25"/>
      <c r="HVD222" s="25"/>
      <c r="HVE222" s="25"/>
      <c r="HVF222" s="25"/>
      <c r="HVG222" s="25"/>
      <c r="HVH222" s="25"/>
      <c r="HVI222" s="25"/>
      <c r="HVJ222" s="25"/>
      <c r="HVK222" s="25"/>
      <c r="HVL222" s="25"/>
      <c r="HVM222" s="25"/>
      <c r="HVN222" s="25"/>
      <c r="HVO222" s="25"/>
      <c r="HVP222" s="25"/>
      <c r="HVQ222" s="25"/>
      <c r="HVR222" s="25"/>
      <c r="HVS222" s="25"/>
      <c r="HVT222" s="25"/>
      <c r="HVU222" s="25"/>
      <c r="HVV222" s="25"/>
      <c r="HVW222" s="25"/>
      <c r="HVX222" s="25"/>
      <c r="HVY222" s="25"/>
      <c r="HVZ222" s="25"/>
      <c r="HWA222" s="25"/>
      <c r="HWB222" s="25"/>
      <c r="HWC222" s="25"/>
      <c r="HWD222" s="25"/>
      <c r="HWE222" s="25"/>
      <c r="HWF222" s="25"/>
      <c r="HWG222" s="25"/>
      <c r="HWH222" s="25"/>
      <c r="HWI222" s="25"/>
      <c r="HWJ222" s="25"/>
      <c r="HWK222" s="25"/>
      <c r="HWL222" s="25"/>
      <c r="HWM222" s="25"/>
      <c r="HWN222" s="25"/>
      <c r="HWO222" s="25"/>
      <c r="HWP222" s="25"/>
      <c r="HWQ222" s="25"/>
      <c r="HWR222" s="25"/>
      <c r="HWS222" s="25"/>
      <c r="HWT222" s="25"/>
      <c r="HWU222" s="25"/>
      <c r="HWV222" s="25"/>
      <c r="HWW222" s="25"/>
      <c r="HWX222" s="25"/>
      <c r="HWY222" s="25"/>
      <c r="HWZ222" s="25"/>
      <c r="HXA222" s="25"/>
      <c r="HXB222" s="25"/>
      <c r="HXC222" s="25"/>
      <c r="HXD222" s="25"/>
      <c r="HXE222" s="25"/>
      <c r="HXF222" s="25"/>
      <c r="HXG222" s="25"/>
      <c r="HXH222" s="25"/>
      <c r="HXI222" s="25"/>
      <c r="HXJ222" s="25"/>
      <c r="HXK222" s="25"/>
      <c r="HXL222" s="25"/>
      <c r="HXM222" s="25"/>
      <c r="HXN222" s="25"/>
      <c r="HXO222" s="25"/>
      <c r="HXP222" s="25"/>
      <c r="HXQ222" s="25"/>
      <c r="HXR222" s="25"/>
      <c r="HXS222" s="25"/>
      <c r="HXT222" s="25"/>
      <c r="HXU222" s="25"/>
      <c r="HXV222" s="25"/>
      <c r="HXW222" s="25"/>
      <c r="HXX222" s="25"/>
      <c r="HXY222" s="25"/>
      <c r="HXZ222" s="25"/>
      <c r="HYA222" s="25"/>
      <c r="HYB222" s="25"/>
      <c r="HYC222" s="25"/>
      <c r="HYD222" s="25"/>
      <c r="HYE222" s="25"/>
      <c r="HYF222" s="25"/>
      <c r="HYG222" s="25"/>
      <c r="HYH222" s="25"/>
      <c r="HYI222" s="25"/>
      <c r="HYJ222" s="25"/>
      <c r="HYK222" s="25"/>
      <c r="HYL222" s="25"/>
      <c r="HYM222" s="25"/>
      <c r="HYN222" s="25"/>
      <c r="HYO222" s="25"/>
      <c r="HYP222" s="25"/>
      <c r="HYQ222" s="25"/>
      <c r="HYR222" s="25"/>
      <c r="HYS222" s="25"/>
      <c r="HYT222" s="25"/>
      <c r="HYU222" s="25"/>
      <c r="HYV222" s="25"/>
      <c r="HYW222" s="25"/>
      <c r="HYX222" s="25"/>
      <c r="HYY222" s="25"/>
      <c r="HYZ222" s="25"/>
      <c r="HZA222" s="25"/>
      <c r="HZB222" s="25"/>
      <c r="HZC222" s="25"/>
      <c r="HZD222" s="25"/>
      <c r="HZE222" s="25"/>
      <c r="HZF222" s="25"/>
      <c r="HZG222" s="25"/>
      <c r="HZH222" s="25"/>
      <c r="HZI222" s="25"/>
      <c r="HZJ222" s="25"/>
      <c r="HZK222" s="25"/>
      <c r="HZL222" s="25"/>
      <c r="HZM222" s="25"/>
      <c r="HZN222" s="25"/>
      <c r="HZO222" s="25"/>
      <c r="HZP222" s="25"/>
      <c r="HZQ222" s="25"/>
      <c r="HZR222" s="25"/>
      <c r="HZS222" s="25"/>
      <c r="HZT222" s="25"/>
      <c r="HZU222" s="25"/>
      <c r="HZV222" s="25"/>
      <c r="HZW222" s="25"/>
      <c r="HZX222" s="25"/>
      <c r="HZY222" s="25"/>
      <c r="HZZ222" s="25"/>
      <c r="IAA222" s="25"/>
      <c r="IAB222" s="25"/>
      <c r="IAC222" s="25"/>
      <c r="IAD222" s="25"/>
      <c r="IAE222" s="25"/>
      <c r="IAF222" s="25"/>
      <c r="IAG222" s="25"/>
      <c r="IAH222" s="25"/>
      <c r="IAI222" s="25"/>
      <c r="IAJ222" s="25"/>
      <c r="IAK222" s="25"/>
      <c r="IAL222" s="25"/>
      <c r="IAM222" s="25"/>
      <c r="IAN222" s="25"/>
      <c r="IAO222" s="25"/>
      <c r="IAP222" s="25"/>
      <c r="IAQ222" s="25"/>
      <c r="IAR222" s="25"/>
      <c r="IAS222" s="25"/>
      <c r="IAT222" s="25"/>
      <c r="IAU222" s="25"/>
      <c r="IAV222" s="25"/>
      <c r="IAW222" s="25"/>
      <c r="IAX222" s="25"/>
      <c r="IAY222" s="25"/>
      <c r="IAZ222" s="25"/>
      <c r="IBA222" s="25"/>
      <c r="IBB222" s="25"/>
      <c r="IBC222" s="25"/>
      <c r="IBD222" s="25"/>
      <c r="IBE222" s="25"/>
      <c r="IBF222" s="25"/>
      <c r="IBG222" s="25"/>
      <c r="IBH222" s="25"/>
      <c r="IBI222" s="25"/>
      <c r="IBJ222" s="25"/>
      <c r="IBK222" s="25"/>
      <c r="IBL222" s="25"/>
      <c r="IBM222" s="25"/>
      <c r="IBN222" s="25"/>
      <c r="IBO222" s="25"/>
      <c r="IBP222" s="25"/>
      <c r="IBQ222" s="25"/>
      <c r="IBR222" s="25"/>
      <c r="IBS222" s="25"/>
      <c r="IBT222" s="25"/>
      <c r="IBU222" s="25"/>
      <c r="IBV222" s="25"/>
      <c r="IBW222" s="25"/>
      <c r="IBX222" s="25"/>
      <c r="IBY222" s="25"/>
      <c r="IBZ222" s="25"/>
      <c r="ICA222" s="25"/>
      <c r="ICB222" s="25"/>
      <c r="ICC222" s="25"/>
      <c r="ICD222" s="25"/>
      <c r="ICE222" s="25"/>
      <c r="ICF222" s="25"/>
      <c r="ICG222" s="25"/>
      <c r="ICH222" s="25"/>
      <c r="ICI222" s="25"/>
      <c r="ICJ222" s="25"/>
      <c r="ICK222" s="25"/>
      <c r="ICL222" s="25"/>
      <c r="ICM222" s="25"/>
      <c r="ICN222" s="25"/>
      <c r="ICO222" s="25"/>
      <c r="ICP222" s="25"/>
      <c r="ICQ222" s="25"/>
      <c r="ICR222" s="25"/>
      <c r="ICS222" s="25"/>
      <c r="ICT222" s="25"/>
      <c r="ICU222" s="25"/>
      <c r="ICV222" s="25"/>
      <c r="ICW222" s="25"/>
      <c r="ICX222" s="25"/>
      <c r="ICY222" s="25"/>
      <c r="ICZ222" s="25"/>
      <c r="IDA222" s="25"/>
      <c r="IDB222" s="25"/>
      <c r="IDC222" s="25"/>
      <c r="IDD222" s="25"/>
      <c r="IDE222" s="25"/>
      <c r="IDF222" s="25"/>
      <c r="IDG222" s="25"/>
      <c r="IDH222" s="25"/>
      <c r="IDI222" s="25"/>
      <c r="IDJ222" s="25"/>
      <c r="IDK222" s="25"/>
      <c r="IDL222" s="25"/>
      <c r="IDM222" s="25"/>
      <c r="IDN222" s="25"/>
      <c r="IDO222" s="25"/>
      <c r="IDP222" s="25"/>
      <c r="IDQ222" s="25"/>
      <c r="IDR222" s="25"/>
      <c r="IDS222" s="25"/>
      <c r="IDT222" s="25"/>
      <c r="IDU222" s="25"/>
      <c r="IDV222" s="25"/>
      <c r="IDW222" s="25"/>
      <c r="IDX222" s="25"/>
      <c r="IDY222" s="25"/>
      <c r="IDZ222" s="25"/>
      <c r="IEA222" s="25"/>
      <c r="IEB222" s="25"/>
      <c r="IEC222" s="25"/>
      <c r="IED222" s="25"/>
      <c r="IEE222" s="25"/>
      <c r="IEF222" s="25"/>
      <c r="IEG222" s="25"/>
      <c r="IEH222" s="25"/>
      <c r="IEI222" s="25"/>
      <c r="IEJ222" s="25"/>
      <c r="IEK222" s="25"/>
      <c r="IEL222" s="25"/>
      <c r="IEM222" s="25"/>
      <c r="IEN222" s="25"/>
      <c r="IEO222" s="25"/>
      <c r="IEP222" s="25"/>
      <c r="IEQ222" s="25"/>
      <c r="IER222" s="25"/>
      <c r="IES222" s="25"/>
      <c r="IET222" s="25"/>
      <c r="IEU222" s="25"/>
      <c r="IEV222" s="25"/>
      <c r="IEW222" s="25"/>
      <c r="IEX222" s="25"/>
      <c r="IEY222" s="25"/>
      <c r="IEZ222" s="25"/>
      <c r="IFA222" s="25"/>
      <c r="IFB222" s="25"/>
      <c r="IFC222" s="25"/>
      <c r="IFD222" s="25"/>
      <c r="IFE222" s="25"/>
      <c r="IFF222" s="25"/>
      <c r="IFG222" s="25"/>
      <c r="IFH222" s="25"/>
      <c r="IFI222" s="25"/>
      <c r="IFJ222" s="25"/>
      <c r="IFK222" s="25"/>
      <c r="IFL222" s="25"/>
      <c r="IFM222" s="25"/>
      <c r="IFN222" s="25"/>
      <c r="IFO222" s="25"/>
      <c r="IFP222" s="25"/>
      <c r="IFQ222" s="25"/>
      <c r="IFR222" s="25"/>
      <c r="IFS222" s="25"/>
      <c r="IFT222" s="25"/>
      <c r="IFU222" s="25"/>
      <c r="IFV222" s="25"/>
      <c r="IFW222" s="25"/>
      <c r="IFX222" s="25"/>
      <c r="IFY222" s="25"/>
      <c r="IFZ222" s="25"/>
      <c r="IGA222" s="25"/>
      <c r="IGB222" s="25"/>
      <c r="IGC222" s="25"/>
      <c r="IGD222" s="25"/>
      <c r="IGE222" s="25"/>
      <c r="IGF222" s="25"/>
      <c r="IGG222" s="25"/>
      <c r="IGH222" s="25"/>
      <c r="IGI222" s="25"/>
      <c r="IGJ222" s="25"/>
      <c r="IGK222" s="25"/>
      <c r="IGL222" s="25"/>
      <c r="IGM222" s="25"/>
      <c r="IGN222" s="25"/>
      <c r="IGO222" s="25"/>
      <c r="IGP222" s="25"/>
      <c r="IGQ222" s="25"/>
      <c r="IGR222" s="25"/>
      <c r="IGS222" s="25"/>
      <c r="IGT222" s="25"/>
      <c r="IGU222" s="25"/>
      <c r="IGV222" s="25"/>
      <c r="IGW222" s="25"/>
      <c r="IGX222" s="25"/>
      <c r="IGY222" s="25"/>
      <c r="IGZ222" s="25"/>
      <c r="IHA222" s="25"/>
      <c r="IHB222" s="25"/>
      <c r="IHC222" s="25"/>
      <c r="IHD222" s="25"/>
      <c r="IHE222" s="25"/>
      <c r="IHF222" s="25"/>
      <c r="IHG222" s="25"/>
      <c r="IHH222" s="25"/>
      <c r="IHI222" s="25"/>
      <c r="IHJ222" s="25"/>
      <c r="IHK222" s="25"/>
      <c r="IHL222" s="25"/>
      <c r="IHM222" s="25"/>
      <c r="IHN222" s="25"/>
      <c r="IHO222" s="25"/>
      <c r="IHP222" s="25"/>
      <c r="IHQ222" s="25"/>
      <c r="IHR222" s="25"/>
      <c r="IHS222" s="25"/>
      <c r="IHT222" s="25"/>
      <c r="IHU222" s="25"/>
      <c r="IHV222" s="25"/>
      <c r="IHW222" s="25"/>
      <c r="IHX222" s="25"/>
      <c r="IHY222" s="25"/>
      <c r="IHZ222" s="25"/>
      <c r="IIA222" s="25"/>
      <c r="IIB222" s="25"/>
      <c r="IIC222" s="25"/>
      <c r="IID222" s="25"/>
      <c r="IIE222" s="25"/>
      <c r="IIF222" s="25"/>
      <c r="IIG222" s="25"/>
      <c r="IIH222" s="25"/>
      <c r="III222" s="25"/>
      <c r="IIJ222" s="25"/>
      <c r="IIK222" s="25"/>
      <c r="IIL222" s="25"/>
      <c r="IIM222" s="25"/>
      <c r="IIN222" s="25"/>
      <c r="IIO222" s="25"/>
      <c r="IIP222" s="25"/>
      <c r="IIQ222" s="25"/>
      <c r="IIR222" s="25"/>
      <c r="IIS222" s="25"/>
      <c r="IIT222" s="25"/>
      <c r="IIU222" s="25"/>
      <c r="IIV222" s="25"/>
      <c r="IIW222" s="25"/>
      <c r="IIX222" s="25"/>
      <c r="IIY222" s="25"/>
      <c r="IIZ222" s="25"/>
      <c r="IJA222" s="25"/>
      <c r="IJB222" s="25"/>
      <c r="IJC222" s="25"/>
      <c r="IJD222" s="25"/>
      <c r="IJE222" s="25"/>
      <c r="IJF222" s="25"/>
      <c r="IJG222" s="25"/>
      <c r="IJH222" s="25"/>
      <c r="IJI222" s="25"/>
      <c r="IJJ222" s="25"/>
      <c r="IJK222" s="25"/>
      <c r="IJL222" s="25"/>
      <c r="IJM222" s="25"/>
      <c r="IJN222" s="25"/>
      <c r="IJO222" s="25"/>
      <c r="IJP222" s="25"/>
      <c r="IJQ222" s="25"/>
      <c r="IJR222" s="25"/>
      <c r="IJS222" s="25"/>
      <c r="IJT222" s="25"/>
      <c r="IJU222" s="25"/>
      <c r="IJV222" s="25"/>
      <c r="IJW222" s="25"/>
      <c r="IJX222" s="25"/>
      <c r="IJY222" s="25"/>
      <c r="IJZ222" s="25"/>
      <c r="IKA222" s="25"/>
      <c r="IKB222" s="25"/>
      <c r="IKC222" s="25"/>
      <c r="IKD222" s="25"/>
      <c r="IKE222" s="25"/>
      <c r="IKF222" s="25"/>
      <c r="IKG222" s="25"/>
      <c r="IKH222" s="25"/>
      <c r="IKI222" s="25"/>
      <c r="IKJ222" s="25"/>
      <c r="IKK222" s="25"/>
      <c r="IKL222" s="25"/>
      <c r="IKM222" s="25"/>
      <c r="IKN222" s="25"/>
      <c r="IKO222" s="25"/>
      <c r="IKP222" s="25"/>
      <c r="IKQ222" s="25"/>
      <c r="IKR222" s="25"/>
      <c r="IKS222" s="25"/>
      <c r="IKT222" s="25"/>
      <c r="IKU222" s="25"/>
      <c r="IKV222" s="25"/>
      <c r="IKW222" s="25"/>
      <c r="IKX222" s="25"/>
      <c r="IKY222" s="25"/>
      <c r="IKZ222" s="25"/>
      <c r="ILA222" s="25"/>
      <c r="ILB222" s="25"/>
      <c r="ILC222" s="25"/>
      <c r="ILD222" s="25"/>
      <c r="ILE222" s="25"/>
      <c r="ILF222" s="25"/>
      <c r="ILG222" s="25"/>
      <c r="ILH222" s="25"/>
      <c r="ILI222" s="25"/>
      <c r="ILJ222" s="25"/>
      <c r="ILK222" s="25"/>
      <c r="ILL222" s="25"/>
      <c r="ILM222" s="25"/>
      <c r="ILN222" s="25"/>
      <c r="ILO222" s="25"/>
      <c r="ILP222" s="25"/>
      <c r="ILQ222" s="25"/>
      <c r="ILR222" s="25"/>
      <c r="ILS222" s="25"/>
      <c r="ILT222" s="25"/>
      <c r="ILU222" s="25"/>
      <c r="ILV222" s="25"/>
      <c r="ILW222" s="25"/>
      <c r="ILX222" s="25"/>
      <c r="ILY222" s="25"/>
      <c r="ILZ222" s="25"/>
      <c r="IMA222" s="25"/>
      <c r="IMB222" s="25"/>
      <c r="IMC222" s="25"/>
      <c r="IMD222" s="25"/>
      <c r="IME222" s="25"/>
      <c r="IMF222" s="25"/>
      <c r="IMG222" s="25"/>
      <c r="IMH222" s="25"/>
      <c r="IMI222" s="25"/>
      <c r="IMJ222" s="25"/>
      <c r="IMK222" s="25"/>
      <c r="IML222" s="25"/>
      <c r="IMM222" s="25"/>
      <c r="IMN222" s="25"/>
      <c r="IMO222" s="25"/>
      <c r="IMP222" s="25"/>
      <c r="IMQ222" s="25"/>
      <c r="IMR222" s="25"/>
      <c r="IMS222" s="25"/>
      <c r="IMT222" s="25"/>
      <c r="IMU222" s="25"/>
      <c r="IMV222" s="25"/>
      <c r="IMW222" s="25"/>
      <c r="IMX222" s="25"/>
      <c r="IMY222" s="25"/>
      <c r="IMZ222" s="25"/>
      <c r="INA222" s="25"/>
      <c r="INB222" s="25"/>
      <c r="INC222" s="25"/>
      <c r="IND222" s="25"/>
      <c r="INE222" s="25"/>
      <c r="INF222" s="25"/>
      <c r="ING222" s="25"/>
      <c r="INH222" s="25"/>
      <c r="INI222" s="25"/>
      <c r="INJ222" s="25"/>
      <c r="INK222" s="25"/>
      <c r="INL222" s="25"/>
      <c r="INM222" s="25"/>
      <c r="INN222" s="25"/>
      <c r="INO222" s="25"/>
      <c r="INP222" s="25"/>
      <c r="INQ222" s="25"/>
      <c r="INR222" s="25"/>
      <c r="INS222" s="25"/>
      <c r="INT222" s="25"/>
      <c r="INU222" s="25"/>
      <c r="INV222" s="25"/>
      <c r="INW222" s="25"/>
      <c r="INX222" s="25"/>
      <c r="INY222" s="25"/>
      <c r="INZ222" s="25"/>
      <c r="IOA222" s="25"/>
      <c r="IOB222" s="25"/>
      <c r="IOC222" s="25"/>
      <c r="IOD222" s="25"/>
      <c r="IOE222" s="25"/>
      <c r="IOF222" s="25"/>
      <c r="IOG222" s="25"/>
      <c r="IOH222" s="25"/>
      <c r="IOI222" s="25"/>
      <c r="IOJ222" s="25"/>
      <c r="IOK222" s="25"/>
      <c r="IOL222" s="25"/>
      <c r="IOM222" s="25"/>
      <c r="ION222" s="25"/>
      <c r="IOO222" s="25"/>
      <c r="IOP222" s="25"/>
      <c r="IOQ222" s="25"/>
      <c r="IOR222" s="25"/>
      <c r="IOS222" s="25"/>
      <c r="IOT222" s="25"/>
      <c r="IOU222" s="25"/>
      <c r="IOV222" s="25"/>
      <c r="IOW222" s="25"/>
      <c r="IOX222" s="25"/>
      <c r="IOY222" s="25"/>
      <c r="IOZ222" s="25"/>
      <c r="IPA222" s="25"/>
      <c r="IPB222" s="25"/>
      <c r="IPC222" s="25"/>
      <c r="IPD222" s="25"/>
      <c r="IPE222" s="25"/>
      <c r="IPF222" s="25"/>
      <c r="IPG222" s="25"/>
      <c r="IPH222" s="25"/>
      <c r="IPI222" s="25"/>
      <c r="IPJ222" s="25"/>
      <c r="IPK222" s="25"/>
      <c r="IPL222" s="25"/>
      <c r="IPM222" s="25"/>
      <c r="IPN222" s="25"/>
      <c r="IPO222" s="25"/>
      <c r="IPP222" s="25"/>
      <c r="IPQ222" s="25"/>
      <c r="IPR222" s="25"/>
      <c r="IPS222" s="25"/>
      <c r="IPT222" s="25"/>
      <c r="IPU222" s="25"/>
      <c r="IPV222" s="25"/>
      <c r="IPW222" s="25"/>
      <c r="IPX222" s="25"/>
      <c r="IPY222" s="25"/>
      <c r="IPZ222" s="25"/>
      <c r="IQA222" s="25"/>
      <c r="IQB222" s="25"/>
      <c r="IQC222" s="25"/>
      <c r="IQD222" s="25"/>
      <c r="IQE222" s="25"/>
      <c r="IQF222" s="25"/>
      <c r="IQG222" s="25"/>
      <c r="IQH222" s="25"/>
      <c r="IQI222" s="25"/>
      <c r="IQJ222" s="25"/>
      <c r="IQK222" s="25"/>
      <c r="IQL222" s="25"/>
      <c r="IQM222" s="25"/>
      <c r="IQN222" s="25"/>
      <c r="IQO222" s="25"/>
      <c r="IQP222" s="25"/>
      <c r="IQQ222" s="25"/>
      <c r="IQR222" s="25"/>
      <c r="IQS222" s="25"/>
      <c r="IQT222" s="25"/>
      <c r="IQU222" s="25"/>
      <c r="IQV222" s="25"/>
      <c r="IQW222" s="25"/>
      <c r="IQX222" s="25"/>
      <c r="IQY222" s="25"/>
      <c r="IQZ222" s="25"/>
      <c r="IRA222" s="25"/>
      <c r="IRB222" s="25"/>
      <c r="IRC222" s="25"/>
      <c r="IRD222" s="25"/>
      <c r="IRE222" s="25"/>
      <c r="IRF222" s="25"/>
      <c r="IRG222" s="25"/>
      <c r="IRH222" s="25"/>
      <c r="IRI222" s="25"/>
      <c r="IRJ222" s="25"/>
      <c r="IRK222" s="25"/>
      <c r="IRL222" s="25"/>
      <c r="IRM222" s="25"/>
      <c r="IRN222" s="25"/>
      <c r="IRO222" s="25"/>
      <c r="IRP222" s="25"/>
      <c r="IRQ222" s="25"/>
      <c r="IRR222" s="25"/>
      <c r="IRS222" s="25"/>
      <c r="IRT222" s="25"/>
      <c r="IRU222" s="25"/>
      <c r="IRV222" s="25"/>
      <c r="IRW222" s="25"/>
      <c r="IRX222" s="25"/>
      <c r="IRY222" s="25"/>
      <c r="IRZ222" s="25"/>
      <c r="ISA222" s="25"/>
      <c r="ISB222" s="25"/>
      <c r="ISC222" s="25"/>
      <c r="ISD222" s="25"/>
      <c r="ISE222" s="25"/>
      <c r="ISF222" s="25"/>
      <c r="ISG222" s="25"/>
      <c r="ISH222" s="25"/>
      <c r="ISI222" s="25"/>
      <c r="ISJ222" s="25"/>
      <c r="ISK222" s="25"/>
      <c r="ISL222" s="25"/>
      <c r="ISM222" s="25"/>
      <c r="ISN222" s="25"/>
      <c r="ISO222" s="25"/>
      <c r="ISP222" s="25"/>
      <c r="ISQ222" s="25"/>
      <c r="ISR222" s="25"/>
      <c r="ISS222" s="25"/>
      <c r="IST222" s="25"/>
      <c r="ISU222" s="25"/>
      <c r="ISV222" s="25"/>
      <c r="ISW222" s="25"/>
      <c r="ISX222" s="25"/>
      <c r="ISY222" s="25"/>
      <c r="ISZ222" s="25"/>
      <c r="ITA222" s="25"/>
      <c r="ITB222" s="25"/>
      <c r="ITC222" s="25"/>
      <c r="ITD222" s="25"/>
      <c r="ITE222" s="25"/>
      <c r="ITF222" s="25"/>
      <c r="ITG222" s="25"/>
      <c r="ITH222" s="25"/>
      <c r="ITI222" s="25"/>
      <c r="ITJ222" s="25"/>
      <c r="ITK222" s="25"/>
      <c r="ITL222" s="25"/>
      <c r="ITM222" s="25"/>
      <c r="ITN222" s="25"/>
      <c r="ITO222" s="25"/>
      <c r="ITP222" s="25"/>
      <c r="ITQ222" s="25"/>
      <c r="ITR222" s="25"/>
      <c r="ITS222" s="25"/>
      <c r="ITT222" s="25"/>
      <c r="ITU222" s="25"/>
      <c r="ITV222" s="25"/>
      <c r="ITW222" s="25"/>
      <c r="ITX222" s="25"/>
      <c r="ITY222" s="25"/>
      <c r="ITZ222" s="25"/>
      <c r="IUA222" s="25"/>
      <c r="IUB222" s="25"/>
      <c r="IUC222" s="25"/>
      <c r="IUD222" s="25"/>
      <c r="IUE222" s="25"/>
      <c r="IUF222" s="25"/>
      <c r="IUG222" s="25"/>
      <c r="IUH222" s="25"/>
      <c r="IUI222" s="25"/>
      <c r="IUJ222" s="25"/>
      <c r="IUK222" s="25"/>
      <c r="IUL222" s="25"/>
      <c r="IUM222" s="25"/>
      <c r="IUN222" s="25"/>
      <c r="IUO222" s="25"/>
      <c r="IUP222" s="25"/>
      <c r="IUQ222" s="25"/>
      <c r="IUR222" s="25"/>
      <c r="IUS222" s="25"/>
      <c r="IUT222" s="25"/>
      <c r="IUU222" s="25"/>
      <c r="IUV222" s="25"/>
      <c r="IUW222" s="25"/>
      <c r="IUX222" s="25"/>
      <c r="IUY222" s="25"/>
      <c r="IUZ222" s="25"/>
      <c r="IVA222" s="25"/>
      <c r="IVB222" s="25"/>
      <c r="IVC222" s="25"/>
      <c r="IVD222" s="25"/>
      <c r="IVE222" s="25"/>
      <c r="IVF222" s="25"/>
      <c r="IVG222" s="25"/>
      <c r="IVH222" s="25"/>
      <c r="IVI222" s="25"/>
      <c r="IVJ222" s="25"/>
      <c r="IVK222" s="25"/>
      <c r="IVL222" s="25"/>
      <c r="IVM222" s="25"/>
      <c r="IVN222" s="25"/>
      <c r="IVO222" s="25"/>
      <c r="IVP222" s="25"/>
      <c r="IVQ222" s="25"/>
      <c r="IVR222" s="25"/>
      <c r="IVS222" s="25"/>
      <c r="IVT222" s="25"/>
      <c r="IVU222" s="25"/>
      <c r="IVV222" s="25"/>
      <c r="IVW222" s="25"/>
      <c r="IVX222" s="25"/>
      <c r="IVY222" s="25"/>
      <c r="IVZ222" s="25"/>
      <c r="IWA222" s="25"/>
      <c r="IWB222" s="25"/>
      <c r="IWC222" s="25"/>
      <c r="IWD222" s="25"/>
      <c r="IWE222" s="25"/>
      <c r="IWF222" s="25"/>
      <c r="IWG222" s="25"/>
      <c r="IWH222" s="25"/>
      <c r="IWI222" s="25"/>
      <c r="IWJ222" s="25"/>
      <c r="IWK222" s="25"/>
      <c r="IWL222" s="25"/>
      <c r="IWM222" s="25"/>
      <c r="IWN222" s="25"/>
      <c r="IWO222" s="25"/>
      <c r="IWP222" s="25"/>
      <c r="IWQ222" s="25"/>
      <c r="IWR222" s="25"/>
      <c r="IWS222" s="25"/>
      <c r="IWT222" s="25"/>
      <c r="IWU222" s="25"/>
      <c r="IWV222" s="25"/>
      <c r="IWW222" s="25"/>
      <c r="IWX222" s="25"/>
      <c r="IWY222" s="25"/>
      <c r="IWZ222" s="25"/>
      <c r="IXA222" s="25"/>
      <c r="IXB222" s="25"/>
      <c r="IXC222" s="25"/>
      <c r="IXD222" s="25"/>
      <c r="IXE222" s="25"/>
      <c r="IXF222" s="25"/>
      <c r="IXG222" s="25"/>
      <c r="IXH222" s="25"/>
      <c r="IXI222" s="25"/>
      <c r="IXJ222" s="25"/>
      <c r="IXK222" s="25"/>
      <c r="IXL222" s="25"/>
      <c r="IXM222" s="25"/>
      <c r="IXN222" s="25"/>
      <c r="IXO222" s="25"/>
      <c r="IXP222" s="25"/>
      <c r="IXQ222" s="25"/>
      <c r="IXR222" s="25"/>
      <c r="IXS222" s="25"/>
      <c r="IXT222" s="25"/>
      <c r="IXU222" s="25"/>
      <c r="IXV222" s="25"/>
      <c r="IXW222" s="25"/>
      <c r="IXX222" s="25"/>
      <c r="IXY222" s="25"/>
      <c r="IXZ222" s="25"/>
      <c r="IYA222" s="25"/>
      <c r="IYB222" s="25"/>
      <c r="IYC222" s="25"/>
      <c r="IYD222" s="25"/>
      <c r="IYE222" s="25"/>
      <c r="IYF222" s="25"/>
      <c r="IYG222" s="25"/>
      <c r="IYH222" s="25"/>
      <c r="IYI222" s="25"/>
      <c r="IYJ222" s="25"/>
      <c r="IYK222" s="25"/>
      <c r="IYL222" s="25"/>
      <c r="IYM222" s="25"/>
      <c r="IYN222" s="25"/>
      <c r="IYO222" s="25"/>
      <c r="IYP222" s="25"/>
      <c r="IYQ222" s="25"/>
      <c r="IYR222" s="25"/>
      <c r="IYS222" s="25"/>
      <c r="IYT222" s="25"/>
      <c r="IYU222" s="25"/>
      <c r="IYV222" s="25"/>
      <c r="IYW222" s="25"/>
      <c r="IYX222" s="25"/>
      <c r="IYY222" s="25"/>
      <c r="IYZ222" s="25"/>
      <c r="IZA222" s="25"/>
      <c r="IZB222" s="25"/>
      <c r="IZC222" s="25"/>
      <c r="IZD222" s="25"/>
      <c r="IZE222" s="25"/>
      <c r="IZF222" s="25"/>
      <c r="IZG222" s="25"/>
      <c r="IZH222" s="25"/>
      <c r="IZI222" s="25"/>
      <c r="IZJ222" s="25"/>
      <c r="IZK222" s="25"/>
      <c r="IZL222" s="25"/>
      <c r="IZM222" s="25"/>
      <c r="IZN222" s="25"/>
      <c r="IZO222" s="25"/>
      <c r="IZP222" s="25"/>
      <c r="IZQ222" s="25"/>
      <c r="IZR222" s="25"/>
      <c r="IZS222" s="25"/>
      <c r="IZT222" s="25"/>
      <c r="IZU222" s="25"/>
      <c r="IZV222" s="25"/>
      <c r="IZW222" s="25"/>
      <c r="IZX222" s="25"/>
      <c r="IZY222" s="25"/>
      <c r="IZZ222" s="25"/>
      <c r="JAA222" s="25"/>
      <c r="JAB222" s="25"/>
      <c r="JAC222" s="25"/>
      <c r="JAD222" s="25"/>
      <c r="JAE222" s="25"/>
      <c r="JAF222" s="25"/>
      <c r="JAG222" s="25"/>
      <c r="JAH222" s="25"/>
      <c r="JAI222" s="25"/>
      <c r="JAJ222" s="25"/>
      <c r="JAK222" s="25"/>
      <c r="JAL222" s="25"/>
      <c r="JAM222" s="25"/>
      <c r="JAN222" s="25"/>
      <c r="JAO222" s="25"/>
      <c r="JAP222" s="25"/>
      <c r="JAQ222" s="25"/>
      <c r="JAR222" s="25"/>
      <c r="JAS222" s="25"/>
      <c r="JAT222" s="25"/>
      <c r="JAU222" s="25"/>
      <c r="JAV222" s="25"/>
      <c r="JAW222" s="25"/>
      <c r="JAX222" s="25"/>
      <c r="JAY222" s="25"/>
      <c r="JAZ222" s="25"/>
      <c r="JBA222" s="25"/>
      <c r="JBB222" s="25"/>
      <c r="JBC222" s="25"/>
      <c r="JBD222" s="25"/>
      <c r="JBE222" s="25"/>
      <c r="JBF222" s="25"/>
      <c r="JBG222" s="25"/>
      <c r="JBH222" s="25"/>
      <c r="JBI222" s="25"/>
      <c r="JBJ222" s="25"/>
      <c r="JBK222" s="25"/>
      <c r="JBL222" s="25"/>
      <c r="JBM222" s="25"/>
      <c r="JBN222" s="25"/>
      <c r="JBO222" s="25"/>
      <c r="JBP222" s="25"/>
      <c r="JBQ222" s="25"/>
      <c r="JBR222" s="25"/>
      <c r="JBS222" s="25"/>
      <c r="JBT222" s="25"/>
      <c r="JBU222" s="25"/>
      <c r="JBV222" s="25"/>
      <c r="JBW222" s="25"/>
      <c r="JBX222" s="25"/>
      <c r="JBY222" s="25"/>
      <c r="JBZ222" s="25"/>
      <c r="JCA222" s="25"/>
      <c r="JCB222" s="25"/>
      <c r="JCC222" s="25"/>
      <c r="JCD222" s="25"/>
      <c r="JCE222" s="25"/>
      <c r="JCF222" s="25"/>
      <c r="JCG222" s="25"/>
      <c r="JCH222" s="25"/>
      <c r="JCI222" s="25"/>
      <c r="JCJ222" s="25"/>
      <c r="JCK222" s="25"/>
      <c r="JCL222" s="25"/>
      <c r="JCM222" s="25"/>
      <c r="JCN222" s="25"/>
      <c r="JCO222" s="25"/>
      <c r="JCP222" s="25"/>
      <c r="JCQ222" s="25"/>
      <c r="JCR222" s="25"/>
      <c r="JCS222" s="25"/>
      <c r="JCT222" s="25"/>
      <c r="JCU222" s="25"/>
      <c r="JCV222" s="25"/>
      <c r="JCW222" s="25"/>
      <c r="JCX222" s="25"/>
      <c r="JCY222" s="25"/>
      <c r="JCZ222" s="25"/>
      <c r="JDA222" s="25"/>
      <c r="JDB222" s="25"/>
      <c r="JDC222" s="25"/>
      <c r="JDD222" s="25"/>
      <c r="JDE222" s="25"/>
      <c r="JDF222" s="25"/>
      <c r="JDG222" s="25"/>
      <c r="JDH222" s="25"/>
      <c r="JDI222" s="25"/>
      <c r="JDJ222" s="25"/>
      <c r="JDK222" s="25"/>
      <c r="JDL222" s="25"/>
      <c r="JDM222" s="25"/>
      <c r="JDN222" s="25"/>
      <c r="JDO222" s="25"/>
      <c r="JDP222" s="25"/>
      <c r="JDQ222" s="25"/>
      <c r="JDR222" s="25"/>
      <c r="JDS222" s="25"/>
      <c r="JDT222" s="25"/>
      <c r="JDU222" s="25"/>
      <c r="JDV222" s="25"/>
      <c r="JDW222" s="25"/>
      <c r="JDX222" s="25"/>
      <c r="JDY222" s="25"/>
      <c r="JDZ222" s="25"/>
      <c r="JEA222" s="25"/>
      <c r="JEB222" s="25"/>
      <c r="JEC222" s="25"/>
      <c r="JED222" s="25"/>
      <c r="JEE222" s="25"/>
      <c r="JEF222" s="25"/>
      <c r="JEG222" s="25"/>
      <c r="JEH222" s="25"/>
      <c r="JEI222" s="25"/>
      <c r="JEJ222" s="25"/>
      <c r="JEK222" s="25"/>
      <c r="JEL222" s="25"/>
      <c r="JEM222" s="25"/>
      <c r="JEN222" s="25"/>
      <c r="JEO222" s="25"/>
      <c r="JEP222" s="25"/>
      <c r="JEQ222" s="25"/>
      <c r="JER222" s="25"/>
      <c r="JES222" s="25"/>
      <c r="JET222" s="25"/>
      <c r="JEU222" s="25"/>
      <c r="JEV222" s="25"/>
      <c r="JEW222" s="25"/>
      <c r="JEX222" s="25"/>
      <c r="JEY222" s="25"/>
      <c r="JEZ222" s="25"/>
      <c r="JFA222" s="25"/>
      <c r="JFB222" s="25"/>
      <c r="JFC222" s="25"/>
      <c r="JFD222" s="25"/>
      <c r="JFE222" s="25"/>
      <c r="JFF222" s="25"/>
      <c r="JFG222" s="25"/>
      <c r="JFH222" s="25"/>
      <c r="JFI222" s="25"/>
      <c r="JFJ222" s="25"/>
      <c r="JFK222" s="25"/>
      <c r="JFL222" s="25"/>
      <c r="JFM222" s="25"/>
      <c r="JFN222" s="25"/>
      <c r="JFO222" s="25"/>
      <c r="JFP222" s="25"/>
      <c r="JFQ222" s="25"/>
      <c r="JFR222" s="25"/>
      <c r="JFS222" s="25"/>
      <c r="JFT222" s="25"/>
      <c r="JFU222" s="25"/>
      <c r="JFV222" s="25"/>
      <c r="JFW222" s="25"/>
      <c r="JFX222" s="25"/>
      <c r="JFY222" s="25"/>
      <c r="JFZ222" s="25"/>
      <c r="JGA222" s="25"/>
      <c r="JGB222" s="25"/>
      <c r="JGC222" s="25"/>
      <c r="JGD222" s="25"/>
      <c r="JGE222" s="25"/>
      <c r="JGF222" s="25"/>
      <c r="JGG222" s="25"/>
      <c r="JGH222" s="25"/>
      <c r="JGI222" s="25"/>
      <c r="JGJ222" s="25"/>
      <c r="JGK222" s="25"/>
      <c r="JGL222" s="25"/>
      <c r="JGM222" s="25"/>
      <c r="JGN222" s="25"/>
      <c r="JGO222" s="25"/>
      <c r="JGP222" s="25"/>
      <c r="JGQ222" s="25"/>
      <c r="JGR222" s="25"/>
      <c r="JGS222" s="25"/>
      <c r="JGT222" s="25"/>
      <c r="JGU222" s="25"/>
      <c r="JGV222" s="25"/>
      <c r="JGW222" s="25"/>
      <c r="JGX222" s="25"/>
      <c r="JGY222" s="25"/>
      <c r="JGZ222" s="25"/>
      <c r="JHA222" s="25"/>
      <c r="JHB222" s="25"/>
      <c r="JHC222" s="25"/>
      <c r="JHD222" s="25"/>
      <c r="JHE222" s="25"/>
      <c r="JHF222" s="25"/>
      <c r="JHG222" s="25"/>
      <c r="JHH222" s="25"/>
      <c r="JHI222" s="25"/>
      <c r="JHJ222" s="25"/>
      <c r="JHK222" s="25"/>
      <c r="JHL222" s="25"/>
      <c r="JHM222" s="25"/>
      <c r="JHN222" s="25"/>
      <c r="JHO222" s="25"/>
      <c r="JHP222" s="25"/>
      <c r="JHQ222" s="25"/>
      <c r="JHR222" s="25"/>
      <c r="JHS222" s="25"/>
      <c r="JHT222" s="25"/>
      <c r="JHU222" s="25"/>
      <c r="JHV222" s="25"/>
      <c r="JHW222" s="25"/>
      <c r="JHX222" s="25"/>
      <c r="JHY222" s="25"/>
      <c r="JHZ222" s="25"/>
      <c r="JIA222" s="25"/>
      <c r="JIB222" s="25"/>
      <c r="JIC222" s="25"/>
      <c r="JID222" s="25"/>
      <c r="JIE222" s="25"/>
      <c r="JIF222" s="25"/>
      <c r="JIG222" s="25"/>
      <c r="JIH222" s="25"/>
      <c r="JII222" s="25"/>
      <c r="JIJ222" s="25"/>
      <c r="JIK222" s="25"/>
      <c r="JIL222" s="25"/>
      <c r="JIM222" s="25"/>
      <c r="JIN222" s="25"/>
      <c r="JIO222" s="25"/>
      <c r="JIP222" s="25"/>
      <c r="JIQ222" s="25"/>
      <c r="JIR222" s="25"/>
      <c r="JIS222" s="25"/>
      <c r="JIT222" s="25"/>
      <c r="JIU222" s="25"/>
      <c r="JIV222" s="25"/>
      <c r="JIW222" s="25"/>
      <c r="JIX222" s="25"/>
      <c r="JIY222" s="25"/>
      <c r="JIZ222" s="25"/>
      <c r="JJA222" s="25"/>
      <c r="JJB222" s="25"/>
      <c r="JJC222" s="25"/>
      <c r="JJD222" s="25"/>
      <c r="JJE222" s="25"/>
      <c r="JJF222" s="25"/>
      <c r="JJG222" s="25"/>
      <c r="JJH222" s="25"/>
      <c r="JJI222" s="25"/>
      <c r="JJJ222" s="25"/>
      <c r="JJK222" s="25"/>
      <c r="JJL222" s="25"/>
      <c r="JJM222" s="25"/>
      <c r="JJN222" s="25"/>
      <c r="JJO222" s="25"/>
      <c r="JJP222" s="25"/>
      <c r="JJQ222" s="25"/>
      <c r="JJR222" s="25"/>
      <c r="JJS222" s="25"/>
      <c r="JJT222" s="25"/>
      <c r="JJU222" s="25"/>
      <c r="JJV222" s="25"/>
      <c r="JJW222" s="25"/>
      <c r="JJX222" s="25"/>
      <c r="JJY222" s="25"/>
      <c r="JJZ222" s="25"/>
      <c r="JKA222" s="25"/>
      <c r="JKB222" s="25"/>
      <c r="JKC222" s="25"/>
      <c r="JKD222" s="25"/>
      <c r="JKE222" s="25"/>
      <c r="JKF222" s="25"/>
      <c r="JKG222" s="25"/>
      <c r="JKH222" s="25"/>
      <c r="JKI222" s="25"/>
      <c r="JKJ222" s="25"/>
      <c r="JKK222" s="25"/>
      <c r="JKL222" s="25"/>
      <c r="JKM222" s="25"/>
      <c r="JKN222" s="25"/>
      <c r="JKO222" s="25"/>
      <c r="JKP222" s="25"/>
      <c r="JKQ222" s="25"/>
      <c r="JKR222" s="25"/>
      <c r="JKS222" s="25"/>
      <c r="JKT222" s="25"/>
      <c r="JKU222" s="25"/>
      <c r="JKV222" s="25"/>
      <c r="JKW222" s="25"/>
      <c r="JKX222" s="25"/>
      <c r="JKY222" s="25"/>
      <c r="JKZ222" s="25"/>
      <c r="JLA222" s="25"/>
      <c r="JLB222" s="25"/>
      <c r="JLC222" s="25"/>
      <c r="JLD222" s="25"/>
      <c r="JLE222" s="25"/>
      <c r="JLF222" s="25"/>
      <c r="JLG222" s="25"/>
      <c r="JLH222" s="25"/>
      <c r="JLI222" s="25"/>
      <c r="JLJ222" s="25"/>
      <c r="JLK222" s="25"/>
      <c r="JLL222" s="25"/>
      <c r="JLM222" s="25"/>
      <c r="JLN222" s="25"/>
      <c r="JLO222" s="25"/>
      <c r="JLP222" s="25"/>
      <c r="JLQ222" s="25"/>
      <c r="JLR222" s="25"/>
      <c r="JLS222" s="25"/>
      <c r="JLT222" s="25"/>
      <c r="JLU222" s="25"/>
      <c r="JLV222" s="25"/>
      <c r="JLW222" s="25"/>
      <c r="JLX222" s="25"/>
      <c r="JLY222" s="25"/>
      <c r="JLZ222" s="25"/>
      <c r="JMA222" s="25"/>
      <c r="JMB222" s="25"/>
      <c r="JMC222" s="25"/>
      <c r="JMD222" s="25"/>
      <c r="JME222" s="25"/>
      <c r="JMF222" s="25"/>
      <c r="JMG222" s="25"/>
      <c r="JMH222" s="25"/>
      <c r="JMI222" s="25"/>
      <c r="JMJ222" s="25"/>
      <c r="JMK222" s="25"/>
      <c r="JML222" s="25"/>
      <c r="JMM222" s="25"/>
      <c r="JMN222" s="25"/>
      <c r="JMO222" s="25"/>
      <c r="JMP222" s="25"/>
      <c r="JMQ222" s="25"/>
      <c r="JMR222" s="25"/>
      <c r="JMS222" s="25"/>
      <c r="JMT222" s="25"/>
      <c r="JMU222" s="25"/>
      <c r="JMV222" s="25"/>
      <c r="JMW222" s="25"/>
      <c r="JMX222" s="25"/>
      <c r="JMY222" s="25"/>
      <c r="JMZ222" s="25"/>
      <c r="JNA222" s="25"/>
      <c r="JNB222" s="25"/>
      <c r="JNC222" s="25"/>
      <c r="JND222" s="25"/>
      <c r="JNE222" s="25"/>
      <c r="JNF222" s="25"/>
      <c r="JNG222" s="25"/>
      <c r="JNH222" s="25"/>
      <c r="JNI222" s="25"/>
      <c r="JNJ222" s="25"/>
      <c r="JNK222" s="25"/>
      <c r="JNL222" s="25"/>
      <c r="JNM222" s="25"/>
      <c r="JNN222" s="25"/>
      <c r="JNO222" s="25"/>
      <c r="JNP222" s="25"/>
      <c r="JNQ222" s="25"/>
      <c r="JNR222" s="25"/>
      <c r="JNS222" s="25"/>
      <c r="JNT222" s="25"/>
      <c r="JNU222" s="25"/>
      <c r="JNV222" s="25"/>
      <c r="JNW222" s="25"/>
      <c r="JNX222" s="25"/>
      <c r="JNY222" s="25"/>
      <c r="JNZ222" s="25"/>
      <c r="JOA222" s="25"/>
      <c r="JOB222" s="25"/>
      <c r="JOC222" s="25"/>
      <c r="JOD222" s="25"/>
      <c r="JOE222" s="25"/>
      <c r="JOF222" s="25"/>
      <c r="JOG222" s="25"/>
      <c r="JOH222" s="25"/>
      <c r="JOI222" s="25"/>
      <c r="JOJ222" s="25"/>
      <c r="JOK222" s="25"/>
      <c r="JOL222" s="25"/>
      <c r="JOM222" s="25"/>
      <c r="JON222" s="25"/>
      <c r="JOO222" s="25"/>
      <c r="JOP222" s="25"/>
      <c r="JOQ222" s="25"/>
      <c r="JOR222" s="25"/>
      <c r="JOS222" s="25"/>
      <c r="JOT222" s="25"/>
      <c r="JOU222" s="25"/>
      <c r="JOV222" s="25"/>
      <c r="JOW222" s="25"/>
      <c r="JOX222" s="25"/>
      <c r="JOY222" s="25"/>
      <c r="JOZ222" s="25"/>
      <c r="JPA222" s="25"/>
      <c r="JPB222" s="25"/>
      <c r="JPC222" s="25"/>
      <c r="JPD222" s="25"/>
      <c r="JPE222" s="25"/>
      <c r="JPF222" s="25"/>
      <c r="JPG222" s="25"/>
      <c r="JPH222" s="25"/>
      <c r="JPI222" s="25"/>
      <c r="JPJ222" s="25"/>
      <c r="JPK222" s="25"/>
      <c r="JPL222" s="25"/>
      <c r="JPM222" s="25"/>
      <c r="JPN222" s="25"/>
      <c r="JPO222" s="25"/>
      <c r="JPP222" s="25"/>
      <c r="JPQ222" s="25"/>
      <c r="JPR222" s="25"/>
      <c r="JPS222" s="25"/>
      <c r="JPT222" s="25"/>
      <c r="JPU222" s="25"/>
      <c r="JPV222" s="25"/>
      <c r="JPW222" s="25"/>
      <c r="JPX222" s="25"/>
      <c r="JPY222" s="25"/>
      <c r="JPZ222" s="25"/>
      <c r="JQA222" s="25"/>
      <c r="JQB222" s="25"/>
      <c r="JQC222" s="25"/>
      <c r="JQD222" s="25"/>
      <c r="JQE222" s="25"/>
      <c r="JQF222" s="25"/>
      <c r="JQG222" s="25"/>
      <c r="JQH222" s="25"/>
      <c r="JQI222" s="25"/>
      <c r="JQJ222" s="25"/>
      <c r="JQK222" s="25"/>
      <c r="JQL222" s="25"/>
      <c r="JQM222" s="25"/>
      <c r="JQN222" s="25"/>
      <c r="JQO222" s="25"/>
      <c r="JQP222" s="25"/>
      <c r="JQQ222" s="25"/>
      <c r="JQR222" s="25"/>
      <c r="JQS222" s="25"/>
      <c r="JQT222" s="25"/>
      <c r="JQU222" s="25"/>
      <c r="JQV222" s="25"/>
      <c r="JQW222" s="25"/>
      <c r="JQX222" s="25"/>
      <c r="JQY222" s="25"/>
      <c r="JQZ222" s="25"/>
      <c r="JRA222" s="25"/>
      <c r="JRB222" s="25"/>
      <c r="JRC222" s="25"/>
      <c r="JRD222" s="25"/>
      <c r="JRE222" s="25"/>
      <c r="JRF222" s="25"/>
      <c r="JRG222" s="25"/>
      <c r="JRH222" s="25"/>
      <c r="JRI222" s="25"/>
      <c r="JRJ222" s="25"/>
      <c r="JRK222" s="25"/>
      <c r="JRL222" s="25"/>
      <c r="JRM222" s="25"/>
      <c r="JRN222" s="25"/>
      <c r="JRO222" s="25"/>
      <c r="JRP222" s="25"/>
      <c r="JRQ222" s="25"/>
      <c r="JRR222" s="25"/>
      <c r="JRS222" s="25"/>
      <c r="JRT222" s="25"/>
      <c r="JRU222" s="25"/>
      <c r="JRV222" s="25"/>
      <c r="JRW222" s="25"/>
      <c r="JRX222" s="25"/>
      <c r="JRY222" s="25"/>
      <c r="JRZ222" s="25"/>
      <c r="JSA222" s="25"/>
      <c r="JSB222" s="25"/>
      <c r="JSC222" s="25"/>
      <c r="JSD222" s="25"/>
      <c r="JSE222" s="25"/>
      <c r="JSF222" s="25"/>
      <c r="JSG222" s="25"/>
      <c r="JSH222" s="25"/>
      <c r="JSI222" s="25"/>
      <c r="JSJ222" s="25"/>
      <c r="JSK222" s="25"/>
      <c r="JSL222" s="25"/>
      <c r="JSM222" s="25"/>
      <c r="JSN222" s="25"/>
      <c r="JSO222" s="25"/>
      <c r="JSP222" s="25"/>
      <c r="JSQ222" s="25"/>
      <c r="JSR222" s="25"/>
      <c r="JSS222" s="25"/>
      <c r="JST222" s="25"/>
      <c r="JSU222" s="25"/>
      <c r="JSV222" s="25"/>
      <c r="JSW222" s="25"/>
      <c r="JSX222" s="25"/>
      <c r="JSY222" s="25"/>
      <c r="JSZ222" s="25"/>
      <c r="JTA222" s="25"/>
      <c r="JTB222" s="25"/>
      <c r="JTC222" s="25"/>
      <c r="JTD222" s="25"/>
      <c r="JTE222" s="25"/>
      <c r="JTF222" s="25"/>
      <c r="JTG222" s="25"/>
      <c r="JTH222" s="25"/>
      <c r="JTI222" s="25"/>
      <c r="JTJ222" s="25"/>
      <c r="JTK222" s="25"/>
      <c r="JTL222" s="25"/>
      <c r="JTM222" s="25"/>
      <c r="JTN222" s="25"/>
      <c r="JTO222" s="25"/>
      <c r="JTP222" s="25"/>
      <c r="JTQ222" s="25"/>
      <c r="JTR222" s="25"/>
      <c r="JTS222" s="25"/>
      <c r="JTT222" s="25"/>
      <c r="JTU222" s="25"/>
      <c r="JTV222" s="25"/>
      <c r="JTW222" s="25"/>
      <c r="JTX222" s="25"/>
      <c r="JTY222" s="25"/>
      <c r="JTZ222" s="25"/>
      <c r="JUA222" s="25"/>
      <c r="JUB222" s="25"/>
      <c r="JUC222" s="25"/>
      <c r="JUD222" s="25"/>
      <c r="JUE222" s="25"/>
      <c r="JUF222" s="25"/>
      <c r="JUG222" s="25"/>
      <c r="JUH222" s="25"/>
      <c r="JUI222" s="25"/>
      <c r="JUJ222" s="25"/>
      <c r="JUK222" s="25"/>
      <c r="JUL222" s="25"/>
      <c r="JUM222" s="25"/>
      <c r="JUN222" s="25"/>
      <c r="JUO222" s="25"/>
      <c r="JUP222" s="25"/>
      <c r="JUQ222" s="25"/>
      <c r="JUR222" s="25"/>
      <c r="JUS222" s="25"/>
      <c r="JUT222" s="25"/>
      <c r="JUU222" s="25"/>
      <c r="JUV222" s="25"/>
      <c r="JUW222" s="25"/>
      <c r="JUX222" s="25"/>
      <c r="JUY222" s="25"/>
      <c r="JUZ222" s="25"/>
      <c r="JVA222" s="25"/>
      <c r="JVB222" s="25"/>
      <c r="JVC222" s="25"/>
      <c r="JVD222" s="25"/>
      <c r="JVE222" s="25"/>
      <c r="JVF222" s="25"/>
      <c r="JVG222" s="25"/>
      <c r="JVH222" s="25"/>
      <c r="JVI222" s="25"/>
      <c r="JVJ222" s="25"/>
      <c r="JVK222" s="25"/>
      <c r="JVL222" s="25"/>
      <c r="JVM222" s="25"/>
      <c r="JVN222" s="25"/>
      <c r="JVO222" s="25"/>
      <c r="JVP222" s="25"/>
      <c r="JVQ222" s="25"/>
      <c r="JVR222" s="25"/>
      <c r="JVS222" s="25"/>
      <c r="JVT222" s="25"/>
      <c r="JVU222" s="25"/>
      <c r="JVV222" s="25"/>
      <c r="JVW222" s="25"/>
      <c r="JVX222" s="25"/>
      <c r="JVY222" s="25"/>
      <c r="JVZ222" s="25"/>
      <c r="JWA222" s="25"/>
      <c r="JWB222" s="25"/>
      <c r="JWC222" s="25"/>
      <c r="JWD222" s="25"/>
      <c r="JWE222" s="25"/>
      <c r="JWF222" s="25"/>
      <c r="JWG222" s="25"/>
      <c r="JWH222" s="25"/>
      <c r="JWI222" s="25"/>
      <c r="JWJ222" s="25"/>
      <c r="JWK222" s="25"/>
      <c r="JWL222" s="25"/>
      <c r="JWM222" s="25"/>
      <c r="JWN222" s="25"/>
      <c r="JWO222" s="25"/>
      <c r="JWP222" s="25"/>
      <c r="JWQ222" s="25"/>
      <c r="JWR222" s="25"/>
      <c r="JWS222" s="25"/>
      <c r="JWT222" s="25"/>
      <c r="JWU222" s="25"/>
      <c r="JWV222" s="25"/>
      <c r="JWW222" s="25"/>
      <c r="JWX222" s="25"/>
      <c r="JWY222" s="25"/>
      <c r="JWZ222" s="25"/>
      <c r="JXA222" s="25"/>
      <c r="JXB222" s="25"/>
      <c r="JXC222" s="25"/>
      <c r="JXD222" s="25"/>
      <c r="JXE222" s="25"/>
      <c r="JXF222" s="25"/>
      <c r="JXG222" s="25"/>
      <c r="JXH222" s="25"/>
      <c r="JXI222" s="25"/>
      <c r="JXJ222" s="25"/>
      <c r="JXK222" s="25"/>
      <c r="JXL222" s="25"/>
      <c r="JXM222" s="25"/>
      <c r="JXN222" s="25"/>
      <c r="JXO222" s="25"/>
      <c r="JXP222" s="25"/>
      <c r="JXQ222" s="25"/>
      <c r="JXR222" s="25"/>
      <c r="JXS222" s="25"/>
      <c r="JXT222" s="25"/>
      <c r="JXU222" s="25"/>
      <c r="JXV222" s="25"/>
      <c r="JXW222" s="25"/>
      <c r="JXX222" s="25"/>
      <c r="JXY222" s="25"/>
      <c r="JXZ222" s="25"/>
      <c r="JYA222" s="25"/>
      <c r="JYB222" s="25"/>
      <c r="JYC222" s="25"/>
      <c r="JYD222" s="25"/>
      <c r="JYE222" s="25"/>
      <c r="JYF222" s="25"/>
      <c r="JYG222" s="25"/>
      <c r="JYH222" s="25"/>
      <c r="JYI222" s="25"/>
      <c r="JYJ222" s="25"/>
      <c r="JYK222" s="25"/>
      <c r="JYL222" s="25"/>
      <c r="JYM222" s="25"/>
      <c r="JYN222" s="25"/>
      <c r="JYO222" s="25"/>
      <c r="JYP222" s="25"/>
      <c r="JYQ222" s="25"/>
      <c r="JYR222" s="25"/>
      <c r="JYS222" s="25"/>
      <c r="JYT222" s="25"/>
      <c r="JYU222" s="25"/>
      <c r="JYV222" s="25"/>
      <c r="JYW222" s="25"/>
      <c r="JYX222" s="25"/>
      <c r="JYY222" s="25"/>
      <c r="JYZ222" s="25"/>
      <c r="JZA222" s="25"/>
      <c r="JZB222" s="25"/>
      <c r="JZC222" s="25"/>
      <c r="JZD222" s="25"/>
      <c r="JZE222" s="25"/>
      <c r="JZF222" s="25"/>
      <c r="JZG222" s="25"/>
      <c r="JZH222" s="25"/>
      <c r="JZI222" s="25"/>
      <c r="JZJ222" s="25"/>
      <c r="JZK222" s="25"/>
      <c r="JZL222" s="25"/>
      <c r="JZM222" s="25"/>
      <c r="JZN222" s="25"/>
      <c r="JZO222" s="25"/>
      <c r="JZP222" s="25"/>
      <c r="JZQ222" s="25"/>
      <c r="JZR222" s="25"/>
      <c r="JZS222" s="25"/>
      <c r="JZT222" s="25"/>
      <c r="JZU222" s="25"/>
      <c r="JZV222" s="25"/>
      <c r="JZW222" s="25"/>
      <c r="JZX222" s="25"/>
      <c r="JZY222" s="25"/>
      <c r="JZZ222" s="25"/>
      <c r="KAA222" s="25"/>
      <c r="KAB222" s="25"/>
      <c r="KAC222" s="25"/>
      <c r="KAD222" s="25"/>
      <c r="KAE222" s="25"/>
      <c r="KAF222" s="25"/>
      <c r="KAG222" s="25"/>
      <c r="KAH222" s="25"/>
      <c r="KAI222" s="25"/>
      <c r="KAJ222" s="25"/>
      <c r="KAK222" s="25"/>
      <c r="KAL222" s="25"/>
      <c r="KAM222" s="25"/>
      <c r="KAN222" s="25"/>
      <c r="KAO222" s="25"/>
      <c r="KAP222" s="25"/>
      <c r="KAQ222" s="25"/>
      <c r="KAR222" s="25"/>
      <c r="KAS222" s="25"/>
      <c r="KAT222" s="25"/>
      <c r="KAU222" s="25"/>
      <c r="KAV222" s="25"/>
      <c r="KAW222" s="25"/>
      <c r="KAX222" s="25"/>
      <c r="KAY222" s="25"/>
      <c r="KAZ222" s="25"/>
      <c r="KBA222" s="25"/>
      <c r="KBB222" s="25"/>
      <c r="KBC222" s="25"/>
      <c r="KBD222" s="25"/>
      <c r="KBE222" s="25"/>
      <c r="KBF222" s="25"/>
      <c r="KBG222" s="25"/>
      <c r="KBH222" s="25"/>
      <c r="KBI222" s="25"/>
      <c r="KBJ222" s="25"/>
      <c r="KBK222" s="25"/>
      <c r="KBL222" s="25"/>
      <c r="KBM222" s="25"/>
      <c r="KBN222" s="25"/>
      <c r="KBO222" s="25"/>
      <c r="KBP222" s="25"/>
      <c r="KBQ222" s="25"/>
      <c r="KBR222" s="25"/>
      <c r="KBS222" s="25"/>
      <c r="KBT222" s="25"/>
      <c r="KBU222" s="25"/>
      <c r="KBV222" s="25"/>
      <c r="KBW222" s="25"/>
      <c r="KBX222" s="25"/>
      <c r="KBY222" s="25"/>
      <c r="KBZ222" s="25"/>
      <c r="KCA222" s="25"/>
      <c r="KCB222" s="25"/>
      <c r="KCC222" s="25"/>
      <c r="KCD222" s="25"/>
      <c r="KCE222" s="25"/>
      <c r="KCF222" s="25"/>
      <c r="KCG222" s="25"/>
      <c r="KCH222" s="25"/>
      <c r="KCI222" s="25"/>
      <c r="KCJ222" s="25"/>
      <c r="KCK222" s="25"/>
      <c r="KCL222" s="25"/>
      <c r="KCM222" s="25"/>
      <c r="KCN222" s="25"/>
      <c r="KCO222" s="25"/>
      <c r="KCP222" s="25"/>
      <c r="KCQ222" s="25"/>
      <c r="KCR222" s="25"/>
      <c r="KCS222" s="25"/>
      <c r="KCT222" s="25"/>
      <c r="KCU222" s="25"/>
      <c r="KCV222" s="25"/>
      <c r="KCW222" s="25"/>
      <c r="KCX222" s="25"/>
      <c r="KCY222" s="25"/>
      <c r="KCZ222" s="25"/>
      <c r="KDA222" s="25"/>
      <c r="KDB222" s="25"/>
      <c r="KDC222" s="25"/>
      <c r="KDD222" s="25"/>
      <c r="KDE222" s="25"/>
      <c r="KDF222" s="25"/>
      <c r="KDG222" s="25"/>
      <c r="KDH222" s="25"/>
      <c r="KDI222" s="25"/>
      <c r="KDJ222" s="25"/>
      <c r="KDK222" s="25"/>
      <c r="KDL222" s="25"/>
      <c r="KDM222" s="25"/>
      <c r="KDN222" s="25"/>
      <c r="KDO222" s="25"/>
      <c r="KDP222" s="25"/>
      <c r="KDQ222" s="25"/>
      <c r="KDR222" s="25"/>
      <c r="KDS222" s="25"/>
      <c r="KDT222" s="25"/>
      <c r="KDU222" s="25"/>
      <c r="KDV222" s="25"/>
      <c r="KDW222" s="25"/>
      <c r="KDX222" s="25"/>
      <c r="KDY222" s="25"/>
      <c r="KDZ222" s="25"/>
      <c r="KEA222" s="25"/>
      <c r="KEB222" s="25"/>
      <c r="KEC222" s="25"/>
      <c r="KED222" s="25"/>
      <c r="KEE222" s="25"/>
      <c r="KEF222" s="25"/>
      <c r="KEG222" s="25"/>
      <c r="KEH222" s="25"/>
      <c r="KEI222" s="25"/>
      <c r="KEJ222" s="25"/>
      <c r="KEK222" s="25"/>
      <c r="KEL222" s="25"/>
      <c r="KEM222" s="25"/>
      <c r="KEN222" s="25"/>
      <c r="KEO222" s="25"/>
      <c r="KEP222" s="25"/>
      <c r="KEQ222" s="25"/>
      <c r="KER222" s="25"/>
      <c r="KES222" s="25"/>
      <c r="KET222" s="25"/>
      <c r="KEU222" s="25"/>
      <c r="KEV222" s="25"/>
      <c r="KEW222" s="25"/>
      <c r="KEX222" s="25"/>
      <c r="KEY222" s="25"/>
      <c r="KEZ222" s="25"/>
      <c r="KFA222" s="25"/>
      <c r="KFB222" s="25"/>
      <c r="KFC222" s="25"/>
      <c r="KFD222" s="25"/>
      <c r="KFE222" s="25"/>
      <c r="KFF222" s="25"/>
      <c r="KFG222" s="25"/>
      <c r="KFH222" s="25"/>
      <c r="KFI222" s="25"/>
      <c r="KFJ222" s="25"/>
      <c r="KFK222" s="25"/>
      <c r="KFL222" s="25"/>
      <c r="KFM222" s="25"/>
      <c r="KFN222" s="25"/>
      <c r="KFO222" s="25"/>
      <c r="KFP222" s="25"/>
      <c r="KFQ222" s="25"/>
      <c r="KFR222" s="25"/>
      <c r="KFS222" s="25"/>
      <c r="KFT222" s="25"/>
      <c r="KFU222" s="25"/>
      <c r="KFV222" s="25"/>
      <c r="KFW222" s="25"/>
      <c r="KFX222" s="25"/>
      <c r="KFY222" s="25"/>
      <c r="KFZ222" s="25"/>
      <c r="KGA222" s="25"/>
      <c r="KGB222" s="25"/>
      <c r="KGC222" s="25"/>
      <c r="KGD222" s="25"/>
      <c r="KGE222" s="25"/>
      <c r="KGF222" s="25"/>
      <c r="KGG222" s="25"/>
      <c r="KGH222" s="25"/>
      <c r="KGI222" s="25"/>
      <c r="KGJ222" s="25"/>
      <c r="KGK222" s="25"/>
      <c r="KGL222" s="25"/>
      <c r="KGM222" s="25"/>
      <c r="KGN222" s="25"/>
      <c r="KGO222" s="25"/>
      <c r="KGP222" s="25"/>
      <c r="KGQ222" s="25"/>
      <c r="KGR222" s="25"/>
      <c r="KGS222" s="25"/>
      <c r="KGT222" s="25"/>
      <c r="KGU222" s="25"/>
      <c r="KGV222" s="25"/>
      <c r="KGW222" s="25"/>
      <c r="KGX222" s="25"/>
      <c r="KGY222" s="25"/>
      <c r="KGZ222" s="25"/>
      <c r="KHA222" s="25"/>
      <c r="KHB222" s="25"/>
      <c r="KHC222" s="25"/>
      <c r="KHD222" s="25"/>
      <c r="KHE222" s="25"/>
      <c r="KHF222" s="25"/>
      <c r="KHG222" s="25"/>
      <c r="KHH222" s="25"/>
      <c r="KHI222" s="25"/>
      <c r="KHJ222" s="25"/>
      <c r="KHK222" s="25"/>
      <c r="KHL222" s="25"/>
      <c r="KHM222" s="25"/>
      <c r="KHN222" s="25"/>
      <c r="KHO222" s="25"/>
      <c r="KHP222" s="25"/>
      <c r="KHQ222" s="25"/>
      <c r="KHR222" s="25"/>
      <c r="KHS222" s="25"/>
      <c r="KHT222" s="25"/>
      <c r="KHU222" s="25"/>
      <c r="KHV222" s="25"/>
      <c r="KHW222" s="25"/>
      <c r="KHX222" s="25"/>
      <c r="KHY222" s="25"/>
      <c r="KHZ222" s="25"/>
      <c r="KIA222" s="25"/>
      <c r="KIB222" s="25"/>
      <c r="KIC222" s="25"/>
      <c r="KID222" s="25"/>
      <c r="KIE222" s="25"/>
      <c r="KIF222" s="25"/>
      <c r="KIG222" s="25"/>
      <c r="KIH222" s="25"/>
      <c r="KII222" s="25"/>
      <c r="KIJ222" s="25"/>
      <c r="KIK222" s="25"/>
      <c r="KIL222" s="25"/>
      <c r="KIM222" s="25"/>
      <c r="KIN222" s="25"/>
      <c r="KIO222" s="25"/>
      <c r="KIP222" s="25"/>
      <c r="KIQ222" s="25"/>
      <c r="KIR222" s="25"/>
      <c r="KIS222" s="25"/>
      <c r="KIT222" s="25"/>
      <c r="KIU222" s="25"/>
      <c r="KIV222" s="25"/>
      <c r="KIW222" s="25"/>
      <c r="KIX222" s="25"/>
      <c r="KIY222" s="25"/>
      <c r="KIZ222" s="25"/>
      <c r="KJA222" s="25"/>
      <c r="KJB222" s="25"/>
      <c r="KJC222" s="25"/>
      <c r="KJD222" s="25"/>
      <c r="KJE222" s="25"/>
      <c r="KJF222" s="25"/>
      <c r="KJG222" s="25"/>
      <c r="KJH222" s="25"/>
      <c r="KJI222" s="25"/>
      <c r="KJJ222" s="25"/>
      <c r="KJK222" s="25"/>
      <c r="KJL222" s="25"/>
      <c r="KJM222" s="25"/>
      <c r="KJN222" s="25"/>
      <c r="KJO222" s="25"/>
      <c r="KJP222" s="25"/>
      <c r="KJQ222" s="25"/>
      <c r="KJR222" s="25"/>
      <c r="KJS222" s="25"/>
      <c r="KJT222" s="25"/>
      <c r="KJU222" s="25"/>
      <c r="KJV222" s="25"/>
      <c r="KJW222" s="25"/>
      <c r="KJX222" s="25"/>
      <c r="KJY222" s="25"/>
      <c r="KJZ222" s="25"/>
      <c r="KKA222" s="25"/>
      <c r="KKB222" s="25"/>
      <c r="KKC222" s="25"/>
      <c r="KKD222" s="25"/>
      <c r="KKE222" s="25"/>
      <c r="KKF222" s="25"/>
      <c r="KKG222" s="25"/>
      <c r="KKH222" s="25"/>
      <c r="KKI222" s="25"/>
      <c r="KKJ222" s="25"/>
      <c r="KKK222" s="25"/>
      <c r="KKL222" s="25"/>
      <c r="KKM222" s="25"/>
      <c r="KKN222" s="25"/>
      <c r="KKO222" s="25"/>
      <c r="KKP222" s="25"/>
      <c r="KKQ222" s="25"/>
      <c r="KKR222" s="25"/>
      <c r="KKS222" s="25"/>
      <c r="KKT222" s="25"/>
      <c r="KKU222" s="25"/>
      <c r="KKV222" s="25"/>
      <c r="KKW222" s="25"/>
      <c r="KKX222" s="25"/>
      <c r="KKY222" s="25"/>
      <c r="KKZ222" s="25"/>
      <c r="KLA222" s="25"/>
      <c r="KLB222" s="25"/>
      <c r="KLC222" s="25"/>
      <c r="KLD222" s="25"/>
      <c r="KLE222" s="25"/>
      <c r="KLF222" s="25"/>
      <c r="KLG222" s="25"/>
      <c r="KLH222" s="25"/>
      <c r="KLI222" s="25"/>
      <c r="KLJ222" s="25"/>
      <c r="KLK222" s="25"/>
      <c r="KLL222" s="25"/>
      <c r="KLM222" s="25"/>
      <c r="KLN222" s="25"/>
      <c r="KLO222" s="25"/>
      <c r="KLP222" s="25"/>
      <c r="KLQ222" s="25"/>
      <c r="KLR222" s="25"/>
      <c r="KLS222" s="25"/>
      <c r="KLT222" s="25"/>
      <c r="KLU222" s="25"/>
      <c r="KLV222" s="25"/>
      <c r="KLW222" s="25"/>
      <c r="KLX222" s="25"/>
      <c r="KLY222" s="25"/>
      <c r="KLZ222" s="25"/>
      <c r="KMA222" s="25"/>
      <c r="KMB222" s="25"/>
      <c r="KMC222" s="25"/>
      <c r="KMD222" s="25"/>
      <c r="KME222" s="25"/>
      <c r="KMF222" s="25"/>
      <c r="KMG222" s="25"/>
      <c r="KMH222" s="25"/>
      <c r="KMI222" s="25"/>
      <c r="KMJ222" s="25"/>
      <c r="KMK222" s="25"/>
      <c r="KML222" s="25"/>
      <c r="KMM222" s="25"/>
      <c r="KMN222" s="25"/>
      <c r="KMO222" s="25"/>
      <c r="KMP222" s="25"/>
      <c r="KMQ222" s="25"/>
      <c r="KMR222" s="25"/>
      <c r="KMS222" s="25"/>
      <c r="KMT222" s="25"/>
      <c r="KMU222" s="25"/>
      <c r="KMV222" s="25"/>
      <c r="KMW222" s="25"/>
      <c r="KMX222" s="25"/>
      <c r="KMY222" s="25"/>
      <c r="KMZ222" s="25"/>
      <c r="KNA222" s="25"/>
      <c r="KNB222" s="25"/>
      <c r="KNC222" s="25"/>
      <c r="KND222" s="25"/>
      <c r="KNE222" s="25"/>
      <c r="KNF222" s="25"/>
      <c r="KNG222" s="25"/>
      <c r="KNH222" s="25"/>
      <c r="KNI222" s="25"/>
      <c r="KNJ222" s="25"/>
      <c r="KNK222" s="25"/>
      <c r="KNL222" s="25"/>
      <c r="KNM222" s="25"/>
      <c r="KNN222" s="25"/>
      <c r="KNO222" s="25"/>
      <c r="KNP222" s="25"/>
      <c r="KNQ222" s="25"/>
      <c r="KNR222" s="25"/>
      <c r="KNS222" s="25"/>
      <c r="KNT222" s="25"/>
      <c r="KNU222" s="25"/>
      <c r="KNV222" s="25"/>
      <c r="KNW222" s="25"/>
      <c r="KNX222" s="25"/>
      <c r="KNY222" s="25"/>
      <c r="KNZ222" s="25"/>
      <c r="KOA222" s="25"/>
      <c r="KOB222" s="25"/>
      <c r="KOC222" s="25"/>
      <c r="KOD222" s="25"/>
      <c r="KOE222" s="25"/>
      <c r="KOF222" s="25"/>
      <c r="KOG222" s="25"/>
      <c r="KOH222" s="25"/>
      <c r="KOI222" s="25"/>
      <c r="KOJ222" s="25"/>
      <c r="KOK222" s="25"/>
      <c r="KOL222" s="25"/>
      <c r="KOM222" s="25"/>
      <c r="KON222" s="25"/>
      <c r="KOO222" s="25"/>
      <c r="KOP222" s="25"/>
      <c r="KOQ222" s="25"/>
      <c r="KOR222" s="25"/>
      <c r="KOS222" s="25"/>
      <c r="KOT222" s="25"/>
      <c r="KOU222" s="25"/>
      <c r="KOV222" s="25"/>
      <c r="KOW222" s="25"/>
      <c r="KOX222" s="25"/>
      <c r="KOY222" s="25"/>
      <c r="KOZ222" s="25"/>
      <c r="KPA222" s="25"/>
      <c r="KPB222" s="25"/>
      <c r="KPC222" s="25"/>
      <c r="KPD222" s="25"/>
      <c r="KPE222" s="25"/>
      <c r="KPF222" s="25"/>
      <c r="KPG222" s="25"/>
      <c r="KPH222" s="25"/>
      <c r="KPI222" s="25"/>
      <c r="KPJ222" s="25"/>
      <c r="KPK222" s="25"/>
      <c r="KPL222" s="25"/>
      <c r="KPM222" s="25"/>
      <c r="KPN222" s="25"/>
      <c r="KPO222" s="25"/>
      <c r="KPP222" s="25"/>
      <c r="KPQ222" s="25"/>
      <c r="KPR222" s="25"/>
      <c r="KPS222" s="25"/>
      <c r="KPT222" s="25"/>
      <c r="KPU222" s="25"/>
      <c r="KPV222" s="25"/>
      <c r="KPW222" s="25"/>
      <c r="KPX222" s="25"/>
      <c r="KPY222" s="25"/>
      <c r="KPZ222" s="25"/>
      <c r="KQA222" s="25"/>
      <c r="KQB222" s="25"/>
      <c r="KQC222" s="25"/>
      <c r="KQD222" s="25"/>
      <c r="KQE222" s="25"/>
      <c r="KQF222" s="25"/>
      <c r="KQG222" s="25"/>
      <c r="KQH222" s="25"/>
      <c r="KQI222" s="25"/>
      <c r="KQJ222" s="25"/>
      <c r="KQK222" s="25"/>
      <c r="KQL222" s="25"/>
      <c r="KQM222" s="25"/>
      <c r="KQN222" s="25"/>
      <c r="KQO222" s="25"/>
      <c r="KQP222" s="25"/>
      <c r="KQQ222" s="25"/>
      <c r="KQR222" s="25"/>
      <c r="KQS222" s="25"/>
      <c r="KQT222" s="25"/>
      <c r="KQU222" s="25"/>
      <c r="KQV222" s="25"/>
      <c r="KQW222" s="25"/>
      <c r="KQX222" s="25"/>
      <c r="KQY222" s="25"/>
      <c r="KQZ222" s="25"/>
      <c r="KRA222" s="25"/>
      <c r="KRB222" s="25"/>
      <c r="KRC222" s="25"/>
      <c r="KRD222" s="25"/>
      <c r="KRE222" s="25"/>
      <c r="KRF222" s="25"/>
      <c r="KRG222" s="25"/>
      <c r="KRH222" s="25"/>
      <c r="KRI222" s="25"/>
      <c r="KRJ222" s="25"/>
      <c r="KRK222" s="25"/>
      <c r="KRL222" s="25"/>
      <c r="KRM222" s="25"/>
      <c r="KRN222" s="25"/>
      <c r="KRO222" s="25"/>
      <c r="KRP222" s="25"/>
      <c r="KRQ222" s="25"/>
      <c r="KRR222" s="25"/>
      <c r="KRS222" s="25"/>
      <c r="KRT222" s="25"/>
      <c r="KRU222" s="25"/>
      <c r="KRV222" s="25"/>
      <c r="KRW222" s="25"/>
      <c r="KRX222" s="25"/>
      <c r="KRY222" s="25"/>
      <c r="KRZ222" s="25"/>
      <c r="KSA222" s="25"/>
      <c r="KSB222" s="25"/>
      <c r="KSC222" s="25"/>
      <c r="KSD222" s="25"/>
      <c r="KSE222" s="25"/>
      <c r="KSF222" s="25"/>
      <c r="KSG222" s="25"/>
      <c r="KSH222" s="25"/>
      <c r="KSI222" s="25"/>
      <c r="KSJ222" s="25"/>
      <c r="KSK222" s="25"/>
      <c r="KSL222" s="25"/>
      <c r="KSM222" s="25"/>
      <c r="KSN222" s="25"/>
      <c r="KSO222" s="25"/>
      <c r="KSP222" s="25"/>
      <c r="KSQ222" s="25"/>
      <c r="KSR222" s="25"/>
      <c r="KSS222" s="25"/>
      <c r="KST222" s="25"/>
      <c r="KSU222" s="25"/>
      <c r="KSV222" s="25"/>
      <c r="KSW222" s="25"/>
      <c r="KSX222" s="25"/>
      <c r="KSY222" s="25"/>
      <c r="KSZ222" s="25"/>
      <c r="KTA222" s="25"/>
      <c r="KTB222" s="25"/>
      <c r="KTC222" s="25"/>
      <c r="KTD222" s="25"/>
      <c r="KTE222" s="25"/>
      <c r="KTF222" s="25"/>
      <c r="KTG222" s="25"/>
      <c r="KTH222" s="25"/>
      <c r="KTI222" s="25"/>
      <c r="KTJ222" s="25"/>
      <c r="KTK222" s="25"/>
      <c r="KTL222" s="25"/>
      <c r="KTM222" s="25"/>
      <c r="KTN222" s="25"/>
      <c r="KTO222" s="25"/>
      <c r="KTP222" s="25"/>
      <c r="KTQ222" s="25"/>
      <c r="KTR222" s="25"/>
      <c r="KTS222" s="25"/>
      <c r="KTT222" s="25"/>
      <c r="KTU222" s="25"/>
      <c r="KTV222" s="25"/>
      <c r="KTW222" s="25"/>
      <c r="KTX222" s="25"/>
      <c r="KTY222" s="25"/>
      <c r="KTZ222" s="25"/>
      <c r="KUA222" s="25"/>
      <c r="KUB222" s="25"/>
      <c r="KUC222" s="25"/>
      <c r="KUD222" s="25"/>
      <c r="KUE222" s="25"/>
      <c r="KUF222" s="25"/>
      <c r="KUG222" s="25"/>
      <c r="KUH222" s="25"/>
      <c r="KUI222" s="25"/>
      <c r="KUJ222" s="25"/>
      <c r="KUK222" s="25"/>
      <c r="KUL222" s="25"/>
      <c r="KUM222" s="25"/>
      <c r="KUN222" s="25"/>
      <c r="KUO222" s="25"/>
      <c r="KUP222" s="25"/>
      <c r="KUQ222" s="25"/>
      <c r="KUR222" s="25"/>
      <c r="KUS222" s="25"/>
      <c r="KUT222" s="25"/>
      <c r="KUU222" s="25"/>
      <c r="KUV222" s="25"/>
      <c r="KUW222" s="25"/>
      <c r="KUX222" s="25"/>
      <c r="KUY222" s="25"/>
      <c r="KUZ222" s="25"/>
      <c r="KVA222" s="25"/>
      <c r="KVB222" s="25"/>
      <c r="KVC222" s="25"/>
      <c r="KVD222" s="25"/>
      <c r="KVE222" s="25"/>
      <c r="KVF222" s="25"/>
      <c r="KVG222" s="25"/>
      <c r="KVH222" s="25"/>
      <c r="KVI222" s="25"/>
      <c r="KVJ222" s="25"/>
      <c r="KVK222" s="25"/>
      <c r="KVL222" s="25"/>
      <c r="KVM222" s="25"/>
      <c r="KVN222" s="25"/>
      <c r="KVO222" s="25"/>
      <c r="KVP222" s="25"/>
      <c r="KVQ222" s="25"/>
      <c r="KVR222" s="25"/>
      <c r="KVS222" s="25"/>
      <c r="KVT222" s="25"/>
      <c r="KVU222" s="25"/>
      <c r="KVV222" s="25"/>
      <c r="KVW222" s="25"/>
      <c r="KVX222" s="25"/>
      <c r="KVY222" s="25"/>
      <c r="KVZ222" s="25"/>
      <c r="KWA222" s="25"/>
      <c r="KWB222" s="25"/>
      <c r="KWC222" s="25"/>
      <c r="KWD222" s="25"/>
      <c r="KWE222" s="25"/>
      <c r="KWF222" s="25"/>
      <c r="KWG222" s="25"/>
      <c r="KWH222" s="25"/>
      <c r="KWI222" s="25"/>
      <c r="KWJ222" s="25"/>
      <c r="KWK222" s="25"/>
      <c r="KWL222" s="25"/>
      <c r="KWM222" s="25"/>
      <c r="KWN222" s="25"/>
      <c r="KWO222" s="25"/>
      <c r="KWP222" s="25"/>
      <c r="KWQ222" s="25"/>
      <c r="KWR222" s="25"/>
      <c r="KWS222" s="25"/>
      <c r="KWT222" s="25"/>
      <c r="KWU222" s="25"/>
      <c r="KWV222" s="25"/>
      <c r="KWW222" s="25"/>
      <c r="KWX222" s="25"/>
      <c r="KWY222" s="25"/>
      <c r="KWZ222" s="25"/>
      <c r="KXA222" s="25"/>
      <c r="KXB222" s="25"/>
      <c r="KXC222" s="25"/>
      <c r="KXD222" s="25"/>
      <c r="KXE222" s="25"/>
      <c r="KXF222" s="25"/>
      <c r="KXG222" s="25"/>
      <c r="KXH222" s="25"/>
      <c r="KXI222" s="25"/>
      <c r="KXJ222" s="25"/>
      <c r="KXK222" s="25"/>
      <c r="KXL222" s="25"/>
      <c r="KXM222" s="25"/>
      <c r="KXN222" s="25"/>
      <c r="KXO222" s="25"/>
      <c r="KXP222" s="25"/>
      <c r="KXQ222" s="25"/>
      <c r="KXR222" s="25"/>
      <c r="KXS222" s="25"/>
      <c r="KXT222" s="25"/>
      <c r="KXU222" s="25"/>
      <c r="KXV222" s="25"/>
      <c r="KXW222" s="25"/>
      <c r="KXX222" s="25"/>
      <c r="KXY222" s="25"/>
      <c r="KXZ222" s="25"/>
      <c r="KYA222" s="25"/>
      <c r="KYB222" s="25"/>
      <c r="KYC222" s="25"/>
      <c r="KYD222" s="25"/>
      <c r="KYE222" s="25"/>
      <c r="KYF222" s="25"/>
      <c r="KYG222" s="25"/>
      <c r="KYH222" s="25"/>
      <c r="KYI222" s="25"/>
      <c r="KYJ222" s="25"/>
      <c r="KYK222" s="25"/>
      <c r="KYL222" s="25"/>
      <c r="KYM222" s="25"/>
      <c r="KYN222" s="25"/>
      <c r="KYO222" s="25"/>
      <c r="KYP222" s="25"/>
      <c r="KYQ222" s="25"/>
      <c r="KYR222" s="25"/>
      <c r="KYS222" s="25"/>
      <c r="KYT222" s="25"/>
      <c r="KYU222" s="25"/>
      <c r="KYV222" s="25"/>
      <c r="KYW222" s="25"/>
      <c r="KYX222" s="25"/>
      <c r="KYY222" s="25"/>
      <c r="KYZ222" s="25"/>
      <c r="KZA222" s="25"/>
      <c r="KZB222" s="25"/>
      <c r="KZC222" s="25"/>
      <c r="KZD222" s="25"/>
      <c r="KZE222" s="25"/>
      <c r="KZF222" s="25"/>
      <c r="KZG222" s="25"/>
      <c r="KZH222" s="25"/>
      <c r="KZI222" s="25"/>
      <c r="KZJ222" s="25"/>
      <c r="KZK222" s="25"/>
      <c r="KZL222" s="25"/>
      <c r="KZM222" s="25"/>
      <c r="KZN222" s="25"/>
      <c r="KZO222" s="25"/>
      <c r="KZP222" s="25"/>
      <c r="KZQ222" s="25"/>
      <c r="KZR222" s="25"/>
      <c r="KZS222" s="25"/>
      <c r="KZT222" s="25"/>
      <c r="KZU222" s="25"/>
      <c r="KZV222" s="25"/>
      <c r="KZW222" s="25"/>
      <c r="KZX222" s="25"/>
      <c r="KZY222" s="25"/>
      <c r="KZZ222" s="25"/>
      <c r="LAA222" s="25"/>
      <c r="LAB222" s="25"/>
      <c r="LAC222" s="25"/>
      <c r="LAD222" s="25"/>
      <c r="LAE222" s="25"/>
      <c r="LAF222" s="25"/>
      <c r="LAG222" s="25"/>
      <c r="LAH222" s="25"/>
      <c r="LAI222" s="25"/>
      <c r="LAJ222" s="25"/>
      <c r="LAK222" s="25"/>
      <c r="LAL222" s="25"/>
      <c r="LAM222" s="25"/>
      <c r="LAN222" s="25"/>
      <c r="LAO222" s="25"/>
      <c r="LAP222" s="25"/>
      <c r="LAQ222" s="25"/>
      <c r="LAR222" s="25"/>
      <c r="LAS222" s="25"/>
      <c r="LAT222" s="25"/>
      <c r="LAU222" s="25"/>
      <c r="LAV222" s="25"/>
      <c r="LAW222" s="25"/>
      <c r="LAX222" s="25"/>
      <c r="LAY222" s="25"/>
      <c r="LAZ222" s="25"/>
      <c r="LBA222" s="25"/>
      <c r="LBB222" s="25"/>
      <c r="LBC222" s="25"/>
      <c r="LBD222" s="25"/>
      <c r="LBE222" s="25"/>
      <c r="LBF222" s="25"/>
      <c r="LBG222" s="25"/>
      <c r="LBH222" s="25"/>
      <c r="LBI222" s="25"/>
      <c r="LBJ222" s="25"/>
      <c r="LBK222" s="25"/>
      <c r="LBL222" s="25"/>
      <c r="LBM222" s="25"/>
      <c r="LBN222" s="25"/>
      <c r="LBO222" s="25"/>
      <c r="LBP222" s="25"/>
      <c r="LBQ222" s="25"/>
      <c r="LBR222" s="25"/>
      <c r="LBS222" s="25"/>
      <c r="LBT222" s="25"/>
      <c r="LBU222" s="25"/>
      <c r="LBV222" s="25"/>
      <c r="LBW222" s="25"/>
      <c r="LBX222" s="25"/>
      <c r="LBY222" s="25"/>
      <c r="LBZ222" s="25"/>
      <c r="LCA222" s="25"/>
      <c r="LCB222" s="25"/>
      <c r="LCC222" s="25"/>
      <c r="LCD222" s="25"/>
      <c r="LCE222" s="25"/>
      <c r="LCF222" s="25"/>
      <c r="LCG222" s="25"/>
      <c r="LCH222" s="25"/>
      <c r="LCI222" s="25"/>
      <c r="LCJ222" s="25"/>
      <c r="LCK222" s="25"/>
      <c r="LCL222" s="25"/>
      <c r="LCM222" s="25"/>
      <c r="LCN222" s="25"/>
      <c r="LCO222" s="25"/>
      <c r="LCP222" s="25"/>
      <c r="LCQ222" s="25"/>
      <c r="LCR222" s="25"/>
      <c r="LCS222" s="25"/>
      <c r="LCT222" s="25"/>
      <c r="LCU222" s="25"/>
      <c r="LCV222" s="25"/>
      <c r="LCW222" s="25"/>
      <c r="LCX222" s="25"/>
      <c r="LCY222" s="25"/>
      <c r="LCZ222" s="25"/>
      <c r="LDA222" s="25"/>
      <c r="LDB222" s="25"/>
      <c r="LDC222" s="25"/>
      <c r="LDD222" s="25"/>
      <c r="LDE222" s="25"/>
      <c r="LDF222" s="25"/>
      <c r="LDG222" s="25"/>
      <c r="LDH222" s="25"/>
      <c r="LDI222" s="25"/>
      <c r="LDJ222" s="25"/>
      <c r="LDK222" s="25"/>
      <c r="LDL222" s="25"/>
      <c r="LDM222" s="25"/>
      <c r="LDN222" s="25"/>
      <c r="LDO222" s="25"/>
      <c r="LDP222" s="25"/>
      <c r="LDQ222" s="25"/>
      <c r="LDR222" s="25"/>
      <c r="LDS222" s="25"/>
      <c r="LDT222" s="25"/>
      <c r="LDU222" s="25"/>
      <c r="LDV222" s="25"/>
      <c r="LDW222" s="25"/>
      <c r="LDX222" s="25"/>
      <c r="LDY222" s="25"/>
      <c r="LDZ222" s="25"/>
      <c r="LEA222" s="25"/>
      <c r="LEB222" s="25"/>
      <c r="LEC222" s="25"/>
      <c r="LED222" s="25"/>
      <c r="LEE222" s="25"/>
      <c r="LEF222" s="25"/>
      <c r="LEG222" s="25"/>
      <c r="LEH222" s="25"/>
      <c r="LEI222" s="25"/>
      <c r="LEJ222" s="25"/>
      <c r="LEK222" s="25"/>
      <c r="LEL222" s="25"/>
      <c r="LEM222" s="25"/>
      <c r="LEN222" s="25"/>
      <c r="LEO222" s="25"/>
      <c r="LEP222" s="25"/>
      <c r="LEQ222" s="25"/>
      <c r="LER222" s="25"/>
      <c r="LES222" s="25"/>
      <c r="LET222" s="25"/>
      <c r="LEU222" s="25"/>
      <c r="LEV222" s="25"/>
      <c r="LEW222" s="25"/>
      <c r="LEX222" s="25"/>
      <c r="LEY222" s="25"/>
      <c r="LEZ222" s="25"/>
      <c r="LFA222" s="25"/>
      <c r="LFB222" s="25"/>
      <c r="LFC222" s="25"/>
      <c r="LFD222" s="25"/>
      <c r="LFE222" s="25"/>
      <c r="LFF222" s="25"/>
      <c r="LFG222" s="25"/>
      <c r="LFH222" s="25"/>
      <c r="LFI222" s="25"/>
      <c r="LFJ222" s="25"/>
      <c r="LFK222" s="25"/>
      <c r="LFL222" s="25"/>
      <c r="LFM222" s="25"/>
      <c r="LFN222" s="25"/>
      <c r="LFO222" s="25"/>
      <c r="LFP222" s="25"/>
      <c r="LFQ222" s="25"/>
      <c r="LFR222" s="25"/>
      <c r="LFS222" s="25"/>
      <c r="LFT222" s="25"/>
      <c r="LFU222" s="25"/>
      <c r="LFV222" s="25"/>
      <c r="LFW222" s="25"/>
      <c r="LFX222" s="25"/>
      <c r="LFY222" s="25"/>
      <c r="LFZ222" s="25"/>
      <c r="LGA222" s="25"/>
      <c r="LGB222" s="25"/>
      <c r="LGC222" s="25"/>
      <c r="LGD222" s="25"/>
      <c r="LGE222" s="25"/>
      <c r="LGF222" s="25"/>
      <c r="LGG222" s="25"/>
      <c r="LGH222" s="25"/>
      <c r="LGI222" s="25"/>
      <c r="LGJ222" s="25"/>
      <c r="LGK222" s="25"/>
      <c r="LGL222" s="25"/>
      <c r="LGM222" s="25"/>
      <c r="LGN222" s="25"/>
      <c r="LGO222" s="25"/>
      <c r="LGP222" s="25"/>
      <c r="LGQ222" s="25"/>
      <c r="LGR222" s="25"/>
      <c r="LGS222" s="25"/>
      <c r="LGT222" s="25"/>
      <c r="LGU222" s="25"/>
      <c r="LGV222" s="25"/>
      <c r="LGW222" s="25"/>
      <c r="LGX222" s="25"/>
      <c r="LGY222" s="25"/>
      <c r="LGZ222" s="25"/>
      <c r="LHA222" s="25"/>
      <c r="LHB222" s="25"/>
      <c r="LHC222" s="25"/>
      <c r="LHD222" s="25"/>
      <c r="LHE222" s="25"/>
      <c r="LHF222" s="25"/>
      <c r="LHG222" s="25"/>
      <c r="LHH222" s="25"/>
      <c r="LHI222" s="25"/>
      <c r="LHJ222" s="25"/>
      <c r="LHK222" s="25"/>
      <c r="LHL222" s="25"/>
      <c r="LHM222" s="25"/>
      <c r="LHN222" s="25"/>
      <c r="LHO222" s="25"/>
      <c r="LHP222" s="25"/>
      <c r="LHQ222" s="25"/>
      <c r="LHR222" s="25"/>
      <c r="LHS222" s="25"/>
      <c r="LHT222" s="25"/>
      <c r="LHU222" s="25"/>
      <c r="LHV222" s="25"/>
      <c r="LHW222" s="25"/>
      <c r="LHX222" s="25"/>
      <c r="LHY222" s="25"/>
      <c r="LHZ222" s="25"/>
      <c r="LIA222" s="25"/>
      <c r="LIB222" s="25"/>
      <c r="LIC222" s="25"/>
      <c r="LID222" s="25"/>
      <c r="LIE222" s="25"/>
      <c r="LIF222" s="25"/>
      <c r="LIG222" s="25"/>
      <c r="LIH222" s="25"/>
      <c r="LII222" s="25"/>
      <c r="LIJ222" s="25"/>
      <c r="LIK222" s="25"/>
      <c r="LIL222" s="25"/>
      <c r="LIM222" s="25"/>
      <c r="LIN222" s="25"/>
      <c r="LIO222" s="25"/>
      <c r="LIP222" s="25"/>
      <c r="LIQ222" s="25"/>
      <c r="LIR222" s="25"/>
      <c r="LIS222" s="25"/>
      <c r="LIT222" s="25"/>
      <c r="LIU222" s="25"/>
      <c r="LIV222" s="25"/>
      <c r="LIW222" s="25"/>
      <c r="LIX222" s="25"/>
      <c r="LIY222" s="25"/>
      <c r="LIZ222" s="25"/>
      <c r="LJA222" s="25"/>
      <c r="LJB222" s="25"/>
      <c r="LJC222" s="25"/>
      <c r="LJD222" s="25"/>
      <c r="LJE222" s="25"/>
      <c r="LJF222" s="25"/>
      <c r="LJG222" s="25"/>
      <c r="LJH222" s="25"/>
      <c r="LJI222" s="25"/>
      <c r="LJJ222" s="25"/>
      <c r="LJK222" s="25"/>
      <c r="LJL222" s="25"/>
      <c r="LJM222" s="25"/>
      <c r="LJN222" s="25"/>
      <c r="LJO222" s="25"/>
      <c r="LJP222" s="25"/>
      <c r="LJQ222" s="25"/>
      <c r="LJR222" s="25"/>
      <c r="LJS222" s="25"/>
      <c r="LJT222" s="25"/>
      <c r="LJU222" s="25"/>
      <c r="LJV222" s="25"/>
      <c r="LJW222" s="25"/>
      <c r="LJX222" s="25"/>
      <c r="LJY222" s="25"/>
      <c r="LJZ222" s="25"/>
      <c r="LKA222" s="25"/>
      <c r="LKB222" s="25"/>
      <c r="LKC222" s="25"/>
      <c r="LKD222" s="25"/>
      <c r="LKE222" s="25"/>
      <c r="LKF222" s="25"/>
      <c r="LKG222" s="25"/>
      <c r="LKH222" s="25"/>
      <c r="LKI222" s="25"/>
      <c r="LKJ222" s="25"/>
      <c r="LKK222" s="25"/>
      <c r="LKL222" s="25"/>
      <c r="LKM222" s="25"/>
      <c r="LKN222" s="25"/>
      <c r="LKO222" s="25"/>
      <c r="LKP222" s="25"/>
      <c r="LKQ222" s="25"/>
      <c r="LKR222" s="25"/>
      <c r="LKS222" s="25"/>
      <c r="LKT222" s="25"/>
      <c r="LKU222" s="25"/>
      <c r="LKV222" s="25"/>
      <c r="LKW222" s="25"/>
      <c r="LKX222" s="25"/>
      <c r="LKY222" s="25"/>
      <c r="LKZ222" s="25"/>
      <c r="LLA222" s="25"/>
      <c r="LLB222" s="25"/>
      <c r="LLC222" s="25"/>
      <c r="LLD222" s="25"/>
      <c r="LLE222" s="25"/>
      <c r="LLF222" s="25"/>
      <c r="LLG222" s="25"/>
      <c r="LLH222" s="25"/>
      <c r="LLI222" s="25"/>
      <c r="LLJ222" s="25"/>
      <c r="LLK222" s="25"/>
      <c r="LLL222" s="25"/>
      <c r="LLM222" s="25"/>
      <c r="LLN222" s="25"/>
      <c r="LLO222" s="25"/>
      <c r="LLP222" s="25"/>
      <c r="LLQ222" s="25"/>
      <c r="LLR222" s="25"/>
      <c r="LLS222" s="25"/>
      <c r="LLT222" s="25"/>
      <c r="LLU222" s="25"/>
      <c r="LLV222" s="25"/>
      <c r="LLW222" s="25"/>
      <c r="LLX222" s="25"/>
      <c r="LLY222" s="25"/>
      <c r="LLZ222" s="25"/>
      <c r="LMA222" s="25"/>
      <c r="LMB222" s="25"/>
      <c r="LMC222" s="25"/>
      <c r="LMD222" s="25"/>
      <c r="LME222" s="25"/>
      <c r="LMF222" s="25"/>
      <c r="LMG222" s="25"/>
      <c r="LMH222" s="25"/>
      <c r="LMI222" s="25"/>
      <c r="LMJ222" s="25"/>
      <c r="LMK222" s="25"/>
      <c r="LML222" s="25"/>
      <c r="LMM222" s="25"/>
      <c r="LMN222" s="25"/>
      <c r="LMO222" s="25"/>
      <c r="LMP222" s="25"/>
      <c r="LMQ222" s="25"/>
      <c r="LMR222" s="25"/>
      <c r="LMS222" s="25"/>
      <c r="LMT222" s="25"/>
      <c r="LMU222" s="25"/>
      <c r="LMV222" s="25"/>
      <c r="LMW222" s="25"/>
      <c r="LMX222" s="25"/>
      <c r="LMY222" s="25"/>
      <c r="LMZ222" s="25"/>
      <c r="LNA222" s="25"/>
      <c r="LNB222" s="25"/>
      <c r="LNC222" s="25"/>
      <c r="LND222" s="25"/>
      <c r="LNE222" s="25"/>
      <c r="LNF222" s="25"/>
      <c r="LNG222" s="25"/>
      <c r="LNH222" s="25"/>
      <c r="LNI222" s="25"/>
      <c r="LNJ222" s="25"/>
      <c r="LNK222" s="25"/>
      <c r="LNL222" s="25"/>
      <c r="LNM222" s="25"/>
      <c r="LNN222" s="25"/>
      <c r="LNO222" s="25"/>
      <c r="LNP222" s="25"/>
      <c r="LNQ222" s="25"/>
      <c r="LNR222" s="25"/>
      <c r="LNS222" s="25"/>
      <c r="LNT222" s="25"/>
      <c r="LNU222" s="25"/>
      <c r="LNV222" s="25"/>
      <c r="LNW222" s="25"/>
      <c r="LNX222" s="25"/>
      <c r="LNY222" s="25"/>
      <c r="LNZ222" s="25"/>
      <c r="LOA222" s="25"/>
      <c r="LOB222" s="25"/>
      <c r="LOC222" s="25"/>
      <c r="LOD222" s="25"/>
      <c r="LOE222" s="25"/>
      <c r="LOF222" s="25"/>
      <c r="LOG222" s="25"/>
      <c r="LOH222" s="25"/>
      <c r="LOI222" s="25"/>
      <c r="LOJ222" s="25"/>
      <c r="LOK222" s="25"/>
      <c r="LOL222" s="25"/>
      <c r="LOM222" s="25"/>
      <c r="LON222" s="25"/>
      <c r="LOO222" s="25"/>
      <c r="LOP222" s="25"/>
      <c r="LOQ222" s="25"/>
      <c r="LOR222" s="25"/>
      <c r="LOS222" s="25"/>
      <c r="LOT222" s="25"/>
      <c r="LOU222" s="25"/>
      <c r="LOV222" s="25"/>
      <c r="LOW222" s="25"/>
      <c r="LOX222" s="25"/>
      <c r="LOY222" s="25"/>
      <c r="LOZ222" s="25"/>
      <c r="LPA222" s="25"/>
      <c r="LPB222" s="25"/>
      <c r="LPC222" s="25"/>
      <c r="LPD222" s="25"/>
      <c r="LPE222" s="25"/>
      <c r="LPF222" s="25"/>
      <c r="LPG222" s="25"/>
      <c r="LPH222" s="25"/>
      <c r="LPI222" s="25"/>
      <c r="LPJ222" s="25"/>
      <c r="LPK222" s="25"/>
      <c r="LPL222" s="25"/>
      <c r="LPM222" s="25"/>
      <c r="LPN222" s="25"/>
      <c r="LPO222" s="25"/>
      <c r="LPP222" s="25"/>
      <c r="LPQ222" s="25"/>
      <c r="LPR222" s="25"/>
      <c r="LPS222" s="25"/>
      <c r="LPT222" s="25"/>
      <c r="LPU222" s="25"/>
      <c r="LPV222" s="25"/>
      <c r="LPW222" s="25"/>
      <c r="LPX222" s="25"/>
      <c r="LPY222" s="25"/>
      <c r="LPZ222" s="25"/>
      <c r="LQA222" s="25"/>
      <c r="LQB222" s="25"/>
      <c r="LQC222" s="25"/>
      <c r="LQD222" s="25"/>
      <c r="LQE222" s="25"/>
      <c r="LQF222" s="25"/>
      <c r="LQG222" s="25"/>
      <c r="LQH222" s="25"/>
      <c r="LQI222" s="25"/>
      <c r="LQJ222" s="25"/>
      <c r="LQK222" s="25"/>
      <c r="LQL222" s="25"/>
      <c r="LQM222" s="25"/>
      <c r="LQN222" s="25"/>
      <c r="LQO222" s="25"/>
      <c r="LQP222" s="25"/>
      <c r="LQQ222" s="25"/>
      <c r="LQR222" s="25"/>
      <c r="LQS222" s="25"/>
      <c r="LQT222" s="25"/>
      <c r="LQU222" s="25"/>
      <c r="LQV222" s="25"/>
      <c r="LQW222" s="25"/>
      <c r="LQX222" s="25"/>
      <c r="LQY222" s="25"/>
      <c r="LQZ222" s="25"/>
      <c r="LRA222" s="25"/>
      <c r="LRB222" s="25"/>
      <c r="LRC222" s="25"/>
      <c r="LRD222" s="25"/>
      <c r="LRE222" s="25"/>
      <c r="LRF222" s="25"/>
      <c r="LRG222" s="25"/>
      <c r="LRH222" s="25"/>
      <c r="LRI222" s="25"/>
      <c r="LRJ222" s="25"/>
      <c r="LRK222" s="25"/>
      <c r="LRL222" s="25"/>
      <c r="LRM222" s="25"/>
      <c r="LRN222" s="25"/>
      <c r="LRO222" s="25"/>
      <c r="LRP222" s="25"/>
      <c r="LRQ222" s="25"/>
      <c r="LRR222" s="25"/>
      <c r="LRS222" s="25"/>
      <c r="LRT222" s="25"/>
      <c r="LRU222" s="25"/>
      <c r="LRV222" s="25"/>
      <c r="LRW222" s="25"/>
      <c r="LRX222" s="25"/>
      <c r="LRY222" s="25"/>
      <c r="LRZ222" s="25"/>
      <c r="LSA222" s="25"/>
      <c r="LSB222" s="25"/>
      <c r="LSC222" s="25"/>
      <c r="LSD222" s="25"/>
      <c r="LSE222" s="25"/>
      <c r="LSF222" s="25"/>
      <c r="LSG222" s="25"/>
      <c r="LSH222" s="25"/>
      <c r="LSI222" s="25"/>
      <c r="LSJ222" s="25"/>
      <c r="LSK222" s="25"/>
      <c r="LSL222" s="25"/>
      <c r="LSM222" s="25"/>
      <c r="LSN222" s="25"/>
      <c r="LSO222" s="25"/>
      <c r="LSP222" s="25"/>
      <c r="LSQ222" s="25"/>
      <c r="LSR222" s="25"/>
      <c r="LSS222" s="25"/>
      <c r="LST222" s="25"/>
      <c r="LSU222" s="25"/>
      <c r="LSV222" s="25"/>
      <c r="LSW222" s="25"/>
      <c r="LSX222" s="25"/>
      <c r="LSY222" s="25"/>
      <c r="LSZ222" s="25"/>
      <c r="LTA222" s="25"/>
      <c r="LTB222" s="25"/>
      <c r="LTC222" s="25"/>
      <c r="LTD222" s="25"/>
      <c r="LTE222" s="25"/>
      <c r="LTF222" s="25"/>
      <c r="LTG222" s="25"/>
      <c r="LTH222" s="25"/>
      <c r="LTI222" s="25"/>
      <c r="LTJ222" s="25"/>
      <c r="LTK222" s="25"/>
      <c r="LTL222" s="25"/>
      <c r="LTM222" s="25"/>
      <c r="LTN222" s="25"/>
      <c r="LTO222" s="25"/>
      <c r="LTP222" s="25"/>
      <c r="LTQ222" s="25"/>
      <c r="LTR222" s="25"/>
      <c r="LTS222" s="25"/>
      <c r="LTT222" s="25"/>
      <c r="LTU222" s="25"/>
      <c r="LTV222" s="25"/>
      <c r="LTW222" s="25"/>
      <c r="LTX222" s="25"/>
      <c r="LTY222" s="25"/>
      <c r="LTZ222" s="25"/>
      <c r="LUA222" s="25"/>
      <c r="LUB222" s="25"/>
      <c r="LUC222" s="25"/>
      <c r="LUD222" s="25"/>
      <c r="LUE222" s="25"/>
      <c r="LUF222" s="25"/>
      <c r="LUG222" s="25"/>
      <c r="LUH222" s="25"/>
      <c r="LUI222" s="25"/>
      <c r="LUJ222" s="25"/>
      <c r="LUK222" s="25"/>
      <c r="LUL222" s="25"/>
      <c r="LUM222" s="25"/>
      <c r="LUN222" s="25"/>
      <c r="LUO222" s="25"/>
      <c r="LUP222" s="25"/>
      <c r="LUQ222" s="25"/>
      <c r="LUR222" s="25"/>
      <c r="LUS222" s="25"/>
      <c r="LUT222" s="25"/>
      <c r="LUU222" s="25"/>
      <c r="LUV222" s="25"/>
      <c r="LUW222" s="25"/>
      <c r="LUX222" s="25"/>
      <c r="LUY222" s="25"/>
      <c r="LUZ222" s="25"/>
      <c r="LVA222" s="25"/>
      <c r="LVB222" s="25"/>
      <c r="LVC222" s="25"/>
      <c r="LVD222" s="25"/>
      <c r="LVE222" s="25"/>
      <c r="LVF222" s="25"/>
      <c r="LVG222" s="25"/>
      <c r="LVH222" s="25"/>
      <c r="LVI222" s="25"/>
      <c r="LVJ222" s="25"/>
      <c r="LVK222" s="25"/>
      <c r="LVL222" s="25"/>
      <c r="LVM222" s="25"/>
      <c r="LVN222" s="25"/>
      <c r="LVO222" s="25"/>
      <c r="LVP222" s="25"/>
      <c r="LVQ222" s="25"/>
      <c r="LVR222" s="25"/>
      <c r="LVS222" s="25"/>
      <c r="LVT222" s="25"/>
      <c r="LVU222" s="25"/>
      <c r="LVV222" s="25"/>
      <c r="LVW222" s="25"/>
      <c r="LVX222" s="25"/>
      <c r="LVY222" s="25"/>
      <c r="LVZ222" s="25"/>
      <c r="LWA222" s="25"/>
      <c r="LWB222" s="25"/>
      <c r="LWC222" s="25"/>
      <c r="LWD222" s="25"/>
      <c r="LWE222" s="25"/>
      <c r="LWF222" s="25"/>
      <c r="LWG222" s="25"/>
      <c r="LWH222" s="25"/>
      <c r="LWI222" s="25"/>
      <c r="LWJ222" s="25"/>
      <c r="LWK222" s="25"/>
      <c r="LWL222" s="25"/>
      <c r="LWM222" s="25"/>
      <c r="LWN222" s="25"/>
      <c r="LWO222" s="25"/>
      <c r="LWP222" s="25"/>
      <c r="LWQ222" s="25"/>
      <c r="LWR222" s="25"/>
      <c r="LWS222" s="25"/>
      <c r="LWT222" s="25"/>
      <c r="LWU222" s="25"/>
      <c r="LWV222" s="25"/>
      <c r="LWW222" s="25"/>
      <c r="LWX222" s="25"/>
      <c r="LWY222" s="25"/>
      <c r="LWZ222" s="25"/>
      <c r="LXA222" s="25"/>
      <c r="LXB222" s="25"/>
      <c r="LXC222" s="25"/>
      <c r="LXD222" s="25"/>
      <c r="LXE222" s="25"/>
      <c r="LXF222" s="25"/>
      <c r="LXG222" s="25"/>
      <c r="LXH222" s="25"/>
      <c r="LXI222" s="25"/>
      <c r="LXJ222" s="25"/>
      <c r="LXK222" s="25"/>
      <c r="LXL222" s="25"/>
      <c r="LXM222" s="25"/>
      <c r="LXN222" s="25"/>
      <c r="LXO222" s="25"/>
      <c r="LXP222" s="25"/>
      <c r="LXQ222" s="25"/>
      <c r="LXR222" s="25"/>
      <c r="LXS222" s="25"/>
      <c r="LXT222" s="25"/>
      <c r="LXU222" s="25"/>
      <c r="LXV222" s="25"/>
      <c r="LXW222" s="25"/>
      <c r="LXX222" s="25"/>
      <c r="LXY222" s="25"/>
      <c r="LXZ222" s="25"/>
      <c r="LYA222" s="25"/>
      <c r="LYB222" s="25"/>
      <c r="LYC222" s="25"/>
      <c r="LYD222" s="25"/>
      <c r="LYE222" s="25"/>
      <c r="LYF222" s="25"/>
      <c r="LYG222" s="25"/>
      <c r="LYH222" s="25"/>
      <c r="LYI222" s="25"/>
      <c r="LYJ222" s="25"/>
      <c r="LYK222" s="25"/>
      <c r="LYL222" s="25"/>
      <c r="LYM222" s="25"/>
      <c r="LYN222" s="25"/>
      <c r="LYO222" s="25"/>
      <c r="LYP222" s="25"/>
      <c r="LYQ222" s="25"/>
      <c r="LYR222" s="25"/>
      <c r="LYS222" s="25"/>
      <c r="LYT222" s="25"/>
      <c r="LYU222" s="25"/>
      <c r="LYV222" s="25"/>
      <c r="LYW222" s="25"/>
      <c r="LYX222" s="25"/>
      <c r="LYY222" s="25"/>
      <c r="LYZ222" s="25"/>
      <c r="LZA222" s="25"/>
      <c r="LZB222" s="25"/>
      <c r="LZC222" s="25"/>
      <c r="LZD222" s="25"/>
      <c r="LZE222" s="25"/>
      <c r="LZF222" s="25"/>
      <c r="LZG222" s="25"/>
      <c r="LZH222" s="25"/>
      <c r="LZI222" s="25"/>
      <c r="LZJ222" s="25"/>
      <c r="LZK222" s="25"/>
      <c r="LZL222" s="25"/>
      <c r="LZM222" s="25"/>
      <c r="LZN222" s="25"/>
      <c r="LZO222" s="25"/>
      <c r="LZP222" s="25"/>
      <c r="LZQ222" s="25"/>
      <c r="LZR222" s="25"/>
      <c r="LZS222" s="25"/>
      <c r="LZT222" s="25"/>
      <c r="LZU222" s="25"/>
      <c r="LZV222" s="25"/>
      <c r="LZW222" s="25"/>
      <c r="LZX222" s="25"/>
      <c r="LZY222" s="25"/>
      <c r="LZZ222" s="25"/>
      <c r="MAA222" s="25"/>
      <c r="MAB222" s="25"/>
      <c r="MAC222" s="25"/>
      <c r="MAD222" s="25"/>
      <c r="MAE222" s="25"/>
      <c r="MAF222" s="25"/>
      <c r="MAG222" s="25"/>
      <c r="MAH222" s="25"/>
      <c r="MAI222" s="25"/>
      <c r="MAJ222" s="25"/>
      <c r="MAK222" s="25"/>
      <c r="MAL222" s="25"/>
      <c r="MAM222" s="25"/>
      <c r="MAN222" s="25"/>
      <c r="MAO222" s="25"/>
      <c r="MAP222" s="25"/>
      <c r="MAQ222" s="25"/>
      <c r="MAR222" s="25"/>
      <c r="MAS222" s="25"/>
      <c r="MAT222" s="25"/>
      <c r="MAU222" s="25"/>
      <c r="MAV222" s="25"/>
      <c r="MAW222" s="25"/>
      <c r="MAX222" s="25"/>
      <c r="MAY222" s="25"/>
      <c r="MAZ222" s="25"/>
      <c r="MBA222" s="25"/>
      <c r="MBB222" s="25"/>
      <c r="MBC222" s="25"/>
      <c r="MBD222" s="25"/>
      <c r="MBE222" s="25"/>
      <c r="MBF222" s="25"/>
      <c r="MBG222" s="25"/>
      <c r="MBH222" s="25"/>
      <c r="MBI222" s="25"/>
      <c r="MBJ222" s="25"/>
      <c r="MBK222" s="25"/>
      <c r="MBL222" s="25"/>
      <c r="MBM222" s="25"/>
      <c r="MBN222" s="25"/>
      <c r="MBO222" s="25"/>
      <c r="MBP222" s="25"/>
      <c r="MBQ222" s="25"/>
      <c r="MBR222" s="25"/>
      <c r="MBS222" s="25"/>
      <c r="MBT222" s="25"/>
      <c r="MBU222" s="25"/>
      <c r="MBV222" s="25"/>
      <c r="MBW222" s="25"/>
      <c r="MBX222" s="25"/>
      <c r="MBY222" s="25"/>
      <c r="MBZ222" s="25"/>
      <c r="MCA222" s="25"/>
      <c r="MCB222" s="25"/>
      <c r="MCC222" s="25"/>
      <c r="MCD222" s="25"/>
      <c r="MCE222" s="25"/>
      <c r="MCF222" s="25"/>
      <c r="MCG222" s="25"/>
      <c r="MCH222" s="25"/>
      <c r="MCI222" s="25"/>
      <c r="MCJ222" s="25"/>
      <c r="MCK222" s="25"/>
      <c r="MCL222" s="25"/>
      <c r="MCM222" s="25"/>
      <c r="MCN222" s="25"/>
      <c r="MCO222" s="25"/>
      <c r="MCP222" s="25"/>
      <c r="MCQ222" s="25"/>
      <c r="MCR222" s="25"/>
      <c r="MCS222" s="25"/>
      <c r="MCT222" s="25"/>
      <c r="MCU222" s="25"/>
      <c r="MCV222" s="25"/>
      <c r="MCW222" s="25"/>
      <c r="MCX222" s="25"/>
      <c r="MCY222" s="25"/>
      <c r="MCZ222" s="25"/>
      <c r="MDA222" s="25"/>
      <c r="MDB222" s="25"/>
      <c r="MDC222" s="25"/>
      <c r="MDD222" s="25"/>
      <c r="MDE222" s="25"/>
      <c r="MDF222" s="25"/>
      <c r="MDG222" s="25"/>
      <c r="MDH222" s="25"/>
      <c r="MDI222" s="25"/>
      <c r="MDJ222" s="25"/>
      <c r="MDK222" s="25"/>
      <c r="MDL222" s="25"/>
      <c r="MDM222" s="25"/>
      <c r="MDN222" s="25"/>
      <c r="MDO222" s="25"/>
      <c r="MDP222" s="25"/>
      <c r="MDQ222" s="25"/>
      <c r="MDR222" s="25"/>
      <c r="MDS222" s="25"/>
      <c r="MDT222" s="25"/>
      <c r="MDU222" s="25"/>
      <c r="MDV222" s="25"/>
      <c r="MDW222" s="25"/>
      <c r="MDX222" s="25"/>
      <c r="MDY222" s="25"/>
      <c r="MDZ222" s="25"/>
      <c r="MEA222" s="25"/>
      <c r="MEB222" s="25"/>
      <c r="MEC222" s="25"/>
      <c r="MED222" s="25"/>
      <c r="MEE222" s="25"/>
      <c r="MEF222" s="25"/>
      <c r="MEG222" s="25"/>
      <c r="MEH222" s="25"/>
      <c r="MEI222" s="25"/>
      <c r="MEJ222" s="25"/>
      <c r="MEK222" s="25"/>
      <c r="MEL222" s="25"/>
      <c r="MEM222" s="25"/>
      <c r="MEN222" s="25"/>
      <c r="MEO222" s="25"/>
      <c r="MEP222" s="25"/>
      <c r="MEQ222" s="25"/>
      <c r="MER222" s="25"/>
      <c r="MES222" s="25"/>
      <c r="MET222" s="25"/>
      <c r="MEU222" s="25"/>
      <c r="MEV222" s="25"/>
      <c r="MEW222" s="25"/>
      <c r="MEX222" s="25"/>
      <c r="MEY222" s="25"/>
      <c r="MEZ222" s="25"/>
      <c r="MFA222" s="25"/>
      <c r="MFB222" s="25"/>
      <c r="MFC222" s="25"/>
      <c r="MFD222" s="25"/>
      <c r="MFE222" s="25"/>
      <c r="MFF222" s="25"/>
      <c r="MFG222" s="25"/>
      <c r="MFH222" s="25"/>
      <c r="MFI222" s="25"/>
      <c r="MFJ222" s="25"/>
      <c r="MFK222" s="25"/>
      <c r="MFL222" s="25"/>
      <c r="MFM222" s="25"/>
      <c r="MFN222" s="25"/>
      <c r="MFO222" s="25"/>
      <c r="MFP222" s="25"/>
      <c r="MFQ222" s="25"/>
      <c r="MFR222" s="25"/>
      <c r="MFS222" s="25"/>
      <c r="MFT222" s="25"/>
      <c r="MFU222" s="25"/>
      <c r="MFV222" s="25"/>
      <c r="MFW222" s="25"/>
      <c r="MFX222" s="25"/>
      <c r="MFY222" s="25"/>
      <c r="MFZ222" s="25"/>
      <c r="MGA222" s="25"/>
      <c r="MGB222" s="25"/>
      <c r="MGC222" s="25"/>
      <c r="MGD222" s="25"/>
      <c r="MGE222" s="25"/>
      <c r="MGF222" s="25"/>
      <c r="MGG222" s="25"/>
      <c r="MGH222" s="25"/>
      <c r="MGI222" s="25"/>
      <c r="MGJ222" s="25"/>
      <c r="MGK222" s="25"/>
      <c r="MGL222" s="25"/>
      <c r="MGM222" s="25"/>
      <c r="MGN222" s="25"/>
      <c r="MGO222" s="25"/>
      <c r="MGP222" s="25"/>
      <c r="MGQ222" s="25"/>
      <c r="MGR222" s="25"/>
      <c r="MGS222" s="25"/>
      <c r="MGT222" s="25"/>
      <c r="MGU222" s="25"/>
      <c r="MGV222" s="25"/>
      <c r="MGW222" s="25"/>
      <c r="MGX222" s="25"/>
      <c r="MGY222" s="25"/>
      <c r="MGZ222" s="25"/>
      <c r="MHA222" s="25"/>
      <c r="MHB222" s="25"/>
      <c r="MHC222" s="25"/>
      <c r="MHD222" s="25"/>
      <c r="MHE222" s="25"/>
      <c r="MHF222" s="25"/>
      <c r="MHG222" s="25"/>
      <c r="MHH222" s="25"/>
      <c r="MHI222" s="25"/>
      <c r="MHJ222" s="25"/>
      <c r="MHK222" s="25"/>
      <c r="MHL222" s="25"/>
      <c r="MHM222" s="25"/>
      <c r="MHN222" s="25"/>
      <c r="MHO222" s="25"/>
      <c r="MHP222" s="25"/>
      <c r="MHQ222" s="25"/>
      <c r="MHR222" s="25"/>
      <c r="MHS222" s="25"/>
      <c r="MHT222" s="25"/>
      <c r="MHU222" s="25"/>
      <c r="MHV222" s="25"/>
      <c r="MHW222" s="25"/>
      <c r="MHX222" s="25"/>
      <c r="MHY222" s="25"/>
      <c r="MHZ222" s="25"/>
      <c r="MIA222" s="25"/>
      <c r="MIB222" s="25"/>
      <c r="MIC222" s="25"/>
      <c r="MID222" s="25"/>
      <c r="MIE222" s="25"/>
      <c r="MIF222" s="25"/>
      <c r="MIG222" s="25"/>
      <c r="MIH222" s="25"/>
      <c r="MII222" s="25"/>
      <c r="MIJ222" s="25"/>
      <c r="MIK222" s="25"/>
      <c r="MIL222" s="25"/>
      <c r="MIM222" s="25"/>
      <c r="MIN222" s="25"/>
      <c r="MIO222" s="25"/>
      <c r="MIP222" s="25"/>
      <c r="MIQ222" s="25"/>
      <c r="MIR222" s="25"/>
      <c r="MIS222" s="25"/>
      <c r="MIT222" s="25"/>
      <c r="MIU222" s="25"/>
      <c r="MIV222" s="25"/>
      <c r="MIW222" s="25"/>
      <c r="MIX222" s="25"/>
      <c r="MIY222" s="25"/>
      <c r="MIZ222" s="25"/>
      <c r="MJA222" s="25"/>
      <c r="MJB222" s="25"/>
      <c r="MJC222" s="25"/>
      <c r="MJD222" s="25"/>
      <c r="MJE222" s="25"/>
      <c r="MJF222" s="25"/>
      <c r="MJG222" s="25"/>
      <c r="MJH222" s="25"/>
      <c r="MJI222" s="25"/>
      <c r="MJJ222" s="25"/>
      <c r="MJK222" s="25"/>
      <c r="MJL222" s="25"/>
      <c r="MJM222" s="25"/>
      <c r="MJN222" s="25"/>
      <c r="MJO222" s="25"/>
      <c r="MJP222" s="25"/>
      <c r="MJQ222" s="25"/>
      <c r="MJR222" s="25"/>
      <c r="MJS222" s="25"/>
      <c r="MJT222" s="25"/>
      <c r="MJU222" s="25"/>
      <c r="MJV222" s="25"/>
      <c r="MJW222" s="25"/>
      <c r="MJX222" s="25"/>
      <c r="MJY222" s="25"/>
      <c r="MJZ222" s="25"/>
      <c r="MKA222" s="25"/>
      <c r="MKB222" s="25"/>
      <c r="MKC222" s="25"/>
      <c r="MKD222" s="25"/>
      <c r="MKE222" s="25"/>
      <c r="MKF222" s="25"/>
      <c r="MKG222" s="25"/>
      <c r="MKH222" s="25"/>
      <c r="MKI222" s="25"/>
      <c r="MKJ222" s="25"/>
      <c r="MKK222" s="25"/>
      <c r="MKL222" s="25"/>
      <c r="MKM222" s="25"/>
      <c r="MKN222" s="25"/>
      <c r="MKO222" s="25"/>
      <c r="MKP222" s="25"/>
      <c r="MKQ222" s="25"/>
      <c r="MKR222" s="25"/>
      <c r="MKS222" s="25"/>
      <c r="MKT222" s="25"/>
      <c r="MKU222" s="25"/>
      <c r="MKV222" s="25"/>
      <c r="MKW222" s="25"/>
      <c r="MKX222" s="25"/>
      <c r="MKY222" s="25"/>
      <c r="MKZ222" s="25"/>
      <c r="MLA222" s="25"/>
      <c r="MLB222" s="25"/>
      <c r="MLC222" s="25"/>
      <c r="MLD222" s="25"/>
      <c r="MLE222" s="25"/>
      <c r="MLF222" s="25"/>
      <c r="MLG222" s="25"/>
      <c r="MLH222" s="25"/>
      <c r="MLI222" s="25"/>
      <c r="MLJ222" s="25"/>
      <c r="MLK222" s="25"/>
      <c r="MLL222" s="25"/>
      <c r="MLM222" s="25"/>
      <c r="MLN222" s="25"/>
      <c r="MLO222" s="25"/>
      <c r="MLP222" s="25"/>
      <c r="MLQ222" s="25"/>
      <c r="MLR222" s="25"/>
      <c r="MLS222" s="25"/>
      <c r="MLT222" s="25"/>
      <c r="MLU222" s="25"/>
      <c r="MLV222" s="25"/>
      <c r="MLW222" s="25"/>
      <c r="MLX222" s="25"/>
      <c r="MLY222" s="25"/>
      <c r="MLZ222" s="25"/>
      <c r="MMA222" s="25"/>
      <c r="MMB222" s="25"/>
      <c r="MMC222" s="25"/>
      <c r="MMD222" s="25"/>
      <c r="MME222" s="25"/>
      <c r="MMF222" s="25"/>
      <c r="MMG222" s="25"/>
      <c r="MMH222" s="25"/>
      <c r="MMI222" s="25"/>
      <c r="MMJ222" s="25"/>
      <c r="MMK222" s="25"/>
      <c r="MML222" s="25"/>
      <c r="MMM222" s="25"/>
      <c r="MMN222" s="25"/>
      <c r="MMO222" s="25"/>
      <c r="MMP222" s="25"/>
      <c r="MMQ222" s="25"/>
      <c r="MMR222" s="25"/>
      <c r="MMS222" s="25"/>
      <c r="MMT222" s="25"/>
      <c r="MMU222" s="25"/>
      <c r="MMV222" s="25"/>
      <c r="MMW222" s="25"/>
      <c r="MMX222" s="25"/>
      <c r="MMY222" s="25"/>
      <c r="MMZ222" s="25"/>
      <c r="MNA222" s="25"/>
      <c r="MNB222" s="25"/>
      <c r="MNC222" s="25"/>
      <c r="MND222" s="25"/>
      <c r="MNE222" s="25"/>
      <c r="MNF222" s="25"/>
      <c r="MNG222" s="25"/>
      <c r="MNH222" s="25"/>
      <c r="MNI222" s="25"/>
      <c r="MNJ222" s="25"/>
      <c r="MNK222" s="25"/>
      <c r="MNL222" s="25"/>
      <c r="MNM222" s="25"/>
      <c r="MNN222" s="25"/>
      <c r="MNO222" s="25"/>
      <c r="MNP222" s="25"/>
      <c r="MNQ222" s="25"/>
      <c r="MNR222" s="25"/>
      <c r="MNS222" s="25"/>
      <c r="MNT222" s="25"/>
      <c r="MNU222" s="25"/>
      <c r="MNV222" s="25"/>
      <c r="MNW222" s="25"/>
      <c r="MNX222" s="25"/>
      <c r="MNY222" s="25"/>
      <c r="MNZ222" s="25"/>
      <c r="MOA222" s="25"/>
      <c r="MOB222" s="25"/>
      <c r="MOC222" s="25"/>
      <c r="MOD222" s="25"/>
      <c r="MOE222" s="25"/>
      <c r="MOF222" s="25"/>
      <c r="MOG222" s="25"/>
      <c r="MOH222" s="25"/>
      <c r="MOI222" s="25"/>
      <c r="MOJ222" s="25"/>
      <c r="MOK222" s="25"/>
      <c r="MOL222" s="25"/>
      <c r="MOM222" s="25"/>
      <c r="MON222" s="25"/>
      <c r="MOO222" s="25"/>
      <c r="MOP222" s="25"/>
      <c r="MOQ222" s="25"/>
      <c r="MOR222" s="25"/>
      <c r="MOS222" s="25"/>
      <c r="MOT222" s="25"/>
      <c r="MOU222" s="25"/>
      <c r="MOV222" s="25"/>
      <c r="MOW222" s="25"/>
      <c r="MOX222" s="25"/>
      <c r="MOY222" s="25"/>
      <c r="MOZ222" s="25"/>
      <c r="MPA222" s="25"/>
      <c r="MPB222" s="25"/>
      <c r="MPC222" s="25"/>
      <c r="MPD222" s="25"/>
      <c r="MPE222" s="25"/>
      <c r="MPF222" s="25"/>
      <c r="MPG222" s="25"/>
      <c r="MPH222" s="25"/>
      <c r="MPI222" s="25"/>
      <c r="MPJ222" s="25"/>
      <c r="MPK222" s="25"/>
      <c r="MPL222" s="25"/>
      <c r="MPM222" s="25"/>
      <c r="MPN222" s="25"/>
      <c r="MPO222" s="25"/>
      <c r="MPP222" s="25"/>
      <c r="MPQ222" s="25"/>
      <c r="MPR222" s="25"/>
      <c r="MPS222" s="25"/>
      <c r="MPT222" s="25"/>
      <c r="MPU222" s="25"/>
      <c r="MPV222" s="25"/>
      <c r="MPW222" s="25"/>
      <c r="MPX222" s="25"/>
      <c r="MPY222" s="25"/>
      <c r="MPZ222" s="25"/>
      <c r="MQA222" s="25"/>
      <c r="MQB222" s="25"/>
      <c r="MQC222" s="25"/>
      <c r="MQD222" s="25"/>
      <c r="MQE222" s="25"/>
      <c r="MQF222" s="25"/>
      <c r="MQG222" s="25"/>
      <c r="MQH222" s="25"/>
      <c r="MQI222" s="25"/>
      <c r="MQJ222" s="25"/>
      <c r="MQK222" s="25"/>
      <c r="MQL222" s="25"/>
      <c r="MQM222" s="25"/>
      <c r="MQN222" s="25"/>
      <c r="MQO222" s="25"/>
      <c r="MQP222" s="25"/>
      <c r="MQQ222" s="25"/>
      <c r="MQR222" s="25"/>
      <c r="MQS222" s="25"/>
      <c r="MQT222" s="25"/>
      <c r="MQU222" s="25"/>
      <c r="MQV222" s="25"/>
      <c r="MQW222" s="25"/>
      <c r="MQX222" s="25"/>
      <c r="MQY222" s="25"/>
      <c r="MQZ222" s="25"/>
      <c r="MRA222" s="25"/>
      <c r="MRB222" s="25"/>
      <c r="MRC222" s="25"/>
      <c r="MRD222" s="25"/>
      <c r="MRE222" s="25"/>
      <c r="MRF222" s="25"/>
      <c r="MRG222" s="25"/>
      <c r="MRH222" s="25"/>
      <c r="MRI222" s="25"/>
      <c r="MRJ222" s="25"/>
      <c r="MRK222" s="25"/>
      <c r="MRL222" s="25"/>
      <c r="MRM222" s="25"/>
      <c r="MRN222" s="25"/>
      <c r="MRO222" s="25"/>
      <c r="MRP222" s="25"/>
      <c r="MRQ222" s="25"/>
      <c r="MRR222" s="25"/>
      <c r="MRS222" s="25"/>
      <c r="MRT222" s="25"/>
      <c r="MRU222" s="25"/>
      <c r="MRV222" s="25"/>
      <c r="MRW222" s="25"/>
      <c r="MRX222" s="25"/>
      <c r="MRY222" s="25"/>
      <c r="MRZ222" s="25"/>
      <c r="MSA222" s="25"/>
      <c r="MSB222" s="25"/>
      <c r="MSC222" s="25"/>
      <c r="MSD222" s="25"/>
      <c r="MSE222" s="25"/>
      <c r="MSF222" s="25"/>
      <c r="MSG222" s="25"/>
      <c r="MSH222" s="25"/>
      <c r="MSI222" s="25"/>
      <c r="MSJ222" s="25"/>
      <c r="MSK222" s="25"/>
      <c r="MSL222" s="25"/>
      <c r="MSM222" s="25"/>
      <c r="MSN222" s="25"/>
      <c r="MSO222" s="25"/>
      <c r="MSP222" s="25"/>
      <c r="MSQ222" s="25"/>
      <c r="MSR222" s="25"/>
      <c r="MSS222" s="25"/>
      <c r="MST222" s="25"/>
      <c r="MSU222" s="25"/>
      <c r="MSV222" s="25"/>
      <c r="MSW222" s="25"/>
      <c r="MSX222" s="25"/>
      <c r="MSY222" s="25"/>
      <c r="MSZ222" s="25"/>
      <c r="MTA222" s="25"/>
      <c r="MTB222" s="25"/>
      <c r="MTC222" s="25"/>
      <c r="MTD222" s="25"/>
      <c r="MTE222" s="25"/>
      <c r="MTF222" s="25"/>
      <c r="MTG222" s="25"/>
      <c r="MTH222" s="25"/>
      <c r="MTI222" s="25"/>
      <c r="MTJ222" s="25"/>
      <c r="MTK222" s="25"/>
      <c r="MTL222" s="25"/>
      <c r="MTM222" s="25"/>
      <c r="MTN222" s="25"/>
      <c r="MTO222" s="25"/>
      <c r="MTP222" s="25"/>
      <c r="MTQ222" s="25"/>
      <c r="MTR222" s="25"/>
      <c r="MTS222" s="25"/>
      <c r="MTT222" s="25"/>
      <c r="MTU222" s="25"/>
      <c r="MTV222" s="25"/>
      <c r="MTW222" s="25"/>
      <c r="MTX222" s="25"/>
      <c r="MTY222" s="25"/>
      <c r="MTZ222" s="25"/>
      <c r="MUA222" s="25"/>
      <c r="MUB222" s="25"/>
      <c r="MUC222" s="25"/>
      <c r="MUD222" s="25"/>
      <c r="MUE222" s="25"/>
      <c r="MUF222" s="25"/>
      <c r="MUG222" s="25"/>
      <c r="MUH222" s="25"/>
      <c r="MUI222" s="25"/>
      <c r="MUJ222" s="25"/>
      <c r="MUK222" s="25"/>
      <c r="MUL222" s="25"/>
      <c r="MUM222" s="25"/>
      <c r="MUN222" s="25"/>
      <c r="MUO222" s="25"/>
      <c r="MUP222" s="25"/>
      <c r="MUQ222" s="25"/>
      <c r="MUR222" s="25"/>
      <c r="MUS222" s="25"/>
      <c r="MUT222" s="25"/>
      <c r="MUU222" s="25"/>
      <c r="MUV222" s="25"/>
      <c r="MUW222" s="25"/>
      <c r="MUX222" s="25"/>
      <c r="MUY222" s="25"/>
      <c r="MUZ222" s="25"/>
      <c r="MVA222" s="25"/>
      <c r="MVB222" s="25"/>
      <c r="MVC222" s="25"/>
      <c r="MVD222" s="25"/>
      <c r="MVE222" s="25"/>
      <c r="MVF222" s="25"/>
      <c r="MVG222" s="25"/>
      <c r="MVH222" s="25"/>
      <c r="MVI222" s="25"/>
      <c r="MVJ222" s="25"/>
      <c r="MVK222" s="25"/>
      <c r="MVL222" s="25"/>
      <c r="MVM222" s="25"/>
      <c r="MVN222" s="25"/>
      <c r="MVO222" s="25"/>
      <c r="MVP222" s="25"/>
      <c r="MVQ222" s="25"/>
      <c r="MVR222" s="25"/>
      <c r="MVS222" s="25"/>
      <c r="MVT222" s="25"/>
      <c r="MVU222" s="25"/>
      <c r="MVV222" s="25"/>
      <c r="MVW222" s="25"/>
      <c r="MVX222" s="25"/>
      <c r="MVY222" s="25"/>
      <c r="MVZ222" s="25"/>
      <c r="MWA222" s="25"/>
      <c r="MWB222" s="25"/>
      <c r="MWC222" s="25"/>
      <c r="MWD222" s="25"/>
      <c r="MWE222" s="25"/>
      <c r="MWF222" s="25"/>
      <c r="MWG222" s="25"/>
      <c r="MWH222" s="25"/>
      <c r="MWI222" s="25"/>
      <c r="MWJ222" s="25"/>
      <c r="MWK222" s="25"/>
      <c r="MWL222" s="25"/>
      <c r="MWM222" s="25"/>
      <c r="MWN222" s="25"/>
      <c r="MWO222" s="25"/>
      <c r="MWP222" s="25"/>
      <c r="MWQ222" s="25"/>
      <c r="MWR222" s="25"/>
      <c r="MWS222" s="25"/>
      <c r="MWT222" s="25"/>
      <c r="MWU222" s="25"/>
      <c r="MWV222" s="25"/>
      <c r="MWW222" s="25"/>
      <c r="MWX222" s="25"/>
      <c r="MWY222" s="25"/>
      <c r="MWZ222" s="25"/>
      <c r="MXA222" s="25"/>
      <c r="MXB222" s="25"/>
      <c r="MXC222" s="25"/>
      <c r="MXD222" s="25"/>
      <c r="MXE222" s="25"/>
      <c r="MXF222" s="25"/>
      <c r="MXG222" s="25"/>
      <c r="MXH222" s="25"/>
      <c r="MXI222" s="25"/>
      <c r="MXJ222" s="25"/>
      <c r="MXK222" s="25"/>
      <c r="MXL222" s="25"/>
      <c r="MXM222" s="25"/>
      <c r="MXN222" s="25"/>
      <c r="MXO222" s="25"/>
      <c r="MXP222" s="25"/>
      <c r="MXQ222" s="25"/>
      <c r="MXR222" s="25"/>
      <c r="MXS222" s="25"/>
      <c r="MXT222" s="25"/>
      <c r="MXU222" s="25"/>
      <c r="MXV222" s="25"/>
      <c r="MXW222" s="25"/>
      <c r="MXX222" s="25"/>
      <c r="MXY222" s="25"/>
      <c r="MXZ222" s="25"/>
      <c r="MYA222" s="25"/>
      <c r="MYB222" s="25"/>
      <c r="MYC222" s="25"/>
      <c r="MYD222" s="25"/>
      <c r="MYE222" s="25"/>
      <c r="MYF222" s="25"/>
      <c r="MYG222" s="25"/>
      <c r="MYH222" s="25"/>
      <c r="MYI222" s="25"/>
      <c r="MYJ222" s="25"/>
      <c r="MYK222" s="25"/>
      <c r="MYL222" s="25"/>
      <c r="MYM222" s="25"/>
      <c r="MYN222" s="25"/>
      <c r="MYO222" s="25"/>
      <c r="MYP222" s="25"/>
      <c r="MYQ222" s="25"/>
      <c r="MYR222" s="25"/>
      <c r="MYS222" s="25"/>
      <c r="MYT222" s="25"/>
      <c r="MYU222" s="25"/>
      <c r="MYV222" s="25"/>
      <c r="MYW222" s="25"/>
      <c r="MYX222" s="25"/>
      <c r="MYY222" s="25"/>
      <c r="MYZ222" s="25"/>
      <c r="MZA222" s="25"/>
      <c r="MZB222" s="25"/>
      <c r="MZC222" s="25"/>
      <c r="MZD222" s="25"/>
      <c r="MZE222" s="25"/>
      <c r="MZF222" s="25"/>
      <c r="MZG222" s="25"/>
      <c r="MZH222" s="25"/>
      <c r="MZI222" s="25"/>
      <c r="MZJ222" s="25"/>
      <c r="MZK222" s="25"/>
      <c r="MZL222" s="25"/>
      <c r="MZM222" s="25"/>
      <c r="MZN222" s="25"/>
      <c r="MZO222" s="25"/>
      <c r="MZP222" s="25"/>
      <c r="MZQ222" s="25"/>
      <c r="MZR222" s="25"/>
      <c r="MZS222" s="25"/>
      <c r="MZT222" s="25"/>
      <c r="MZU222" s="25"/>
      <c r="MZV222" s="25"/>
      <c r="MZW222" s="25"/>
      <c r="MZX222" s="25"/>
      <c r="MZY222" s="25"/>
      <c r="MZZ222" s="25"/>
      <c r="NAA222" s="25"/>
      <c r="NAB222" s="25"/>
      <c r="NAC222" s="25"/>
      <c r="NAD222" s="25"/>
      <c r="NAE222" s="25"/>
      <c r="NAF222" s="25"/>
      <c r="NAG222" s="25"/>
      <c r="NAH222" s="25"/>
      <c r="NAI222" s="25"/>
      <c r="NAJ222" s="25"/>
      <c r="NAK222" s="25"/>
      <c r="NAL222" s="25"/>
      <c r="NAM222" s="25"/>
      <c r="NAN222" s="25"/>
      <c r="NAO222" s="25"/>
      <c r="NAP222" s="25"/>
      <c r="NAQ222" s="25"/>
      <c r="NAR222" s="25"/>
      <c r="NAS222" s="25"/>
      <c r="NAT222" s="25"/>
      <c r="NAU222" s="25"/>
      <c r="NAV222" s="25"/>
      <c r="NAW222" s="25"/>
      <c r="NAX222" s="25"/>
      <c r="NAY222" s="25"/>
      <c r="NAZ222" s="25"/>
      <c r="NBA222" s="25"/>
      <c r="NBB222" s="25"/>
      <c r="NBC222" s="25"/>
      <c r="NBD222" s="25"/>
      <c r="NBE222" s="25"/>
      <c r="NBF222" s="25"/>
      <c r="NBG222" s="25"/>
      <c r="NBH222" s="25"/>
      <c r="NBI222" s="25"/>
      <c r="NBJ222" s="25"/>
      <c r="NBK222" s="25"/>
      <c r="NBL222" s="25"/>
      <c r="NBM222" s="25"/>
      <c r="NBN222" s="25"/>
      <c r="NBO222" s="25"/>
      <c r="NBP222" s="25"/>
      <c r="NBQ222" s="25"/>
      <c r="NBR222" s="25"/>
      <c r="NBS222" s="25"/>
      <c r="NBT222" s="25"/>
      <c r="NBU222" s="25"/>
      <c r="NBV222" s="25"/>
      <c r="NBW222" s="25"/>
      <c r="NBX222" s="25"/>
      <c r="NBY222" s="25"/>
      <c r="NBZ222" s="25"/>
      <c r="NCA222" s="25"/>
      <c r="NCB222" s="25"/>
      <c r="NCC222" s="25"/>
      <c r="NCD222" s="25"/>
      <c r="NCE222" s="25"/>
      <c r="NCF222" s="25"/>
      <c r="NCG222" s="25"/>
      <c r="NCH222" s="25"/>
      <c r="NCI222" s="25"/>
      <c r="NCJ222" s="25"/>
      <c r="NCK222" s="25"/>
      <c r="NCL222" s="25"/>
      <c r="NCM222" s="25"/>
      <c r="NCN222" s="25"/>
      <c r="NCO222" s="25"/>
      <c r="NCP222" s="25"/>
      <c r="NCQ222" s="25"/>
      <c r="NCR222" s="25"/>
      <c r="NCS222" s="25"/>
      <c r="NCT222" s="25"/>
      <c r="NCU222" s="25"/>
      <c r="NCV222" s="25"/>
      <c r="NCW222" s="25"/>
      <c r="NCX222" s="25"/>
      <c r="NCY222" s="25"/>
      <c r="NCZ222" s="25"/>
      <c r="NDA222" s="25"/>
      <c r="NDB222" s="25"/>
      <c r="NDC222" s="25"/>
      <c r="NDD222" s="25"/>
      <c r="NDE222" s="25"/>
      <c r="NDF222" s="25"/>
      <c r="NDG222" s="25"/>
      <c r="NDH222" s="25"/>
      <c r="NDI222" s="25"/>
      <c r="NDJ222" s="25"/>
      <c r="NDK222" s="25"/>
      <c r="NDL222" s="25"/>
      <c r="NDM222" s="25"/>
      <c r="NDN222" s="25"/>
      <c r="NDO222" s="25"/>
      <c r="NDP222" s="25"/>
      <c r="NDQ222" s="25"/>
      <c r="NDR222" s="25"/>
      <c r="NDS222" s="25"/>
      <c r="NDT222" s="25"/>
      <c r="NDU222" s="25"/>
      <c r="NDV222" s="25"/>
      <c r="NDW222" s="25"/>
      <c r="NDX222" s="25"/>
      <c r="NDY222" s="25"/>
      <c r="NDZ222" s="25"/>
      <c r="NEA222" s="25"/>
      <c r="NEB222" s="25"/>
      <c r="NEC222" s="25"/>
      <c r="NED222" s="25"/>
      <c r="NEE222" s="25"/>
      <c r="NEF222" s="25"/>
      <c r="NEG222" s="25"/>
      <c r="NEH222" s="25"/>
      <c r="NEI222" s="25"/>
      <c r="NEJ222" s="25"/>
      <c r="NEK222" s="25"/>
      <c r="NEL222" s="25"/>
      <c r="NEM222" s="25"/>
      <c r="NEN222" s="25"/>
      <c r="NEO222" s="25"/>
      <c r="NEP222" s="25"/>
      <c r="NEQ222" s="25"/>
      <c r="NER222" s="25"/>
      <c r="NES222" s="25"/>
      <c r="NET222" s="25"/>
      <c r="NEU222" s="25"/>
      <c r="NEV222" s="25"/>
      <c r="NEW222" s="25"/>
      <c r="NEX222" s="25"/>
      <c r="NEY222" s="25"/>
      <c r="NEZ222" s="25"/>
      <c r="NFA222" s="25"/>
      <c r="NFB222" s="25"/>
      <c r="NFC222" s="25"/>
      <c r="NFD222" s="25"/>
      <c r="NFE222" s="25"/>
      <c r="NFF222" s="25"/>
      <c r="NFG222" s="25"/>
      <c r="NFH222" s="25"/>
      <c r="NFI222" s="25"/>
      <c r="NFJ222" s="25"/>
      <c r="NFK222" s="25"/>
      <c r="NFL222" s="25"/>
      <c r="NFM222" s="25"/>
      <c r="NFN222" s="25"/>
      <c r="NFO222" s="25"/>
      <c r="NFP222" s="25"/>
      <c r="NFQ222" s="25"/>
      <c r="NFR222" s="25"/>
      <c r="NFS222" s="25"/>
      <c r="NFT222" s="25"/>
      <c r="NFU222" s="25"/>
      <c r="NFV222" s="25"/>
      <c r="NFW222" s="25"/>
      <c r="NFX222" s="25"/>
      <c r="NFY222" s="25"/>
      <c r="NFZ222" s="25"/>
      <c r="NGA222" s="25"/>
      <c r="NGB222" s="25"/>
      <c r="NGC222" s="25"/>
      <c r="NGD222" s="25"/>
      <c r="NGE222" s="25"/>
      <c r="NGF222" s="25"/>
      <c r="NGG222" s="25"/>
      <c r="NGH222" s="25"/>
      <c r="NGI222" s="25"/>
      <c r="NGJ222" s="25"/>
      <c r="NGK222" s="25"/>
      <c r="NGL222" s="25"/>
      <c r="NGM222" s="25"/>
      <c r="NGN222" s="25"/>
      <c r="NGO222" s="25"/>
      <c r="NGP222" s="25"/>
      <c r="NGQ222" s="25"/>
      <c r="NGR222" s="25"/>
      <c r="NGS222" s="25"/>
      <c r="NGT222" s="25"/>
      <c r="NGU222" s="25"/>
      <c r="NGV222" s="25"/>
      <c r="NGW222" s="25"/>
      <c r="NGX222" s="25"/>
      <c r="NGY222" s="25"/>
      <c r="NGZ222" s="25"/>
      <c r="NHA222" s="25"/>
      <c r="NHB222" s="25"/>
      <c r="NHC222" s="25"/>
      <c r="NHD222" s="25"/>
      <c r="NHE222" s="25"/>
      <c r="NHF222" s="25"/>
      <c r="NHG222" s="25"/>
      <c r="NHH222" s="25"/>
      <c r="NHI222" s="25"/>
      <c r="NHJ222" s="25"/>
      <c r="NHK222" s="25"/>
      <c r="NHL222" s="25"/>
      <c r="NHM222" s="25"/>
      <c r="NHN222" s="25"/>
      <c r="NHO222" s="25"/>
      <c r="NHP222" s="25"/>
      <c r="NHQ222" s="25"/>
      <c r="NHR222" s="25"/>
      <c r="NHS222" s="25"/>
      <c r="NHT222" s="25"/>
      <c r="NHU222" s="25"/>
      <c r="NHV222" s="25"/>
      <c r="NHW222" s="25"/>
      <c r="NHX222" s="25"/>
      <c r="NHY222" s="25"/>
      <c r="NHZ222" s="25"/>
      <c r="NIA222" s="25"/>
      <c r="NIB222" s="25"/>
      <c r="NIC222" s="25"/>
      <c r="NID222" s="25"/>
      <c r="NIE222" s="25"/>
      <c r="NIF222" s="25"/>
      <c r="NIG222" s="25"/>
      <c r="NIH222" s="25"/>
      <c r="NII222" s="25"/>
      <c r="NIJ222" s="25"/>
      <c r="NIK222" s="25"/>
      <c r="NIL222" s="25"/>
      <c r="NIM222" s="25"/>
      <c r="NIN222" s="25"/>
      <c r="NIO222" s="25"/>
      <c r="NIP222" s="25"/>
      <c r="NIQ222" s="25"/>
      <c r="NIR222" s="25"/>
      <c r="NIS222" s="25"/>
      <c r="NIT222" s="25"/>
      <c r="NIU222" s="25"/>
      <c r="NIV222" s="25"/>
      <c r="NIW222" s="25"/>
      <c r="NIX222" s="25"/>
      <c r="NIY222" s="25"/>
      <c r="NIZ222" s="25"/>
      <c r="NJA222" s="25"/>
      <c r="NJB222" s="25"/>
      <c r="NJC222" s="25"/>
      <c r="NJD222" s="25"/>
      <c r="NJE222" s="25"/>
      <c r="NJF222" s="25"/>
      <c r="NJG222" s="25"/>
      <c r="NJH222" s="25"/>
      <c r="NJI222" s="25"/>
      <c r="NJJ222" s="25"/>
      <c r="NJK222" s="25"/>
      <c r="NJL222" s="25"/>
      <c r="NJM222" s="25"/>
      <c r="NJN222" s="25"/>
      <c r="NJO222" s="25"/>
      <c r="NJP222" s="25"/>
      <c r="NJQ222" s="25"/>
      <c r="NJR222" s="25"/>
      <c r="NJS222" s="25"/>
      <c r="NJT222" s="25"/>
      <c r="NJU222" s="25"/>
      <c r="NJV222" s="25"/>
      <c r="NJW222" s="25"/>
      <c r="NJX222" s="25"/>
      <c r="NJY222" s="25"/>
      <c r="NJZ222" s="25"/>
      <c r="NKA222" s="25"/>
      <c r="NKB222" s="25"/>
      <c r="NKC222" s="25"/>
      <c r="NKD222" s="25"/>
      <c r="NKE222" s="25"/>
      <c r="NKF222" s="25"/>
      <c r="NKG222" s="25"/>
      <c r="NKH222" s="25"/>
      <c r="NKI222" s="25"/>
      <c r="NKJ222" s="25"/>
      <c r="NKK222" s="25"/>
      <c r="NKL222" s="25"/>
      <c r="NKM222" s="25"/>
      <c r="NKN222" s="25"/>
      <c r="NKO222" s="25"/>
      <c r="NKP222" s="25"/>
      <c r="NKQ222" s="25"/>
      <c r="NKR222" s="25"/>
      <c r="NKS222" s="25"/>
      <c r="NKT222" s="25"/>
      <c r="NKU222" s="25"/>
      <c r="NKV222" s="25"/>
      <c r="NKW222" s="25"/>
      <c r="NKX222" s="25"/>
      <c r="NKY222" s="25"/>
      <c r="NKZ222" s="25"/>
      <c r="NLA222" s="25"/>
      <c r="NLB222" s="25"/>
      <c r="NLC222" s="25"/>
      <c r="NLD222" s="25"/>
      <c r="NLE222" s="25"/>
      <c r="NLF222" s="25"/>
      <c r="NLG222" s="25"/>
      <c r="NLH222" s="25"/>
      <c r="NLI222" s="25"/>
      <c r="NLJ222" s="25"/>
      <c r="NLK222" s="25"/>
      <c r="NLL222" s="25"/>
      <c r="NLM222" s="25"/>
      <c r="NLN222" s="25"/>
      <c r="NLO222" s="25"/>
      <c r="NLP222" s="25"/>
      <c r="NLQ222" s="25"/>
      <c r="NLR222" s="25"/>
      <c r="NLS222" s="25"/>
      <c r="NLT222" s="25"/>
      <c r="NLU222" s="25"/>
      <c r="NLV222" s="25"/>
      <c r="NLW222" s="25"/>
      <c r="NLX222" s="25"/>
      <c r="NLY222" s="25"/>
      <c r="NLZ222" s="25"/>
      <c r="NMA222" s="25"/>
      <c r="NMB222" s="25"/>
      <c r="NMC222" s="25"/>
      <c r="NMD222" s="25"/>
      <c r="NME222" s="25"/>
      <c r="NMF222" s="25"/>
      <c r="NMG222" s="25"/>
      <c r="NMH222" s="25"/>
      <c r="NMI222" s="25"/>
      <c r="NMJ222" s="25"/>
      <c r="NMK222" s="25"/>
      <c r="NML222" s="25"/>
      <c r="NMM222" s="25"/>
      <c r="NMN222" s="25"/>
      <c r="NMO222" s="25"/>
      <c r="NMP222" s="25"/>
      <c r="NMQ222" s="25"/>
      <c r="NMR222" s="25"/>
      <c r="NMS222" s="25"/>
      <c r="NMT222" s="25"/>
      <c r="NMU222" s="25"/>
      <c r="NMV222" s="25"/>
      <c r="NMW222" s="25"/>
      <c r="NMX222" s="25"/>
      <c r="NMY222" s="25"/>
      <c r="NMZ222" s="25"/>
      <c r="NNA222" s="25"/>
      <c r="NNB222" s="25"/>
      <c r="NNC222" s="25"/>
      <c r="NND222" s="25"/>
      <c r="NNE222" s="25"/>
      <c r="NNF222" s="25"/>
      <c r="NNG222" s="25"/>
      <c r="NNH222" s="25"/>
      <c r="NNI222" s="25"/>
      <c r="NNJ222" s="25"/>
      <c r="NNK222" s="25"/>
      <c r="NNL222" s="25"/>
      <c r="NNM222" s="25"/>
      <c r="NNN222" s="25"/>
      <c r="NNO222" s="25"/>
      <c r="NNP222" s="25"/>
      <c r="NNQ222" s="25"/>
      <c r="NNR222" s="25"/>
      <c r="NNS222" s="25"/>
      <c r="NNT222" s="25"/>
      <c r="NNU222" s="25"/>
      <c r="NNV222" s="25"/>
      <c r="NNW222" s="25"/>
      <c r="NNX222" s="25"/>
      <c r="NNY222" s="25"/>
      <c r="NNZ222" s="25"/>
      <c r="NOA222" s="25"/>
      <c r="NOB222" s="25"/>
      <c r="NOC222" s="25"/>
      <c r="NOD222" s="25"/>
      <c r="NOE222" s="25"/>
      <c r="NOF222" s="25"/>
      <c r="NOG222" s="25"/>
      <c r="NOH222" s="25"/>
      <c r="NOI222" s="25"/>
      <c r="NOJ222" s="25"/>
      <c r="NOK222" s="25"/>
      <c r="NOL222" s="25"/>
      <c r="NOM222" s="25"/>
      <c r="NON222" s="25"/>
      <c r="NOO222" s="25"/>
      <c r="NOP222" s="25"/>
      <c r="NOQ222" s="25"/>
      <c r="NOR222" s="25"/>
      <c r="NOS222" s="25"/>
      <c r="NOT222" s="25"/>
      <c r="NOU222" s="25"/>
      <c r="NOV222" s="25"/>
      <c r="NOW222" s="25"/>
      <c r="NOX222" s="25"/>
      <c r="NOY222" s="25"/>
      <c r="NOZ222" s="25"/>
      <c r="NPA222" s="25"/>
      <c r="NPB222" s="25"/>
      <c r="NPC222" s="25"/>
      <c r="NPD222" s="25"/>
      <c r="NPE222" s="25"/>
      <c r="NPF222" s="25"/>
      <c r="NPG222" s="25"/>
      <c r="NPH222" s="25"/>
      <c r="NPI222" s="25"/>
      <c r="NPJ222" s="25"/>
      <c r="NPK222" s="25"/>
      <c r="NPL222" s="25"/>
      <c r="NPM222" s="25"/>
      <c r="NPN222" s="25"/>
      <c r="NPO222" s="25"/>
      <c r="NPP222" s="25"/>
      <c r="NPQ222" s="25"/>
      <c r="NPR222" s="25"/>
      <c r="NPS222" s="25"/>
      <c r="NPT222" s="25"/>
      <c r="NPU222" s="25"/>
      <c r="NPV222" s="25"/>
      <c r="NPW222" s="25"/>
      <c r="NPX222" s="25"/>
      <c r="NPY222" s="25"/>
      <c r="NPZ222" s="25"/>
      <c r="NQA222" s="25"/>
      <c r="NQB222" s="25"/>
      <c r="NQC222" s="25"/>
      <c r="NQD222" s="25"/>
      <c r="NQE222" s="25"/>
      <c r="NQF222" s="25"/>
      <c r="NQG222" s="25"/>
      <c r="NQH222" s="25"/>
      <c r="NQI222" s="25"/>
      <c r="NQJ222" s="25"/>
      <c r="NQK222" s="25"/>
      <c r="NQL222" s="25"/>
      <c r="NQM222" s="25"/>
      <c r="NQN222" s="25"/>
      <c r="NQO222" s="25"/>
      <c r="NQP222" s="25"/>
      <c r="NQQ222" s="25"/>
      <c r="NQR222" s="25"/>
      <c r="NQS222" s="25"/>
      <c r="NQT222" s="25"/>
      <c r="NQU222" s="25"/>
      <c r="NQV222" s="25"/>
      <c r="NQW222" s="25"/>
      <c r="NQX222" s="25"/>
      <c r="NQY222" s="25"/>
      <c r="NQZ222" s="25"/>
      <c r="NRA222" s="25"/>
      <c r="NRB222" s="25"/>
      <c r="NRC222" s="25"/>
      <c r="NRD222" s="25"/>
      <c r="NRE222" s="25"/>
      <c r="NRF222" s="25"/>
      <c r="NRG222" s="25"/>
      <c r="NRH222" s="25"/>
      <c r="NRI222" s="25"/>
      <c r="NRJ222" s="25"/>
      <c r="NRK222" s="25"/>
      <c r="NRL222" s="25"/>
      <c r="NRM222" s="25"/>
      <c r="NRN222" s="25"/>
      <c r="NRO222" s="25"/>
      <c r="NRP222" s="25"/>
      <c r="NRQ222" s="25"/>
      <c r="NRR222" s="25"/>
      <c r="NRS222" s="25"/>
      <c r="NRT222" s="25"/>
      <c r="NRU222" s="25"/>
      <c r="NRV222" s="25"/>
      <c r="NRW222" s="25"/>
      <c r="NRX222" s="25"/>
      <c r="NRY222" s="25"/>
      <c r="NRZ222" s="25"/>
      <c r="NSA222" s="25"/>
      <c r="NSB222" s="25"/>
      <c r="NSC222" s="25"/>
      <c r="NSD222" s="25"/>
      <c r="NSE222" s="25"/>
      <c r="NSF222" s="25"/>
      <c r="NSG222" s="25"/>
      <c r="NSH222" s="25"/>
      <c r="NSI222" s="25"/>
      <c r="NSJ222" s="25"/>
      <c r="NSK222" s="25"/>
      <c r="NSL222" s="25"/>
      <c r="NSM222" s="25"/>
      <c r="NSN222" s="25"/>
      <c r="NSO222" s="25"/>
      <c r="NSP222" s="25"/>
      <c r="NSQ222" s="25"/>
      <c r="NSR222" s="25"/>
      <c r="NSS222" s="25"/>
      <c r="NST222" s="25"/>
      <c r="NSU222" s="25"/>
      <c r="NSV222" s="25"/>
      <c r="NSW222" s="25"/>
      <c r="NSX222" s="25"/>
      <c r="NSY222" s="25"/>
      <c r="NSZ222" s="25"/>
      <c r="NTA222" s="25"/>
      <c r="NTB222" s="25"/>
      <c r="NTC222" s="25"/>
      <c r="NTD222" s="25"/>
      <c r="NTE222" s="25"/>
      <c r="NTF222" s="25"/>
      <c r="NTG222" s="25"/>
      <c r="NTH222" s="25"/>
      <c r="NTI222" s="25"/>
      <c r="NTJ222" s="25"/>
      <c r="NTK222" s="25"/>
      <c r="NTL222" s="25"/>
      <c r="NTM222" s="25"/>
      <c r="NTN222" s="25"/>
      <c r="NTO222" s="25"/>
      <c r="NTP222" s="25"/>
      <c r="NTQ222" s="25"/>
      <c r="NTR222" s="25"/>
      <c r="NTS222" s="25"/>
      <c r="NTT222" s="25"/>
      <c r="NTU222" s="25"/>
      <c r="NTV222" s="25"/>
      <c r="NTW222" s="25"/>
      <c r="NTX222" s="25"/>
      <c r="NTY222" s="25"/>
      <c r="NTZ222" s="25"/>
      <c r="NUA222" s="25"/>
      <c r="NUB222" s="25"/>
      <c r="NUC222" s="25"/>
      <c r="NUD222" s="25"/>
      <c r="NUE222" s="25"/>
      <c r="NUF222" s="25"/>
      <c r="NUG222" s="25"/>
      <c r="NUH222" s="25"/>
      <c r="NUI222" s="25"/>
      <c r="NUJ222" s="25"/>
      <c r="NUK222" s="25"/>
      <c r="NUL222" s="25"/>
      <c r="NUM222" s="25"/>
      <c r="NUN222" s="25"/>
      <c r="NUO222" s="25"/>
      <c r="NUP222" s="25"/>
      <c r="NUQ222" s="25"/>
      <c r="NUR222" s="25"/>
      <c r="NUS222" s="25"/>
      <c r="NUT222" s="25"/>
      <c r="NUU222" s="25"/>
      <c r="NUV222" s="25"/>
      <c r="NUW222" s="25"/>
      <c r="NUX222" s="25"/>
      <c r="NUY222" s="25"/>
      <c r="NUZ222" s="25"/>
      <c r="NVA222" s="25"/>
      <c r="NVB222" s="25"/>
      <c r="NVC222" s="25"/>
      <c r="NVD222" s="25"/>
      <c r="NVE222" s="25"/>
      <c r="NVF222" s="25"/>
      <c r="NVG222" s="25"/>
      <c r="NVH222" s="25"/>
      <c r="NVI222" s="25"/>
      <c r="NVJ222" s="25"/>
      <c r="NVK222" s="25"/>
      <c r="NVL222" s="25"/>
      <c r="NVM222" s="25"/>
      <c r="NVN222" s="25"/>
      <c r="NVO222" s="25"/>
      <c r="NVP222" s="25"/>
      <c r="NVQ222" s="25"/>
      <c r="NVR222" s="25"/>
      <c r="NVS222" s="25"/>
      <c r="NVT222" s="25"/>
      <c r="NVU222" s="25"/>
      <c r="NVV222" s="25"/>
      <c r="NVW222" s="25"/>
      <c r="NVX222" s="25"/>
      <c r="NVY222" s="25"/>
      <c r="NVZ222" s="25"/>
      <c r="NWA222" s="25"/>
      <c r="NWB222" s="25"/>
      <c r="NWC222" s="25"/>
      <c r="NWD222" s="25"/>
      <c r="NWE222" s="25"/>
      <c r="NWF222" s="25"/>
      <c r="NWG222" s="25"/>
      <c r="NWH222" s="25"/>
      <c r="NWI222" s="25"/>
      <c r="NWJ222" s="25"/>
      <c r="NWK222" s="25"/>
      <c r="NWL222" s="25"/>
      <c r="NWM222" s="25"/>
      <c r="NWN222" s="25"/>
      <c r="NWO222" s="25"/>
      <c r="NWP222" s="25"/>
      <c r="NWQ222" s="25"/>
      <c r="NWR222" s="25"/>
      <c r="NWS222" s="25"/>
      <c r="NWT222" s="25"/>
      <c r="NWU222" s="25"/>
      <c r="NWV222" s="25"/>
      <c r="NWW222" s="25"/>
      <c r="NWX222" s="25"/>
      <c r="NWY222" s="25"/>
      <c r="NWZ222" s="25"/>
      <c r="NXA222" s="25"/>
      <c r="NXB222" s="25"/>
      <c r="NXC222" s="25"/>
      <c r="NXD222" s="25"/>
      <c r="NXE222" s="25"/>
      <c r="NXF222" s="25"/>
      <c r="NXG222" s="25"/>
      <c r="NXH222" s="25"/>
      <c r="NXI222" s="25"/>
      <c r="NXJ222" s="25"/>
      <c r="NXK222" s="25"/>
      <c r="NXL222" s="25"/>
      <c r="NXM222" s="25"/>
      <c r="NXN222" s="25"/>
      <c r="NXO222" s="25"/>
      <c r="NXP222" s="25"/>
      <c r="NXQ222" s="25"/>
      <c r="NXR222" s="25"/>
      <c r="NXS222" s="25"/>
      <c r="NXT222" s="25"/>
      <c r="NXU222" s="25"/>
      <c r="NXV222" s="25"/>
      <c r="NXW222" s="25"/>
      <c r="NXX222" s="25"/>
      <c r="NXY222" s="25"/>
      <c r="NXZ222" s="25"/>
      <c r="NYA222" s="25"/>
      <c r="NYB222" s="25"/>
      <c r="NYC222" s="25"/>
      <c r="NYD222" s="25"/>
      <c r="NYE222" s="25"/>
      <c r="NYF222" s="25"/>
      <c r="NYG222" s="25"/>
      <c r="NYH222" s="25"/>
      <c r="NYI222" s="25"/>
      <c r="NYJ222" s="25"/>
      <c r="NYK222" s="25"/>
      <c r="NYL222" s="25"/>
      <c r="NYM222" s="25"/>
      <c r="NYN222" s="25"/>
      <c r="NYO222" s="25"/>
      <c r="NYP222" s="25"/>
      <c r="NYQ222" s="25"/>
      <c r="NYR222" s="25"/>
      <c r="NYS222" s="25"/>
      <c r="NYT222" s="25"/>
      <c r="NYU222" s="25"/>
      <c r="NYV222" s="25"/>
      <c r="NYW222" s="25"/>
      <c r="NYX222" s="25"/>
      <c r="NYY222" s="25"/>
      <c r="NYZ222" s="25"/>
      <c r="NZA222" s="25"/>
      <c r="NZB222" s="25"/>
      <c r="NZC222" s="25"/>
      <c r="NZD222" s="25"/>
      <c r="NZE222" s="25"/>
      <c r="NZF222" s="25"/>
      <c r="NZG222" s="25"/>
      <c r="NZH222" s="25"/>
      <c r="NZI222" s="25"/>
      <c r="NZJ222" s="25"/>
      <c r="NZK222" s="25"/>
      <c r="NZL222" s="25"/>
      <c r="NZM222" s="25"/>
      <c r="NZN222" s="25"/>
      <c r="NZO222" s="25"/>
      <c r="NZP222" s="25"/>
      <c r="NZQ222" s="25"/>
      <c r="NZR222" s="25"/>
      <c r="NZS222" s="25"/>
      <c r="NZT222" s="25"/>
      <c r="NZU222" s="25"/>
      <c r="NZV222" s="25"/>
      <c r="NZW222" s="25"/>
      <c r="NZX222" s="25"/>
      <c r="NZY222" s="25"/>
      <c r="NZZ222" s="25"/>
      <c r="OAA222" s="25"/>
      <c r="OAB222" s="25"/>
      <c r="OAC222" s="25"/>
      <c r="OAD222" s="25"/>
      <c r="OAE222" s="25"/>
      <c r="OAF222" s="25"/>
      <c r="OAG222" s="25"/>
      <c r="OAH222" s="25"/>
      <c r="OAI222" s="25"/>
      <c r="OAJ222" s="25"/>
      <c r="OAK222" s="25"/>
      <c r="OAL222" s="25"/>
      <c r="OAM222" s="25"/>
      <c r="OAN222" s="25"/>
      <c r="OAO222" s="25"/>
      <c r="OAP222" s="25"/>
      <c r="OAQ222" s="25"/>
      <c r="OAR222" s="25"/>
      <c r="OAS222" s="25"/>
      <c r="OAT222" s="25"/>
      <c r="OAU222" s="25"/>
      <c r="OAV222" s="25"/>
      <c r="OAW222" s="25"/>
      <c r="OAX222" s="25"/>
      <c r="OAY222" s="25"/>
      <c r="OAZ222" s="25"/>
      <c r="OBA222" s="25"/>
      <c r="OBB222" s="25"/>
      <c r="OBC222" s="25"/>
      <c r="OBD222" s="25"/>
      <c r="OBE222" s="25"/>
      <c r="OBF222" s="25"/>
      <c r="OBG222" s="25"/>
      <c r="OBH222" s="25"/>
      <c r="OBI222" s="25"/>
      <c r="OBJ222" s="25"/>
      <c r="OBK222" s="25"/>
      <c r="OBL222" s="25"/>
      <c r="OBM222" s="25"/>
      <c r="OBN222" s="25"/>
      <c r="OBO222" s="25"/>
      <c r="OBP222" s="25"/>
      <c r="OBQ222" s="25"/>
      <c r="OBR222" s="25"/>
      <c r="OBS222" s="25"/>
      <c r="OBT222" s="25"/>
      <c r="OBU222" s="25"/>
      <c r="OBV222" s="25"/>
      <c r="OBW222" s="25"/>
      <c r="OBX222" s="25"/>
      <c r="OBY222" s="25"/>
      <c r="OBZ222" s="25"/>
      <c r="OCA222" s="25"/>
      <c r="OCB222" s="25"/>
      <c r="OCC222" s="25"/>
      <c r="OCD222" s="25"/>
      <c r="OCE222" s="25"/>
      <c r="OCF222" s="25"/>
      <c r="OCG222" s="25"/>
      <c r="OCH222" s="25"/>
      <c r="OCI222" s="25"/>
      <c r="OCJ222" s="25"/>
      <c r="OCK222" s="25"/>
      <c r="OCL222" s="25"/>
      <c r="OCM222" s="25"/>
      <c r="OCN222" s="25"/>
      <c r="OCO222" s="25"/>
      <c r="OCP222" s="25"/>
      <c r="OCQ222" s="25"/>
      <c r="OCR222" s="25"/>
      <c r="OCS222" s="25"/>
      <c r="OCT222" s="25"/>
      <c r="OCU222" s="25"/>
      <c r="OCV222" s="25"/>
      <c r="OCW222" s="25"/>
      <c r="OCX222" s="25"/>
      <c r="OCY222" s="25"/>
      <c r="OCZ222" s="25"/>
      <c r="ODA222" s="25"/>
      <c r="ODB222" s="25"/>
      <c r="ODC222" s="25"/>
      <c r="ODD222" s="25"/>
      <c r="ODE222" s="25"/>
      <c r="ODF222" s="25"/>
      <c r="ODG222" s="25"/>
      <c r="ODH222" s="25"/>
      <c r="ODI222" s="25"/>
      <c r="ODJ222" s="25"/>
      <c r="ODK222" s="25"/>
      <c r="ODL222" s="25"/>
      <c r="ODM222" s="25"/>
      <c r="ODN222" s="25"/>
      <c r="ODO222" s="25"/>
      <c r="ODP222" s="25"/>
      <c r="ODQ222" s="25"/>
      <c r="ODR222" s="25"/>
      <c r="ODS222" s="25"/>
      <c r="ODT222" s="25"/>
      <c r="ODU222" s="25"/>
      <c r="ODV222" s="25"/>
      <c r="ODW222" s="25"/>
      <c r="ODX222" s="25"/>
      <c r="ODY222" s="25"/>
      <c r="ODZ222" s="25"/>
      <c r="OEA222" s="25"/>
      <c r="OEB222" s="25"/>
      <c r="OEC222" s="25"/>
      <c r="OED222" s="25"/>
      <c r="OEE222" s="25"/>
      <c r="OEF222" s="25"/>
      <c r="OEG222" s="25"/>
      <c r="OEH222" s="25"/>
      <c r="OEI222" s="25"/>
      <c r="OEJ222" s="25"/>
      <c r="OEK222" s="25"/>
      <c r="OEL222" s="25"/>
      <c r="OEM222" s="25"/>
      <c r="OEN222" s="25"/>
      <c r="OEO222" s="25"/>
      <c r="OEP222" s="25"/>
      <c r="OEQ222" s="25"/>
      <c r="OER222" s="25"/>
      <c r="OES222" s="25"/>
      <c r="OET222" s="25"/>
      <c r="OEU222" s="25"/>
      <c r="OEV222" s="25"/>
      <c r="OEW222" s="25"/>
      <c r="OEX222" s="25"/>
      <c r="OEY222" s="25"/>
      <c r="OEZ222" s="25"/>
      <c r="OFA222" s="25"/>
      <c r="OFB222" s="25"/>
      <c r="OFC222" s="25"/>
      <c r="OFD222" s="25"/>
      <c r="OFE222" s="25"/>
      <c r="OFF222" s="25"/>
      <c r="OFG222" s="25"/>
      <c r="OFH222" s="25"/>
      <c r="OFI222" s="25"/>
      <c r="OFJ222" s="25"/>
      <c r="OFK222" s="25"/>
      <c r="OFL222" s="25"/>
      <c r="OFM222" s="25"/>
      <c r="OFN222" s="25"/>
      <c r="OFO222" s="25"/>
      <c r="OFP222" s="25"/>
      <c r="OFQ222" s="25"/>
      <c r="OFR222" s="25"/>
      <c r="OFS222" s="25"/>
      <c r="OFT222" s="25"/>
      <c r="OFU222" s="25"/>
      <c r="OFV222" s="25"/>
      <c r="OFW222" s="25"/>
      <c r="OFX222" s="25"/>
      <c r="OFY222" s="25"/>
      <c r="OFZ222" s="25"/>
      <c r="OGA222" s="25"/>
      <c r="OGB222" s="25"/>
      <c r="OGC222" s="25"/>
      <c r="OGD222" s="25"/>
      <c r="OGE222" s="25"/>
      <c r="OGF222" s="25"/>
      <c r="OGG222" s="25"/>
      <c r="OGH222" s="25"/>
      <c r="OGI222" s="25"/>
      <c r="OGJ222" s="25"/>
      <c r="OGK222" s="25"/>
      <c r="OGL222" s="25"/>
      <c r="OGM222" s="25"/>
      <c r="OGN222" s="25"/>
      <c r="OGO222" s="25"/>
      <c r="OGP222" s="25"/>
      <c r="OGQ222" s="25"/>
      <c r="OGR222" s="25"/>
      <c r="OGS222" s="25"/>
      <c r="OGT222" s="25"/>
      <c r="OGU222" s="25"/>
      <c r="OGV222" s="25"/>
      <c r="OGW222" s="25"/>
      <c r="OGX222" s="25"/>
      <c r="OGY222" s="25"/>
      <c r="OGZ222" s="25"/>
      <c r="OHA222" s="25"/>
      <c r="OHB222" s="25"/>
      <c r="OHC222" s="25"/>
      <c r="OHD222" s="25"/>
      <c r="OHE222" s="25"/>
      <c r="OHF222" s="25"/>
      <c r="OHG222" s="25"/>
      <c r="OHH222" s="25"/>
      <c r="OHI222" s="25"/>
      <c r="OHJ222" s="25"/>
      <c r="OHK222" s="25"/>
      <c r="OHL222" s="25"/>
      <c r="OHM222" s="25"/>
      <c r="OHN222" s="25"/>
      <c r="OHO222" s="25"/>
      <c r="OHP222" s="25"/>
      <c r="OHQ222" s="25"/>
      <c r="OHR222" s="25"/>
      <c r="OHS222" s="25"/>
      <c r="OHT222" s="25"/>
      <c r="OHU222" s="25"/>
      <c r="OHV222" s="25"/>
      <c r="OHW222" s="25"/>
      <c r="OHX222" s="25"/>
      <c r="OHY222" s="25"/>
      <c r="OHZ222" s="25"/>
      <c r="OIA222" s="25"/>
      <c r="OIB222" s="25"/>
      <c r="OIC222" s="25"/>
      <c r="OID222" s="25"/>
      <c r="OIE222" s="25"/>
      <c r="OIF222" s="25"/>
      <c r="OIG222" s="25"/>
      <c r="OIH222" s="25"/>
      <c r="OII222" s="25"/>
      <c r="OIJ222" s="25"/>
      <c r="OIK222" s="25"/>
      <c r="OIL222" s="25"/>
      <c r="OIM222" s="25"/>
      <c r="OIN222" s="25"/>
      <c r="OIO222" s="25"/>
      <c r="OIP222" s="25"/>
      <c r="OIQ222" s="25"/>
      <c r="OIR222" s="25"/>
      <c r="OIS222" s="25"/>
      <c r="OIT222" s="25"/>
      <c r="OIU222" s="25"/>
      <c r="OIV222" s="25"/>
      <c r="OIW222" s="25"/>
      <c r="OIX222" s="25"/>
      <c r="OIY222" s="25"/>
      <c r="OIZ222" s="25"/>
      <c r="OJA222" s="25"/>
      <c r="OJB222" s="25"/>
      <c r="OJC222" s="25"/>
      <c r="OJD222" s="25"/>
      <c r="OJE222" s="25"/>
      <c r="OJF222" s="25"/>
      <c r="OJG222" s="25"/>
      <c r="OJH222" s="25"/>
      <c r="OJI222" s="25"/>
      <c r="OJJ222" s="25"/>
      <c r="OJK222" s="25"/>
      <c r="OJL222" s="25"/>
      <c r="OJM222" s="25"/>
      <c r="OJN222" s="25"/>
      <c r="OJO222" s="25"/>
      <c r="OJP222" s="25"/>
      <c r="OJQ222" s="25"/>
      <c r="OJR222" s="25"/>
      <c r="OJS222" s="25"/>
      <c r="OJT222" s="25"/>
      <c r="OJU222" s="25"/>
      <c r="OJV222" s="25"/>
      <c r="OJW222" s="25"/>
      <c r="OJX222" s="25"/>
      <c r="OJY222" s="25"/>
      <c r="OJZ222" s="25"/>
      <c r="OKA222" s="25"/>
      <c r="OKB222" s="25"/>
      <c r="OKC222" s="25"/>
      <c r="OKD222" s="25"/>
      <c r="OKE222" s="25"/>
      <c r="OKF222" s="25"/>
      <c r="OKG222" s="25"/>
      <c r="OKH222" s="25"/>
      <c r="OKI222" s="25"/>
      <c r="OKJ222" s="25"/>
      <c r="OKK222" s="25"/>
      <c r="OKL222" s="25"/>
      <c r="OKM222" s="25"/>
      <c r="OKN222" s="25"/>
      <c r="OKO222" s="25"/>
      <c r="OKP222" s="25"/>
      <c r="OKQ222" s="25"/>
      <c r="OKR222" s="25"/>
      <c r="OKS222" s="25"/>
      <c r="OKT222" s="25"/>
      <c r="OKU222" s="25"/>
      <c r="OKV222" s="25"/>
      <c r="OKW222" s="25"/>
      <c r="OKX222" s="25"/>
      <c r="OKY222" s="25"/>
      <c r="OKZ222" s="25"/>
      <c r="OLA222" s="25"/>
      <c r="OLB222" s="25"/>
      <c r="OLC222" s="25"/>
      <c r="OLD222" s="25"/>
      <c r="OLE222" s="25"/>
      <c r="OLF222" s="25"/>
      <c r="OLG222" s="25"/>
      <c r="OLH222" s="25"/>
      <c r="OLI222" s="25"/>
      <c r="OLJ222" s="25"/>
      <c r="OLK222" s="25"/>
      <c r="OLL222" s="25"/>
      <c r="OLM222" s="25"/>
      <c r="OLN222" s="25"/>
      <c r="OLO222" s="25"/>
      <c r="OLP222" s="25"/>
      <c r="OLQ222" s="25"/>
      <c r="OLR222" s="25"/>
      <c r="OLS222" s="25"/>
      <c r="OLT222" s="25"/>
      <c r="OLU222" s="25"/>
      <c r="OLV222" s="25"/>
      <c r="OLW222" s="25"/>
      <c r="OLX222" s="25"/>
      <c r="OLY222" s="25"/>
      <c r="OLZ222" s="25"/>
      <c r="OMA222" s="25"/>
      <c r="OMB222" s="25"/>
      <c r="OMC222" s="25"/>
      <c r="OMD222" s="25"/>
      <c r="OME222" s="25"/>
      <c r="OMF222" s="25"/>
      <c r="OMG222" s="25"/>
      <c r="OMH222" s="25"/>
      <c r="OMI222" s="25"/>
      <c r="OMJ222" s="25"/>
      <c r="OMK222" s="25"/>
      <c r="OML222" s="25"/>
      <c r="OMM222" s="25"/>
      <c r="OMN222" s="25"/>
      <c r="OMO222" s="25"/>
      <c r="OMP222" s="25"/>
      <c r="OMQ222" s="25"/>
      <c r="OMR222" s="25"/>
      <c r="OMS222" s="25"/>
      <c r="OMT222" s="25"/>
      <c r="OMU222" s="25"/>
      <c r="OMV222" s="25"/>
      <c r="OMW222" s="25"/>
      <c r="OMX222" s="25"/>
      <c r="OMY222" s="25"/>
      <c r="OMZ222" s="25"/>
      <c r="ONA222" s="25"/>
      <c r="ONB222" s="25"/>
      <c r="ONC222" s="25"/>
      <c r="OND222" s="25"/>
      <c r="ONE222" s="25"/>
      <c r="ONF222" s="25"/>
      <c r="ONG222" s="25"/>
      <c r="ONH222" s="25"/>
      <c r="ONI222" s="25"/>
      <c r="ONJ222" s="25"/>
      <c r="ONK222" s="25"/>
      <c r="ONL222" s="25"/>
      <c r="ONM222" s="25"/>
      <c r="ONN222" s="25"/>
      <c r="ONO222" s="25"/>
      <c r="ONP222" s="25"/>
      <c r="ONQ222" s="25"/>
      <c r="ONR222" s="25"/>
      <c r="ONS222" s="25"/>
      <c r="ONT222" s="25"/>
      <c r="ONU222" s="25"/>
      <c r="ONV222" s="25"/>
      <c r="ONW222" s="25"/>
      <c r="ONX222" s="25"/>
      <c r="ONY222" s="25"/>
      <c r="ONZ222" s="25"/>
      <c r="OOA222" s="25"/>
      <c r="OOB222" s="25"/>
      <c r="OOC222" s="25"/>
      <c r="OOD222" s="25"/>
      <c r="OOE222" s="25"/>
      <c r="OOF222" s="25"/>
      <c r="OOG222" s="25"/>
      <c r="OOH222" s="25"/>
      <c r="OOI222" s="25"/>
      <c r="OOJ222" s="25"/>
      <c r="OOK222" s="25"/>
      <c r="OOL222" s="25"/>
      <c r="OOM222" s="25"/>
      <c r="OON222" s="25"/>
      <c r="OOO222" s="25"/>
      <c r="OOP222" s="25"/>
      <c r="OOQ222" s="25"/>
      <c r="OOR222" s="25"/>
      <c r="OOS222" s="25"/>
      <c r="OOT222" s="25"/>
      <c r="OOU222" s="25"/>
      <c r="OOV222" s="25"/>
      <c r="OOW222" s="25"/>
      <c r="OOX222" s="25"/>
      <c r="OOY222" s="25"/>
      <c r="OOZ222" s="25"/>
      <c r="OPA222" s="25"/>
      <c r="OPB222" s="25"/>
      <c r="OPC222" s="25"/>
      <c r="OPD222" s="25"/>
      <c r="OPE222" s="25"/>
      <c r="OPF222" s="25"/>
      <c r="OPG222" s="25"/>
      <c r="OPH222" s="25"/>
      <c r="OPI222" s="25"/>
      <c r="OPJ222" s="25"/>
      <c r="OPK222" s="25"/>
      <c r="OPL222" s="25"/>
      <c r="OPM222" s="25"/>
      <c r="OPN222" s="25"/>
      <c r="OPO222" s="25"/>
      <c r="OPP222" s="25"/>
      <c r="OPQ222" s="25"/>
      <c r="OPR222" s="25"/>
      <c r="OPS222" s="25"/>
      <c r="OPT222" s="25"/>
      <c r="OPU222" s="25"/>
      <c r="OPV222" s="25"/>
      <c r="OPW222" s="25"/>
      <c r="OPX222" s="25"/>
      <c r="OPY222" s="25"/>
      <c r="OPZ222" s="25"/>
      <c r="OQA222" s="25"/>
      <c r="OQB222" s="25"/>
      <c r="OQC222" s="25"/>
      <c r="OQD222" s="25"/>
      <c r="OQE222" s="25"/>
      <c r="OQF222" s="25"/>
      <c r="OQG222" s="25"/>
      <c r="OQH222" s="25"/>
      <c r="OQI222" s="25"/>
      <c r="OQJ222" s="25"/>
      <c r="OQK222" s="25"/>
      <c r="OQL222" s="25"/>
      <c r="OQM222" s="25"/>
      <c r="OQN222" s="25"/>
      <c r="OQO222" s="25"/>
      <c r="OQP222" s="25"/>
      <c r="OQQ222" s="25"/>
      <c r="OQR222" s="25"/>
      <c r="OQS222" s="25"/>
      <c r="OQT222" s="25"/>
      <c r="OQU222" s="25"/>
      <c r="OQV222" s="25"/>
      <c r="OQW222" s="25"/>
      <c r="OQX222" s="25"/>
      <c r="OQY222" s="25"/>
      <c r="OQZ222" s="25"/>
      <c r="ORA222" s="25"/>
      <c r="ORB222" s="25"/>
      <c r="ORC222" s="25"/>
      <c r="ORD222" s="25"/>
      <c r="ORE222" s="25"/>
      <c r="ORF222" s="25"/>
      <c r="ORG222" s="25"/>
      <c r="ORH222" s="25"/>
      <c r="ORI222" s="25"/>
      <c r="ORJ222" s="25"/>
      <c r="ORK222" s="25"/>
      <c r="ORL222" s="25"/>
      <c r="ORM222" s="25"/>
      <c r="ORN222" s="25"/>
      <c r="ORO222" s="25"/>
      <c r="ORP222" s="25"/>
      <c r="ORQ222" s="25"/>
      <c r="ORR222" s="25"/>
      <c r="ORS222" s="25"/>
      <c r="ORT222" s="25"/>
      <c r="ORU222" s="25"/>
      <c r="ORV222" s="25"/>
      <c r="ORW222" s="25"/>
      <c r="ORX222" s="25"/>
      <c r="ORY222" s="25"/>
      <c r="ORZ222" s="25"/>
      <c r="OSA222" s="25"/>
      <c r="OSB222" s="25"/>
      <c r="OSC222" s="25"/>
      <c r="OSD222" s="25"/>
      <c r="OSE222" s="25"/>
      <c r="OSF222" s="25"/>
      <c r="OSG222" s="25"/>
      <c r="OSH222" s="25"/>
      <c r="OSI222" s="25"/>
      <c r="OSJ222" s="25"/>
      <c r="OSK222" s="25"/>
      <c r="OSL222" s="25"/>
      <c r="OSM222" s="25"/>
      <c r="OSN222" s="25"/>
      <c r="OSO222" s="25"/>
      <c r="OSP222" s="25"/>
      <c r="OSQ222" s="25"/>
      <c r="OSR222" s="25"/>
      <c r="OSS222" s="25"/>
      <c r="OST222" s="25"/>
      <c r="OSU222" s="25"/>
      <c r="OSV222" s="25"/>
      <c r="OSW222" s="25"/>
      <c r="OSX222" s="25"/>
      <c r="OSY222" s="25"/>
      <c r="OSZ222" s="25"/>
      <c r="OTA222" s="25"/>
      <c r="OTB222" s="25"/>
      <c r="OTC222" s="25"/>
      <c r="OTD222" s="25"/>
      <c r="OTE222" s="25"/>
      <c r="OTF222" s="25"/>
      <c r="OTG222" s="25"/>
      <c r="OTH222" s="25"/>
      <c r="OTI222" s="25"/>
      <c r="OTJ222" s="25"/>
      <c r="OTK222" s="25"/>
      <c r="OTL222" s="25"/>
      <c r="OTM222" s="25"/>
      <c r="OTN222" s="25"/>
      <c r="OTO222" s="25"/>
      <c r="OTP222" s="25"/>
      <c r="OTQ222" s="25"/>
      <c r="OTR222" s="25"/>
      <c r="OTS222" s="25"/>
      <c r="OTT222" s="25"/>
      <c r="OTU222" s="25"/>
      <c r="OTV222" s="25"/>
      <c r="OTW222" s="25"/>
      <c r="OTX222" s="25"/>
      <c r="OTY222" s="25"/>
      <c r="OTZ222" s="25"/>
      <c r="OUA222" s="25"/>
      <c r="OUB222" s="25"/>
      <c r="OUC222" s="25"/>
      <c r="OUD222" s="25"/>
      <c r="OUE222" s="25"/>
      <c r="OUF222" s="25"/>
      <c r="OUG222" s="25"/>
      <c r="OUH222" s="25"/>
      <c r="OUI222" s="25"/>
      <c r="OUJ222" s="25"/>
      <c r="OUK222" s="25"/>
      <c r="OUL222" s="25"/>
      <c r="OUM222" s="25"/>
      <c r="OUN222" s="25"/>
      <c r="OUO222" s="25"/>
      <c r="OUP222" s="25"/>
      <c r="OUQ222" s="25"/>
      <c r="OUR222" s="25"/>
      <c r="OUS222" s="25"/>
      <c r="OUT222" s="25"/>
      <c r="OUU222" s="25"/>
      <c r="OUV222" s="25"/>
      <c r="OUW222" s="25"/>
      <c r="OUX222" s="25"/>
      <c r="OUY222" s="25"/>
      <c r="OUZ222" s="25"/>
      <c r="OVA222" s="25"/>
      <c r="OVB222" s="25"/>
      <c r="OVC222" s="25"/>
      <c r="OVD222" s="25"/>
      <c r="OVE222" s="25"/>
      <c r="OVF222" s="25"/>
      <c r="OVG222" s="25"/>
      <c r="OVH222" s="25"/>
      <c r="OVI222" s="25"/>
      <c r="OVJ222" s="25"/>
      <c r="OVK222" s="25"/>
      <c r="OVL222" s="25"/>
      <c r="OVM222" s="25"/>
      <c r="OVN222" s="25"/>
      <c r="OVO222" s="25"/>
      <c r="OVP222" s="25"/>
      <c r="OVQ222" s="25"/>
      <c r="OVR222" s="25"/>
      <c r="OVS222" s="25"/>
      <c r="OVT222" s="25"/>
      <c r="OVU222" s="25"/>
      <c r="OVV222" s="25"/>
      <c r="OVW222" s="25"/>
      <c r="OVX222" s="25"/>
      <c r="OVY222" s="25"/>
      <c r="OVZ222" s="25"/>
      <c r="OWA222" s="25"/>
      <c r="OWB222" s="25"/>
      <c r="OWC222" s="25"/>
      <c r="OWD222" s="25"/>
      <c r="OWE222" s="25"/>
      <c r="OWF222" s="25"/>
      <c r="OWG222" s="25"/>
      <c r="OWH222" s="25"/>
      <c r="OWI222" s="25"/>
      <c r="OWJ222" s="25"/>
      <c r="OWK222" s="25"/>
      <c r="OWL222" s="25"/>
      <c r="OWM222" s="25"/>
      <c r="OWN222" s="25"/>
      <c r="OWO222" s="25"/>
      <c r="OWP222" s="25"/>
      <c r="OWQ222" s="25"/>
      <c r="OWR222" s="25"/>
      <c r="OWS222" s="25"/>
      <c r="OWT222" s="25"/>
      <c r="OWU222" s="25"/>
      <c r="OWV222" s="25"/>
      <c r="OWW222" s="25"/>
      <c r="OWX222" s="25"/>
      <c r="OWY222" s="25"/>
      <c r="OWZ222" s="25"/>
      <c r="OXA222" s="25"/>
      <c r="OXB222" s="25"/>
      <c r="OXC222" s="25"/>
      <c r="OXD222" s="25"/>
      <c r="OXE222" s="25"/>
      <c r="OXF222" s="25"/>
      <c r="OXG222" s="25"/>
      <c r="OXH222" s="25"/>
      <c r="OXI222" s="25"/>
      <c r="OXJ222" s="25"/>
      <c r="OXK222" s="25"/>
      <c r="OXL222" s="25"/>
      <c r="OXM222" s="25"/>
      <c r="OXN222" s="25"/>
      <c r="OXO222" s="25"/>
      <c r="OXP222" s="25"/>
      <c r="OXQ222" s="25"/>
      <c r="OXR222" s="25"/>
      <c r="OXS222" s="25"/>
      <c r="OXT222" s="25"/>
      <c r="OXU222" s="25"/>
      <c r="OXV222" s="25"/>
      <c r="OXW222" s="25"/>
      <c r="OXX222" s="25"/>
      <c r="OXY222" s="25"/>
      <c r="OXZ222" s="25"/>
      <c r="OYA222" s="25"/>
      <c r="OYB222" s="25"/>
      <c r="OYC222" s="25"/>
      <c r="OYD222" s="25"/>
      <c r="OYE222" s="25"/>
      <c r="OYF222" s="25"/>
      <c r="OYG222" s="25"/>
      <c r="OYH222" s="25"/>
      <c r="OYI222" s="25"/>
      <c r="OYJ222" s="25"/>
      <c r="OYK222" s="25"/>
      <c r="OYL222" s="25"/>
      <c r="OYM222" s="25"/>
      <c r="OYN222" s="25"/>
      <c r="OYO222" s="25"/>
      <c r="OYP222" s="25"/>
      <c r="OYQ222" s="25"/>
      <c r="OYR222" s="25"/>
      <c r="OYS222" s="25"/>
      <c r="OYT222" s="25"/>
      <c r="OYU222" s="25"/>
      <c r="OYV222" s="25"/>
      <c r="OYW222" s="25"/>
      <c r="OYX222" s="25"/>
      <c r="OYY222" s="25"/>
      <c r="OYZ222" s="25"/>
      <c r="OZA222" s="25"/>
      <c r="OZB222" s="25"/>
      <c r="OZC222" s="25"/>
      <c r="OZD222" s="25"/>
      <c r="OZE222" s="25"/>
      <c r="OZF222" s="25"/>
      <c r="OZG222" s="25"/>
      <c r="OZH222" s="25"/>
      <c r="OZI222" s="25"/>
      <c r="OZJ222" s="25"/>
      <c r="OZK222" s="25"/>
      <c r="OZL222" s="25"/>
      <c r="OZM222" s="25"/>
      <c r="OZN222" s="25"/>
      <c r="OZO222" s="25"/>
      <c r="OZP222" s="25"/>
      <c r="OZQ222" s="25"/>
      <c r="OZR222" s="25"/>
      <c r="OZS222" s="25"/>
      <c r="OZT222" s="25"/>
      <c r="OZU222" s="25"/>
      <c r="OZV222" s="25"/>
      <c r="OZW222" s="25"/>
      <c r="OZX222" s="25"/>
      <c r="OZY222" s="25"/>
      <c r="OZZ222" s="25"/>
      <c r="PAA222" s="25"/>
      <c r="PAB222" s="25"/>
      <c r="PAC222" s="25"/>
      <c r="PAD222" s="25"/>
      <c r="PAE222" s="25"/>
      <c r="PAF222" s="25"/>
      <c r="PAG222" s="25"/>
      <c r="PAH222" s="25"/>
      <c r="PAI222" s="25"/>
      <c r="PAJ222" s="25"/>
      <c r="PAK222" s="25"/>
      <c r="PAL222" s="25"/>
      <c r="PAM222" s="25"/>
      <c r="PAN222" s="25"/>
      <c r="PAO222" s="25"/>
      <c r="PAP222" s="25"/>
      <c r="PAQ222" s="25"/>
      <c r="PAR222" s="25"/>
      <c r="PAS222" s="25"/>
      <c r="PAT222" s="25"/>
      <c r="PAU222" s="25"/>
      <c r="PAV222" s="25"/>
      <c r="PAW222" s="25"/>
      <c r="PAX222" s="25"/>
      <c r="PAY222" s="25"/>
      <c r="PAZ222" s="25"/>
      <c r="PBA222" s="25"/>
      <c r="PBB222" s="25"/>
      <c r="PBC222" s="25"/>
      <c r="PBD222" s="25"/>
      <c r="PBE222" s="25"/>
      <c r="PBF222" s="25"/>
      <c r="PBG222" s="25"/>
      <c r="PBH222" s="25"/>
      <c r="PBI222" s="25"/>
      <c r="PBJ222" s="25"/>
      <c r="PBK222" s="25"/>
      <c r="PBL222" s="25"/>
      <c r="PBM222" s="25"/>
      <c r="PBN222" s="25"/>
      <c r="PBO222" s="25"/>
      <c r="PBP222" s="25"/>
      <c r="PBQ222" s="25"/>
      <c r="PBR222" s="25"/>
      <c r="PBS222" s="25"/>
      <c r="PBT222" s="25"/>
      <c r="PBU222" s="25"/>
      <c r="PBV222" s="25"/>
      <c r="PBW222" s="25"/>
      <c r="PBX222" s="25"/>
      <c r="PBY222" s="25"/>
      <c r="PBZ222" s="25"/>
      <c r="PCA222" s="25"/>
      <c r="PCB222" s="25"/>
      <c r="PCC222" s="25"/>
      <c r="PCD222" s="25"/>
      <c r="PCE222" s="25"/>
      <c r="PCF222" s="25"/>
      <c r="PCG222" s="25"/>
      <c r="PCH222" s="25"/>
      <c r="PCI222" s="25"/>
      <c r="PCJ222" s="25"/>
      <c r="PCK222" s="25"/>
      <c r="PCL222" s="25"/>
      <c r="PCM222" s="25"/>
      <c r="PCN222" s="25"/>
      <c r="PCO222" s="25"/>
      <c r="PCP222" s="25"/>
      <c r="PCQ222" s="25"/>
      <c r="PCR222" s="25"/>
      <c r="PCS222" s="25"/>
      <c r="PCT222" s="25"/>
      <c r="PCU222" s="25"/>
      <c r="PCV222" s="25"/>
      <c r="PCW222" s="25"/>
      <c r="PCX222" s="25"/>
      <c r="PCY222" s="25"/>
      <c r="PCZ222" s="25"/>
      <c r="PDA222" s="25"/>
      <c r="PDB222" s="25"/>
      <c r="PDC222" s="25"/>
      <c r="PDD222" s="25"/>
      <c r="PDE222" s="25"/>
      <c r="PDF222" s="25"/>
      <c r="PDG222" s="25"/>
      <c r="PDH222" s="25"/>
      <c r="PDI222" s="25"/>
      <c r="PDJ222" s="25"/>
      <c r="PDK222" s="25"/>
      <c r="PDL222" s="25"/>
      <c r="PDM222" s="25"/>
      <c r="PDN222" s="25"/>
      <c r="PDO222" s="25"/>
      <c r="PDP222" s="25"/>
      <c r="PDQ222" s="25"/>
      <c r="PDR222" s="25"/>
      <c r="PDS222" s="25"/>
      <c r="PDT222" s="25"/>
      <c r="PDU222" s="25"/>
      <c r="PDV222" s="25"/>
      <c r="PDW222" s="25"/>
      <c r="PDX222" s="25"/>
      <c r="PDY222" s="25"/>
      <c r="PDZ222" s="25"/>
      <c r="PEA222" s="25"/>
      <c r="PEB222" s="25"/>
      <c r="PEC222" s="25"/>
      <c r="PED222" s="25"/>
      <c r="PEE222" s="25"/>
      <c r="PEF222" s="25"/>
      <c r="PEG222" s="25"/>
      <c r="PEH222" s="25"/>
      <c r="PEI222" s="25"/>
      <c r="PEJ222" s="25"/>
      <c r="PEK222" s="25"/>
      <c r="PEL222" s="25"/>
      <c r="PEM222" s="25"/>
      <c r="PEN222" s="25"/>
      <c r="PEO222" s="25"/>
      <c r="PEP222" s="25"/>
      <c r="PEQ222" s="25"/>
      <c r="PER222" s="25"/>
      <c r="PES222" s="25"/>
      <c r="PET222" s="25"/>
      <c r="PEU222" s="25"/>
      <c r="PEV222" s="25"/>
      <c r="PEW222" s="25"/>
      <c r="PEX222" s="25"/>
      <c r="PEY222" s="25"/>
      <c r="PEZ222" s="25"/>
      <c r="PFA222" s="25"/>
      <c r="PFB222" s="25"/>
      <c r="PFC222" s="25"/>
      <c r="PFD222" s="25"/>
      <c r="PFE222" s="25"/>
      <c r="PFF222" s="25"/>
      <c r="PFG222" s="25"/>
      <c r="PFH222" s="25"/>
      <c r="PFI222" s="25"/>
      <c r="PFJ222" s="25"/>
      <c r="PFK222" s="25"/>
      <c r="PFL222" s="25"/>
      <c r="PFM222" s="25"/>
      <c r="PFN222" s="25"/>
      <c r="PFO222" s="25"/>
      <c r="PFP222" s="25"/>
      <c r="PFQ222" s="25"/>
      <c r="PFR222" s="25"/>
      <c r="PFS222" s="25"/>
      <c r="PFT222" s="25"/>
      <c r="PFU222" s="25"/>
      <c r="PFV222" s="25"/>
      <c r="PFW222" s="25"/>
      <c r="PFX222" s="25"/>
      <c r="PFY222" s="25"/>
      <c r="PFZ222" s="25"/>
      <c r="PGA222" s="25"/>
      <c r="PGB222" s="25"/>
      <c r="PGC222" s="25"/>
      <c r="PGD222" s="25"/>
      <c r="PGE222" s="25"/>
      <c r="PGF222" s="25"/>
      <c r="PGG222" s="25"/>
      <c r="PGH222" s="25"/>
      <c r="PGI222" s="25"/>
      <c r="PGJ222" s="25"/>
      <c r="PGK222" s="25"/>
      <c r="PGL222" s="25"/>
      <c r="PGM222" s="25"/>
      <c r="PGN222" s="25"/>
      <c r="PGO222" s="25"/>
      <c r="PGP222" s="25"/>
      <c r="PGQ222" s="25"/>
      <c r="PGR222" s="25"/>
      <c r="PGS222" s="25"/>
      <c r="PGT222" s="25"/>
      <c r="PGU222" s="25"/>
      <c r="PGV222" s="25"/>
      <c r="PGW222" s="25"/>
      <c r="PGX222" s="25"/>
      <c r="PGY222" s="25"/>
      <c r="PGZ222" s="25"/>
      <c r="PHA222" s="25"/>
      <c r="PHB222" s="25"/>
      <c r="PHC222" s="25"/>
      <c r="PHD222" s="25"/>
      <c r="PHE222" s="25"/>
      <c r="PHF222" s="25"/>
      <c r="PHG222" s="25"/>
      <c r="PHH222" s="25"/>
      <c r="PHI222" s="25"/>
      <c r="PHJ222" s="25"/>
      <c r="PHK222" s="25"/>
      <c r="PHL222" s="25"/>
      <c r="PHM222" s="25"/>
      <c r="PHN222" s="25"/>
      <c r="PHO222" s="25"/>
      <c r="PHP222" s="25"/>
      <c r="PHQ222" s="25"/>
      <c r="PHR222" s="25"/>
      <c r="PHS222" s="25"/>
      <c r="PHT222" s="25"/>
      <c r="PHU222" s="25"/>
      <c r="PHV222" s="25"/>
      <c r="PHW222" s="25"/>
      <c r="PHX222" s="25"/>
      <c r="PHY222" s="25"/>
      <c r="PHZ222" s="25"/>
      <c r="PIA222" s="25"/>
      <c r="PIB222" s="25"/>
      <c r="PIC222" s="25"/>
      <c r="PID222" s="25"/>
      <c r="PIE222" s="25"/>
      <c r="PIF222" s="25"/>
      <c r="PIG222" s="25"/>
      <c r="PIH222" s="25"/>
      <c r="PII222" s="25"/>
      <c r="PIJ222" s="25"/>
      <c r="PIK222" s="25"/>
      <c r="PIL222" s="25"/>
      <c r="PIM222" s="25"/>
      <c r="PIN222" s="25"/>
      <c r="PIO222" s="25"/>
      <c r="PIP222" s="25"/>
      <c r="PIQ222" s="25"/>
      <c r="PIR222" s="25"/>
      <c r="PIS222" s="25"/>
      <c r="PIT222" s="25"/>
      <c r="PIU222" s="25"/>
      <c r="PIV222" s="25"/>
      <c r="PIW222" s="25"/>
      <c r="PIX222" s="25"/>
      <c r="PIY222" s="25"/>
      <c r="PIZ222" s="25"/>
      <c r="PJA222" s="25"/>
      <c r="PJB222" s="25"/>
      <c r="PJC222" s="25"/>
      <c r="PJD222" s="25"/>
      <c r="PJE222" s="25"/>
      <c r="PJF222" s="25"/>
      <c r="PJG222" s="25"/>
      <c r="PJH222" s="25"/>
      <c r="PJI222" s="25"/>
      <c r="PJJ222" s="25"/>
      <c r="PJK222" s="25"/>
      <c r="PJL222" s="25"/>
      <c r="PJM222" s="25"/>
      <c r="PJN222" s="25"/>
      <c r="PJO222" s="25"/>
      <c r="PJP222" s="25"/>
      <c r="PJQ222" s="25"/>
      <c r="PJR222" s="25"/>
      <c r="PJS222" s="25"/>
      <c r="PJT222" s="25"/>
      <c r="PJU222" s="25"/>
      <c r="PJV222" s="25"/>
      <c r="PJW222" s="25"/>
      <c r="PJX222" s="25"/>
      <c r="PJY222" s="25"/>
      <c r="PJZ222" s="25"/>
      <c r="PKA222" s="25"/>
      <c r="PKB222" s="25"/>
      <c r="PKC222" s="25"/>
      <c r="PKD222" s="25"/>
      <c r="PKE222" s="25"/>
      <c r="PKF222" s="25"/>
      <c r="PKG222" s="25"/>
      <c r="PKH222" s="25"/>
      <c r="PKI222" s="25"/>
      <c r="PKJ222" s="25"/>
      <c r="PKK222" s="25"/>
      <c r="PKL222" s="25"/>
      <c r="PKM222" s="25"/>
      <c r="PKN222" s="25"/>
      <c r="PKO222" s="25"/>
      <c r="PKP222" s="25"/>
      <c r="PKQ222" s="25"/>
      <c r="PKR222" s="25"/>
      <c r="PKS222" s="25"/>
      <c r="PKT222" s="25"/>
      <c r="PKU222" s="25"/>
      <c r="PKV222" s="25"/>
      <c r="PKW222" s="25"/>
      <c r="PKX222" s="25"/>
      <c r="PKY222" s="25"/>
      <c r="PKZ222" s="25"/>
      <c r="PLA222" s="25"/>
      <c r="PLB222" s="25"/>
      <c r="PLC222" s="25"/>
      <c r="PLD222" s="25"/>
      <c r="PLE222" s="25"/>
      <c r="PLF222" s="25"/>
      <c r="PLG222" s="25"/>
      <c r="PLH222" s="25"/>
      <c r="PLI222" s="25"/>
      <c r="PLJ222" s="25"/>
      <c r="PLK222" s="25"/>
      <c r="PLL222" s="25"/>
      <c r="PLM222" s="25"/>
      <c r="PLN222" s="25"/>
      <c r="PLO222" s="25"/>
      <c r="PLP222" s="25"/>
      <c r="PLQ222" s="25"/>
      <c r="PLR222" s="25"/>
      <c r="PLS222" s="25"/>
      <c r="PLT222" s="25"/>
      <c r="PLU222" s="25"/>
      <c r="PLV222" s="25"/>
      <c r="PLW222" s="25"/>
      <c r="PLX222" s="25"/>
      <c r="PLY222" s="25"/>
      <c r="PLZ222" s="25"/>
      <c r="PMA222" s="25"/>
      <c r="PMB222" s="25"/>
      <c r="PMC222" s="25"/>
      <c r="PMD222" s="25"/>
      <c r="PME222" s="25"/>
      <c r="PMF222" s="25"/>
      <c r="PMG222" s="25"/>
      <c r="PMH222" s="25"/>
      <c r="PMI222" s="25"/>
      <c r="PMJ222" s="25"/>
      <c r="PMK222" s="25"/>
      <c r="PML222" s="25"/>
      <c r="PMM222" s="25"/>
      <c r="PMN222" s="25"/>
      <c r="PMO222" s="25"/>
      <c r="PMP222" s="25"/>
      <c r="PMQ222" s="25"/>
      <c r="PMR222" s="25"/>
      <c r="PMS222" s="25"/>
      <c r="PMT222" s="25"/>
      <c r="PMU222" s="25"/>
      <c r="PMV222" s="25"/>
      <c r="PMW222" s="25"/>
      <c r="PMX222" s="25"/>
      <c r="PMY222" s="25"/>
      <c r="PMZ222" s="25"/>
      <c r="PNA222" s="25"/>
      <c r="PNB222" s="25"/>
      <c r="PNC222" s="25"/>
      <c r="PND222" s="25"/>
      <c r="PNE222" s="25"/>
      <c r="PNF222" s="25"/>
      <c r="PNG222" s="25"/>
      <c r="PNH222" s="25"/>
      <c r="PNI222" s="25"/>
      <c r="PNJ222" s="25"/>
      <c r="PNK222" s="25"/>
      <c r="PNL222" s="25"/>
      <c r="PNM222" s="25"/>
      <c r="PNN222" s="25"/>
      <c r="PNO222" s="25"/>
      <c r="PNP222" s="25"/>
      <c r="PNQ222" s="25"/>
      <c r="PNR222" s="25"/>
      <c r="PNS222" s="25"/>
      <c r="PNT222" s="25"/>
      <c r="PNU222" s="25"/>
      <c r="PNV222" s="25"/>
      <c r="PNW222" s="25"/>
      <c r="PNX222" s="25"/>
      <c r="PNY222" s="25"/>
      <c r="PNZ222" s="25"/>
      <c r="POA222" s="25"/>
      <c r="POB222" s="25"/>
      <c r="POC222" s="25"/>
      <c r="POD222" s="25"/>
      <c r="POE222" s="25"/>
      <c r="POF222" s="25"/>
      <c r="POG222" s="25"/>
      <c r="POH222" s="25"/>
      <c r="POI222" s="25"/>
      <c r="POJ222" s="25"/>
      <c r="POK222" s="25"/>
      <c r="POL222" s="25"/>
      <c r="POM222" s="25"/>
      <c r="PON222" s="25"/>
      <c r="POO222" s="25"/>
      <c r="POP222" s="25"/>
      <c r="POQ222" s="25"/>
      <c r="POR222" s="25"/>
      <c r="POS222" s="25"/>
      <c r="POT222" s="25"/>
      <c r="POU222" s="25"/>
      <c r="POV222" s="25"/>
      <c r="POW222" s="25"/>
      <c r="POX222" s="25"/>
      <c r="POY222" s="25"/>
      <c r="POZ222" s="25"/>
      <c r="PPA222" s="25"/>
      <c r="PPB222" s="25"/>
      <c r="PPC222" s="25"/>
      <c r="PPD222" s="25"/>
      <c r="PPE222" s="25"/>
      <c r="PPF222" s="25"/>
      <c r="PPG222" s="25"/>
      <c r="PPH222" s="25"/>
      <c r="PPI222" s="25"/>
      <c r="PPJ222" s="25"/>
      <c r="PPK222" s="25"/>
      <c r="PPL222" s="25"/>
      <c r="PPM222" s="25"/>
      <c r="PPN222" s="25"/>
      <c r="PPO222" s="25"/>
      <c r="PPP222" s="25"/>
      <c r="PPQ222" s="25"/>
      <c r="PPR222" s="25"/>
      <c r="PPS222" s="25"/>
      <c r="PPT222" s="25"/>
      <c r="PPU222" s="25"/>
      <c r="PPV222" s="25"/>
      <c r="PPW222" s="25"/>
      <c r="PPX222" s="25"/>
      <c r="PPY222" s="25"/>
      <c r="PPZ222" s="25"/>
      <c r="PQA222" s="25"/>
      <c r="PQB222" s="25"/>
      <c r="PQC222" s="25"/>
      <c r="PQD222" s="25"/>
      <c r="PQE222" s="25"/>
      <c r="PQF222" s="25"/>
      <c r="PQG222" s="25"/>
      <c r="PQH222" s="25"/>
      <c r="PQI222" s="25"/>
      <c r="PQJ222" s="25"/>
      <c r="PQK222" s="25"/>
      <c r="PQL222" s="25"/>
      <c r="PQM222" s="25"/>
      <c r="PQN222" s="25"/>
      <c r="PQO222" s="25"/>
      <c r="PQP222" s="25"/>
      <c r="PQQ222" s="25"/>
      <c r="PQR222" s="25"/>
      <c r="PQS222" s="25"/>
      <c r="PQT222" s="25"/>
      <c r="PQU222" s="25"/>
      <c r="PQV222" s="25"/>
      <c r="PQW222" s="25"/>
      <c r="PQX222" s="25"/>
      <c r="PQY222" s="25"/>
      <c r="PQZ222" s="25"/>
      <c r="PRA222" s="25"/>
      <c r="PRB222" s="25"/>
      <c r="PRC222" s="25"/>
      <c r="PRD222" s="25"/>
      <c r="PRE222" s="25"/>
      <c r="PRF222" s="25"/>
      <c r="PRG222" s="25"/>
      <c r="PRH222" s="25"/>
      <c r="PRI222" s="25"/>
      <c r="PRJ222" s="25"/>
      <c r="PRK222" s="25"/>
      <c r="PRL222" s="25"/>
      <c r="PRM222" s="25"/>
      <c r="PRN222" s="25"/>
      <c r="PRO222" s="25"/>
      <c r="PRP222" s="25"/>
      <c r="PRQ222" s="25"/>
      <c r="PRR222" s="25"/>
      <c r="PRS222" s="25"/>
      <c r="PRT222" s="25"/>
      <c r="PRU222" s="25"/>
      <c r="PRV222" s="25"/>
      <c r="PRW222" s="25"/>
      <c r="PRX222" s="25"/>
      <c r="PRY222" s="25"/>
      <c r="PRZ222" s="25"/>
      <c r="PSA222" s="25"/>
      <c r="PSB222" s="25"/>
      <c r="PSC222" s="25"/>
      <c r="PSD222" s="25"/>
      <c r="PSE222" s="25"/>
      <c r="PSF222" s="25"/>
      <c r="PSG222" s="25"/>
      <c r="PSH222" s="25"/>
      <c r="PSI222" s="25"/>
      <c r="PSJ222" s="25"/>
      <c r="PSK222" s="25"/>
      <c r="PSL222" s="25"/>
      <c r="PSM222" s="25"/>
      <c r="PSN222" s="25"/>
      <c r="PSO222" s="25"/>
      <c r="PSP222" s="25"/>
      <c r="PSQ222" s="25"/>
      <c r="PSR222" s="25"/>
      <c r="PSS222" s="25"/>
      <c r="PST222" s="25"/>
      <c r="PSU222" s="25"/>
      <c r="PSV222" s="25"/>
      <c r="PSW222" s="25"/>
      <c r="PSX222" s="25"/>
      <c r="PSY222" s="25"/>
      <c r="PSZ222" s="25"/>
      <c r="PTA222" s="25"/>
      <c r="PTB222" s="25"/>
      <c r="PTC222" s="25"/>
      <c r="PTD222" s="25"/>
      <c r="PTE222" s="25"/>
      <c r="PTF222" s="25"/>
      <c r="PTG222" s="25"/>
      <c r="PTH222" s="25"/>
      <c r="PTI222" s="25"/>
      <c r="PTJ222" s="25"/>
      <c r="PTK222" s="25"/>
      <c r="PTL222" s="25"/>
      <c r="PTM222" s="25"/>
      <c r="PTN222" s="25"/>
      <c r="PTO222" s="25"/>
      <c r="PTP222" s="25"/>
      <c r="PTQ222" s="25"/>
      <c r="PTR222" s="25"/>
      <c r="PTS222" s="25"/>
      <c r="PTT222" s="25"/>
      <c r="PTU222" s="25"/>
      <c r="PTV222" s="25"/>
      <c r="PTW222" s="25"/>
      <c r="PTX222" s="25"/>
      <c r="PTY222" s="25"/>
      <c r="PTZ222" s="25"/>
      <c r="PUA222" s="25"/>
      <c r="PUB222" s="25"/>
      <c r="PUC222" s="25"/>
      <c r="PUD222" s="25"/>
      <c r="PUE222" s="25"/>
      <c r="PUF222" s="25"/>
      <c r="PUG222" s="25"/>
      <c r="PUH222" s="25"/>
      <c r="PUI222" s="25"/>
      <c r="PUJ222" s="25"/>
      <c r="PUK222" s="25"/>
      <c r="PUL222" s="25"/>
      <c r="PUM222" s="25"/>
      <c r="PUN222" s="25"/>
      <c r="PUO222" s="25"/>
      <c r="PUP222" s="25"/>
      <c r="PUQ222" s="25"/>
      <c r="PUR222" s="25"/>
      <c r="PUS222" s="25"/>
      <c r="PUT222" s="25"/>
      <c r="PUU222" s="25"/>
      <c r="PUV222" s="25"/>
      <c r="PUW222" s="25"/>
      <c r="PUX222" s="25"/>
      <c r="PUY222" s="25"/>
      <c r="PUZ222" s="25"/>
      <c r="PVA222" s="25"/>
      <c r="PVB222" s="25"/>
      <c r="PVC222" s="25"/>
      <c r="PVD222" s="25"/>
      <c r="PVE222" s="25"/>
      <c r="PVF222" s="25"/>
      <c r="PVG222" s="25"/>
      <c r="PVH222" s="25"/>
      <c r="PVI222" s="25"/>
      <c r="PVJ222" s="25"/>
      <c r="PVK222" s="25"/>
      <c r="PVL222" s="25"/>
      <c r="PVM222" s="25"/>
      <c r="PVN222" s="25"/>
      <c r="PVO222" s="25"/>
      <c r="PVP222" s="25"/>
      <c r="PVQ222" s="25"/>
      <c r="PVR222" s="25"/>
      <c r="PVS222" s="25"/>
      <c r="PVT222" s="25"/>
      <c r="PVU222" s="25"/>
      <c r="PVV222" s="25"/>
      <c r="PVW222" s="25"/>
      <c r="PVX222" s="25"/>
      <c r="PVY222" s="25"/>
      <c r="PVZ222" s="25"/>
      <c r="PWA222" s="25"/>
      <c r="PWB222" s="25"/>
      <c r="PWC222" s="25"/>
      <c r="PWD222" s="25"/>
      <c r="PWE222" s="25"/>
      <c r="PWF222" s="25"/>
      <c r="PWG222" s="25"/>
      <c r="PWH222" s="25"/>
      <c r="PWI222" s="25"/>
      <c r="PWJ222" s="25"/>
      <c r="PWK222" s="25"/>
      <c r="PWL222" s="25"/>
      <c r="PWM222" s="25"/>
      <c r="PWN222" s="25"/>
      <c r="PWO222" s="25"/>
      <c r="PWP222" s="25"/>
      <c r="PWQ222" s="25"/>
      <c r="PWR222" s="25"/>
      <c r="PWS222" s="25"/>
      <c r="PWT222" s="25"/>
      <c r="PWU222" s="25"/>
      <c r="PWV222" s="25"/>
      <c r="PWW222" s="25"/>
      <c r="PWX222" s="25"/>
      <c r="PWY222" s="25"/>
      <c r="PWZ222" s="25"/>
      <c r="PXA222" s="25"/>
      <c r="PXB222" s="25"/>
      <c r="PXC222" s="25"/>
      <c r="PXD222" s="25"/>
      <c r="PXE222" s="25"/>
      <c r="PXF222" s="25"/>
      <c r="PXG222" s="25"/>
      <c r="PXH222" s="25"/>
      <c r="PXI222" s="25"/>
      <c r="PXJ222" s="25"/>
      <c r="PXK222" s="25"/>
      <c r="PXL222" s="25"/>
      <c r="PXM222" s="25"/>
      <c r="PXN222" s="25"/>
      <c r="PXO222" s="25"/>
      <c r="PXP222" s="25"/>
      <c r="PXQ222" s="25"/>
      <c r="PXR222" s="25"/>
      <c r="PXS222" s="25"/>
      <c r="PXT222" s="25"/>
      <c r="PXU222" s="25"/>
      <c r="PXV222" s="25"/>
      <c r="PXW222" s="25"/>
      <c r="PXX222" s="25"/>
      <c r="PXY222" s="25"/>
      <c r="PXZ222" s="25"/>
      <c r="PYA222" s="25"/>
      <c r="PYB222" s="25"/>
      <c r="PYC222" s="25"/>
      <c r="PYD222" s="25"/>
      <c r="PYE222" s="25"/>
      <c r="PYF222" s="25"/>
      <c r="PYG222" s="25"/>
      <c r="PYH222" s="25"/>
      <c r="PYI222" s="25"/>
      <c r="PYJ222" s="25"/>
      <c r="PYK222" s="25"/>
      <c r="PYL222" s="25"/>
      <c r="PYM222" s="25"/>
      <c r="PYN222" s="25"/>
      <c r="PYO222" s="25"/>
      <c r="PYP222" s="25"/>
      <c r="PYQ222" s="25"/>
      <c r="PYR222" s="25"/>
      <c r="PYS222" s="25"/>
      <c r="PYT222" s="25"/>
      <c r="PYU222" s="25"/>
      <c r="PYV222" s="25"/>
      <c r="PYW222" s="25"/>
      <c r="PYX222" s="25"/>
      <c r="PYY222" s="25"/>
      <c r="PYZ222" s="25"/>
      <c r="PZA222" s="25"/>
      <c r="PZB222" s="25"/>
      <c r="PZC222" s="25"/>
      <c r="PZD222" s="25"/>
      <c r="PZE222" s="25"/>
      <c r="PZF222" s="25"/>
      <c r="PZG222" s="25"/>
      <c r="PZH222" s="25"/>
      <c r="PZI222" s="25"/>
      <c r="PZJ222" s="25"/>
      <c r="PZK222" s="25"/>
      <c r="PZL222" s="25"/>
      <c r="PZM222" s="25"/>
      <c r="PZN222" s="25"/>
      <c r="PZO222" s="25"/>
      <c r="PZP222" s="25"/>
      <c r="PZQ222" s="25"/>
      <c r="PZR222" s="25"/>
      <c r="PZS222" s="25"/>
      <c r="PZT222" s="25"/>
      <c r="PZU222" s="25"/>
      <c r="PZV222" s="25"/>
      <c r="PZW222" s="25"/>
      <c r="PZX222" s="25"/>
      <c r="PZY222" s="25"/>
      <c r="PZZ222" s="25"/>
      <c r="QAA222" s="25"/>
      <c r="QAB222" s="25"/>
      <c r="QAC222" s="25"/>
      <c r="QAD222" s="25"/>
      <c r="QAE222" s="25"/>
      <c r="QAF222" s="25"/>
      <c r="QAG222" s="25"/>
      <c r="QAH222" s="25"/>
      <c r="QAI222" s="25"/>
      <c r="QAJ222" s="25"/>
      <c r="QAK222" s="25"/>
      <c r="QAL222" s="25"/>
      <c r="QAM222" s="25"/>
      <c r="QAN222" s="25"/>
      <c r="QAO222" s="25"/>
      <c r="QAP222" s="25"/>
      <c r="QAQ222" s="25"/>
      <c r="QAR222" s="25"/>
      <c r="QAS222" s="25"/>
      <c r="QAT222" s="25"/>
      <c r="QAU222" s="25"/>
      <c r="QAV222" s="25"/>
      <c r="QAW222" s="25"/>
      <c r="QAX222" s="25"/>
      <c r="QAY222" s="25"/>
      <c r="QAZ222" s="25"/>
      <c r="QBA222" s="25"/>
      <c r="QBB222" s="25"/>
      <c r="QBC222" s="25"/>
      <c r="QBD222" s="25"/>
      <c r="QBE222" s="25"/>
      <c r="QBF222" s="25"/>
      <c r="QBG222" s="25"/>
      <c r="QBH222" s="25"/>
      <c r="QBI222" s="25"/>
      <c r="QBJ222" s="25"/>
      <c r="QBK222" s="25"/>
      <c r="QBL222" s="25"/>
      <c r="QBM222" s="25"/>
      <c r="QBN222" s="25"/>
      <c r="QBO222" s="25"/>
      <c r="QBP222" s="25"/>
      <c r="QBQ222" s="25"/>
      <c r="QBR222" s="25"/>
      <c r="QBS222" s="25"/>
      <c r="QBT222" s="25"/>
      <c r="QBU222" s="25"/>
      <c r="QBV222" s="25"/>
      <c r="QBW222" s="25"/>
      <c r="QBX222" s="25"/>
      <c r="QBY222" s="25"/>
      <c r="QBZ222" s="25"/>
      <c r="QCA222" s="25"/>
      <c r="QCB222" s="25"/>
      <c r="QCC222" s="25"/>
      <c r="QCD222" s="25"/>
      <c r="QCE222" s="25"/>
      <c r="QCF222" s="25"/>
      <c r="QCG222" s="25"/>
      <c r="QCH222" s="25"/>
      <c r="QCI222" s="25"/>
      <c r="QCJ222" s="25"/>
      <c r="QCK222" s="25"/>
      <c r="QCL222" s="25"/>
      <c r="QCM222" s="25"/>
      <c r="QCN222" s="25"/>
      <c r="QCO222" s="25"/>
      <c r="QCP222" s="25"/>
      <c r="QCQ222" s="25"/>
      <c r="QCR222" s="25"/>
      <c r="QCS222" s="25"/>
      <c r="QCT222" s="25"/>
      <c r="QCU222" s="25"/>
      <c r="QCV222" s="25"/>
      <c r="QCW222" s="25"/>
      <c r="QCX222" s="25"/>
      <c r="QCY222" s="25"/>
      <c r="QCZ222" s="25"/>
      <c r="QDA222" s="25"/>
      <c r="QDB222" s="25"/>
      <c r="QDC222" s="25"/>
      <c r="QDD222" s="25"/>
      <c r="QDE222" s="25"/>
      <c r="QDF222" s="25"/>
      <c r="QDG222" s="25"/>
      <c r="QDH222" s="25"/>
      <c r="QDI222" s="25"/>
      <c r="QDJ222" s="25"/>
      <c r="QDK222" s="25"/>
      <c r="QDL222" s="25"/>
      <c r="QDM222" s="25"/>
      <c r="QDN222" s="25"/>
      <c r="QDO222" s="25"/>
      <c r="QDP222" s="25"/>
      <c r="QDQ222" s="25"/>
      <c r="QDR222" s="25"/>
      <c r="QDS222" s="25"/>
      <c r="QDT222" s="25"/>
      <c r="QDU222" s="25"/>
      <c r="QDV222" s="25"/>
      <c r="QDW222" s="25"/>
      <c r="QDX222" s="25"/>
      <c r="QDY222" s="25"/>
      <c r="QDZ222" s="25"/>
      <c r="QEA222" s="25"/>
      <c r="QEB222" s="25"/>
      <c r="QEC222" s="25"/>
      <c r="QED222" s="25"/>
      <c r="QEE222" s="25"/>
      <c r="QEF222" s="25"/>
      <c r="QEG222" s="25"/>
      <c r="QEH222" s="25"/>
      <c r="QEI222" s="25"/>
      <c r="QEJ222" s="25"/>
      <c r="QEK222" s="25"/>
      <c r="QEL222" s="25"/>
      <c r="QEM222" s="25"/>
      <c r="QEN222" s="25"/>
      <c r="QEO222" s="25"/>
      <c r="QEP222" s="25"/>
      <c r="QEQ222" s="25"/>
      <c r="QER222" s="25"/>
      <c r="QES222" s="25"/>
      <c r="QET222" s="25"/>
      <c r="QEU222" s="25"/>
      <c r="QEV222" s="25"/>
      <c r="QEW222" s="25"/>
      <c r="QEX222" s="25"/>
      <c r="QEY222" s="25"/>
      <c r="QEZ222" s="25"/>
      <c r="QFA222" s="25"/>
      <c r="QFB222" s="25"/>
      <c r="QFC222" s="25"/>
      <c r="QFD222" s="25"/>
      <c r="QFE222" s="25"/>
      <c r="QFF222" s="25"/>
      <c r="QFG222" s="25"/>
      <c r="QFH222" s="25"/>
      <c r="QFI222" s="25"/>
      <c r="QFJ222" s="25"/>
      <c r="QFK222" s="25"/>
      <c r="QFL222" s="25"/>
      <c r="QFM222" s="25"/>
      <c r="QFN222" s="25"/>
      <c r="QFO222" s="25"/>
      <c r="QFP222" s="25"/>
      <c r="QFQ222" s="25"/>
      <c r="QFR222" s="25"/>
      <c r="QFS222" s="25"/>
      <c r="QFT222" s="25"/>
      <c r="QFU222" s="25"/>
      <c r="QFV222" s="25"/>
      <c r="QFW222" s="25"/>
      <c r="QFX222" s="25"/>
      <c r="QFY222" s="25"/>
      <c r="QFZ222" s="25"/>
      <c r="QGA222" s="25"/>
      <c r="QGB222" s="25"/>
      <c r="QGC222" s="25"/>
      <c r="QGD222" s="25"/>
      <c r="QGE222" s="25"/>
      <c r="QGF222" s="25"/>
      <c r="QGG222" s="25"/>
      <c r="QGH222" s="25"/>
      <c r="QGI222" s="25"/>
      <c r="QGJ222" s="25"/>
      <c r="QGK222" s="25"/>
      <c r="QGL222" s="25"/>
      <c r="QGM222" s="25"/>
      <c r="QGN222" s="25"/>
      <c r="QGO222" s="25"/>
      <c r="QGP222" s="25"/>
      <c r="QGQ222" s="25"/>
      <c r="QGR222" s="25"/>
      <c r="QGS222" s="25"/>
      <c r="QGT222" s="25"/>
      <c r="QGU222" s="25"/>
      <c r="QGV222" s="25"/>
      <c r="QGW222" s="25"/>
      <c r="QGX222" s="25"/>
      <c r="QGY222" s="25"/>
      <c r="QGZ222" s="25"/>
      <c r="QHA222" s="25"/>
      <c r="QHB222" s="25"/>
      <c r="QHC222" s="25"/>
      <c r="QHD222" s="25"/>
      <c r="QHE222" s="25"/>
      <c r="QHF222" s="25"/>
      <c r="QHG222" s="25"/>
      <c r="QHH222" s="25"/>
      <c r="QHI222" s="25"/>
      <c r="QHJ222" s="25"/>
      <c r="QHK222" s="25"/>
      <c r="QHL222" s="25"/>
      <c r="QHM222" s="25"/>
      <c r="QHN222" s="25"/>
      <c r="QHO222" s="25"/>
      <c r="QHP222" s="25"/>
      <c r="QHQ222" s="25"/>
      <c r="QHR222" s="25"/>
      <c r="QHS222" s="25"/>
      <c r="QHT222" s="25"/>
      <c r="QHU222" s="25"/>
      <c r="QHV222" s="25"/>
      <c r="QHW222" s="25"/>
      <c r="QHX222" s="25"/>
      <c r="QHY222" s="25"/>
      <c r="QHZ222" s="25"/>
      <c r="QIA222" s="25"/>
      <c r="QIB222" s="25"/>
      <c r="QIC222" s="25"/>
      <c r="QID222" s="25"/>
      <c r="QIE222" s="25"/>
      <c r="QIF222" s="25"/>
      <c r="QIG222" s="25"/>
      <c r="QIH222" s="25"/>
      <c r="QII222" s="25"/>
      <c r="QIJ222" s="25"/>
      <c r="QIK222" s="25"/>
      <c r="QIL222" s="25"/>
      <c r="QIM222" s="25"/>
      <c r="QIN222" s="25"/>
      <c r="QIO222" s="25"/>
      <c r="QIP222" s="25"/>
      <c r="QIQ222" s="25"/>
      <c r="QIR222" s="25"/>
      <c r="QIS222" s="25"/>
      <c r="QIT222" s="25"/>
      <c r="QIU222" s="25"/>
      <c r="QIV222" s="25"/>
      <c r="QIW222" s="25"/>
      <c r="QIX222" s="25"/>
      <c r="QIY222" s="25"/>
      <c r="QIZ222" s="25"/>
      <c r="QJA222" s="25"/>
      <c r="QJB222" s="25"/>
      <c r="QJC222" s="25"/>
      <c r="QJD222" s="25"/>
      <c r="QJE222" s="25"/>
      <c r="QJF222" s="25"/>
      <c r="QJG222" s="25"/>
      <c r="QJH222" s="25"/>
      <c r="QJI222" s="25"/>
      <c r="QJJ222" s="25"/>
      <c r="QJK222" s="25"/>
      <c r="QJL222" s="25"/>
      <c r="QJM222" s="25"/>
      <c r="QJN222" s="25"/>
      <c r="QJO222" s="25"/>
      <c r="QJP222" s="25"/>
      <c r="QJQ222" s="25"/>
      <c r="QJR222" s="25"/>
      <c r="QJS222" s="25"/>
      <c r="QJT222" s="25"/>
      <c r="QJU222" s="25"/>
      <c r="QJV222" s="25"/>
      <c r="QJW222" s="25"/>
      <c r="QJX222" s="25"/>
      <c r="QJY222" s="25"/>
      <c r="QJZ222" s="25"/>
      <c r="QKA222" s="25"/>
      <c r="QKB222" s="25"/>
      <c r="QKC222" s="25"/>
      <c r="QKD222" s="25"/>
      <c r="QKE222" s="25"/>
      <c r="QKF222" s="25"/>
      <c r="QKG222" s="25"/>
      <c r="QKH222" s="25"/>
      <c r="QKI222" s="25"/>
      <c r="QKJ222" s="25"/>
      <c r="QKK222" s="25"/>
      <c r="QKL222" s="25"/>
      <c r="QKM222" s="25"/>
      <c r="QKN222" s="25"/>
      <c r="QKO222" s="25"/>
      <c r="QKP222" s="25"/>
      <c r="QKQ222" s="25"/>
      <c r="QKR222" s="25"/>
      <c r="QKS222" s="25"/>
      <c r="QKT222" s="25"/>
      <c r="QKU222" s="25"/>
      <c r="QKV222" s="25"/>
      <c r="QKW222" s="25"/>
      <c r="QKX222" s="25"/>
      <c r="QKY222" s="25"/>
      <c r="QKZ222" s="25"/>
      <c r="QLA222" s="25"/>
      <c r="QLB222" s="25"/>
      <c r="QLC222" s="25"/>
      <c r="QLD222" s="25"/>
      <c r="QLE222" s="25"/>
      <c r="QLF222" s="25"/>
      <c r="QLG222" s="25"/>
      <c r="QLH222" s="25"/>
      <c r="QLI222" s="25"/>
      <c r="QLJ222" s="25"/>
      <c r="QLK222" s="25"/>
      <c r="QLL222" s="25"/>
      <c r="QLM222" s="25"/>
      <c r="QLN222" s="25"/>
      <c r="QLO222" s="25"/>
      <c r="QLP222" s="25"/>
      <c r="QLQ222" s="25"/>
      <c r="QLR222" s="25"/>
      <c r="QLS222" s="25"/>
      <c r="QLT222" s="25"/>
      <c r="QLU222" s="25"/>
      <c r="QLV222" s="25"/>
      <c r="QLW222" s="25"/>
      <c r="QLX222" s="25"/>
      <c r="QLY222" s="25"/>
      <c r="QLZ222" s="25"/>
      <c r="QMA222" s="25"/>
      <c r="QMB222" s="25"/>
      <c r="QMC222" s="25"/>
      <c r="QMD222" s="25"/>
      <c r="QME222" s="25"/>
      <c r="QMF222" s="25"/>
      <c r="QMG222" s="25"/>
      <c r="QMH222" s="25"/>
      <c r="QMI222" s="25"/>
      <c r="QMJ222" s="25"/>
      <c r="QMK222" s="25"/>
      <c r="QML222" s="25"/>
      <c r="QMM222" s="25"/>
      <c r="QMN222" s="25"/>
      <c r="QMO222" s="25"/>
      <c r="QMP222" s="25"/>
      <c r="QMQ222" s="25"/>
      <c r="QMR222" s="25"/>
      <c r="QMS222" s="25"/>
      <c r="QMT222" s="25"/>
      <c r="QMU222" s="25"/>
      <c r="QMV222" s="25"/>
      <c r="QMW222" s="25"/>
      <c r="QMX222" s="25"/>
      <c r="QMY222" s="25"/>
      <c r="QMZ222" s="25"/>
      <c r="QNA222" s="25"/>
      <c r="QNB222" s="25"/>
      <c r="QNC222" s="25"/>
      <c r="QND222" s="25"/>
      <c r="QNE222" s="25"/>
      <c r="QNF222" s="25"/>
      <c r="QNG222" s="25"/>
      <c r="QNH222" s="25"/>
      <c r="QNI222" s="25"/>
      <c r="QNJ222" s="25"/>
      <c r="QNK222" s="25"/>
      <c r="QNL222" s="25"/>
      <c r="QNM222" s="25"/>
      <c r="QNN222" s="25"/>
      <c r="QNO222" s="25"/>
      <c r="QNP222" s="25"/>
      <c r="QNQ222" s="25"/>
      <c r="QNR222" s="25"/>
      <c r="QNS222" s="25"/>
      <c r="QNT222" s="25"/>
      <c r="QNU222" s="25"/>
      <c r="QNV222" s="25"/>
      <c r="QNW222" s="25"/>
      <c r="QNX222" s="25"/>
      <c r="QNY222" s="25"/>
      <c r="QNZ222" s="25"/>
      <c r="QOA222" s="25"/>
      <c r="QOB222" s="25"/>
      <c r="QOC222" s="25"/>
      <c r="QOD222" s="25"/>
      <c r="QOE222" s="25"/>
      <c r="QOF222" s="25"/>
      <c r="QOG222" s="25"/>
      <c r="QOH222" s="25"/>
      <c r="QOI222" s="25"/>
      <c r="QOJ222" s="25"/>
      <c r="QOK222" s="25"/>
      <c r="QOL222" s="25"/>
      <c r="QOM222" s="25"/>
      <c r="QON222" s="25"/>
      <c r="QOO222" s="25"/>
      <c r="QOP222" s="25"/>
      <c r="QOQ222" s="25"/>
      <c r="QOR222" s="25"/>
      <c r="QOS222" s="25"/>
      <c r="QOT222" s="25"/>
      <c r="QOU222" s="25"/>
      <c r="QOV222" s="25"/>
      <c r="QOW222" s="25"/>
      <c r="QOX222" s="25"/>
      <c r="QOY222" s="25"/>
      <c r="QOZ222" s="25"/>
      <c r="QPA222" s="25"/>
      <c r="QPB222" s="25"/>
      <c r="QPC222" s="25"/>
      <c r="QPD222" s="25"/>
      <c r="QPE222" s="25"/>
      <c r="QPF222" s="25"/>
      <c r="QPG222" s="25"/>
      <c r="QPH222" s="25"/>
      <c r="QPI222" s="25"/>
      <c r="QPJ222" s="25"/>
      <c r="QPK222" s="25"/>
      <c r="QPL222" s="25"/>
      <c r="QPM222" s="25"/>
      <c r="QPN222" s="25"/>
      <c r="QPO222" s="25"/>
      <c r="QPP222" s="25"/>
      <c r="QPQ222" s="25"/>
      <c r="QPR222" s="25"/>
      <c r="QPS222" s="25"/>
      <c r="QPT222" s="25"/>
      <c r="QPU222" s="25"/>
      <c r="QPV222" s="25"/>
      <c r="QPW222" s="25"/>
      <c r="QPX222" s="25"/>
      <c r="QPY222" s="25"/>
      <c r="QPZ222" s="25"/>
      <c r="QQA222" s="25"/>
      <c r="QQB222" s="25"/>
      <c r="QQC222" s="25"/>
      <c r="QQD222" s="25"/>
      <c r="QQE222" s="25"/>
      <c r="QQF222" s="25"/>
      <c r="QQG222" s="25"/>
      <c r="QQH222" s="25"/>
      <c r="QQI222" s="25"/>
      <c r="QQJ222" s="25"/>
      <c r="QQK222" s="25"/>
      <c r="QQL222" s="25"/>
      <c r="QQM222" s="25"/>
      <c r="QQN222" s="25"/>
      <c r="QQO222" s="25"/>
      <c r="QQP222" s="25"/>
      <c r="QQQ222" s="25"/>
      <c r="QQR222" s="25"/>
      <c r="QQS222" s="25"/>
      <c r="QQT222" s="25"/>
      <c r="QQU222" s="25"/>
      <c r="QQV222" s="25"/>
      <c r="QQW222" s="25"/>
      <c r="QQX222" s="25"/>
      <c r="QQY222" s="25"/>
      <c r="QQZ222" s="25"/>
      <c r="QRA222" s="25"/>
      <c r="QRB222" s="25"/>
      <c r="QRC222" s="25"/>
      <c r="QRD222" s="25"/>
      <c r="QRE222" s="25"/>
      <c r="QRF222" s="25"/>
      <c r="QRG222" s="25"/>
      <c r="QRH222" s="25"/>
      <c r="QRI222" s="25"/>
      <c r="QRJ222" s="25"/>
      <c r="QRK222" s="25"/>
      <c r="QRL222" s="25"/>
      <c r="QRM222" s="25"/>
      <c r="QRN222" s="25"/>
      <c r="QRO222" s="25"/>
      <c r="QRP222" s="25"/>
      <c r="QRQ222" s="25"/>
      <c r="QRR222" s="25"/>
      <c r="QRS222" s="25"/>
      <c r="QRT222" s="25"/>
      <c r="QRU222" s="25"/>
      <c r="QRV222" s="25"/>
      <c r="QRW222" s="25"/>
      <c r="QRX222" s="25"/>
      <c r="QRY222" s="25"/>
      <c r="QRZ222" s="25"/>
      <c r="QSA222" s="25"/>
      <c r="QSB222" s="25"/>
      <c r="QSC222" s="25"/>
      <c r="QSD222" s="25"/>
      <c r="QSE222" s="25"/>
      <c r="QSF222" s="25"/>
      <c r="QSG222" s="25"/>
      <c r="QSH222" s="25"/>
      <c r="QSI222" s="25"/>
      <c r="QSJ222" s="25"/>
      <c r="QSK222" s="25"/>
      <c r="QSL222" s="25"/>
      <c r="QSM222" s="25"/>
      <c r="QSN222" s="25"/>
      <c r="QSO222" s="25"/>
      <c r="QSP222" s="25"/>
      <c r="QSQ222" s="25"/>
      <c r="QSR222" s="25"/>
      <c r="QSS222" s="25"/>
      <c r="QST222" s="25"/>
      <c r="QSU222" s="25"/>
      <c r="QSV222" s="25"/>
      <c r="QSW222" s="25"/>
      <c r="QSX222" s="25"/>
      <c r="QSY222" s="25"/>
      <c r="QSZ222" s="25"/>
      <c r="QTA222" s="25"/>
      <c r="QTB222" s="25"/>
      <c r="QTC222" s="25"/>
      <c r="QTD222" s="25"/>
      <c r="QTE222" s="25"/>
      <c r="QTF222" s="25"/>
      <c r="QTG222" s="25"/>
      <c r="QTH222" s="25"/>
      <c r="QTI222" s="25"/>
      <c r="QTJ222" s="25"/>
      <c r="QTK222" s="25"/>
      <c r="QTL222" s="25"/>
      <c r="QTM222" s="25"/>
      <c r="QTN222" s="25"/>
      <c r="QTO222" s="25"/>
      <c r="QTP222" s="25"/>
      <c r="QTQ222" s="25"/>
      <c r="QTR222" s="25"/>
      <c r="QTS222" s="25"/>
      <c r="QTT222" s="25"/>
      <c r="QTU222" s="25"/>
      <c r="QTV222" s="25"/>
      <c r="QTW222" s="25"/>
      <c r="QTX222" s="25"/>
      <c r="QTY222" s="25"/>
      <c r="QTZ222" s="25"/>
      <c r="QUA222" s="25"/>
      <c r="QUB222" s="25"/>
      <c r="QUC222" s="25"/>
      <c r="QUD222" s="25"/>
      <c r="QUE222" s="25"/>
      <c r="QUF222" s="25"/>
      <c r="QUG222" s="25"/>
      <c r="QUH222" s="25"/>
      <c r="QUI222" s="25"/>
      <c r="QUJ222" s="25"/>
      <c r="QUK222" s="25"/>
      <c r="QUL222" s="25"/>
      <c r="QUM222" s="25"/>
      <c r="QUN222" s="25"/>
      <c r="QUO222" s="25"/>
      <c r="QUP222" s="25"/>
      <c r="QUQ222" s="25"/>
      <c r="QUR222" s="25"/>
      <c r="QUS222" s="25"/>
      <c r="QUT222" s="25"/>
      <c r="QUU222" s="25"/>
      <c r="QUV222" s="25"/>
      <c r="QUW222" s="25"/>
      <c r="QUX222" s="25"/>
      <c r="QUY222" s="25"/>
      <c r="QUZ222" s="25"/>
      <c r="QVA222" s="25"/>
      <c r="QVB222" s="25"/>
      <c r="QVC222" s="25"/>
      <c r="QVD222" s="25"/>
      <c r="QVE222" s="25"/>
      <c r="QVF222" s="25"/>
      <c r="QVG222" s="25"/>
      <c r="QVH222" s="25"/>
      <c r="QVI222" s="25"/>
      <c r="QVJ222" s="25"/>
      <c r="QVK222" s="25"/>
      <c r="QVL222" s="25"/>
      <c r="QVM222" s="25"/>
      <c r="QVN222" s="25"/>
      <c r="QVO222" s="25"/>
      <c r="QVP222" s="25"/>
      <c r="QVQ222" s="25"/>
      <c r="QVR222" s="25"/>
      <c r="QVS222" s="25"/>
      <c r="QVT222" s="25"/>
      <c r="QVU222" s="25"/>
      <c r="QVV222" s="25"/>
      <c r="QVW222" s="25"/>
      <c r="QVX222" s="25"/>
      <c r="QVY222" s="25"/>
      <c r="QVZ222" s="25"/>
      <c r="QWA222" s="25"/>
      <c r="QWB222" s="25"/>
      <c r="QWC222" s="25"/>
      <c r="QWD222" s="25"/>
      <c r="QWE222" s="25"/>
      <c r="QWF222" s="25"/>
      <c r="QWG222" s="25"/>
      <c r="QWH222" s="25"/>
      <c r="QWI222" s="25"/>
      <c r="QWJ222" s="25"/>
      <c r="QWK222" s="25"/>
      <c r="QWL222" s="25"/>
      <c r="QWM222" s="25"/>
      <c r="QWN222" s="25"/>
      <c r="QWO222" s="25"/>
      <c r="QWP222" s="25"/>
      <c r="QWQ222" s="25"/>
      <c r="QWR222" s="25"/>
      <c r="QWS222" s="25"/>
      <c r="QWT222" s="25"/>
      <c r="QWU222" s="25"/>
      <c r="QWV222" s="25"/>
      <c r="QWW222" s="25"/>
      <c r="QWX222" s="25"/>
      <c r="QWY222" s="25"/>
      <c r="QWZ222" s="25"/>
      <c r="QXA222" s="25"/>
      <c r="QXB222" s="25"/>
      <c r="QXC222" s="25"/>
      <c r="QXD222" s="25"/>
      <c r="QXE222" s="25"/>
      <c r="QXF222" s="25"/>
      <c r="QXG222" s="25"/>
      <c r="QXH222" s="25"/>
      <c r="QXI222" s="25"/>
      <c r="QXJ222" s="25"/>
      <c r="QXK222" s="25"/>
      <c r="QXL222" s="25"/>
      <c r="QXM222" s="25"/>
      <c r="QXN222" s="25"/>
      <c r="QXO222" s="25"/>
      <c r="QXP222" s="25"/>
      <c r="QXQ222" s="25"/>
      <c r="QXR222" s="25"/>
      <c r="QXS222" s="25"/>
      <c r="QXT222" s="25"/>
      <c r="QXU222" s="25"/>
      <c r="QXV222" s="25"/>
      <c r="QXW222" s="25"/>
      <c r="QXX222" s="25"/>
      <c r="QXY222" s="25"/>
      <c r="QXZ222" s="25"/>
      <c r="QYA222" s="25"/>
      <c r="QYB222" s="25"/>
      <c r="QYC222" s="25"/>
      <c r="QYD222" s="25"/>
      <c r="QYE222" s="25"/>
      <c r="QYF222" s="25"/>
      <c r="QYG222" s="25"/>
      <c r="QYH222" s="25"/>
      <c r="QYI222" s="25"/>
      <c r="QYJ222" s="25"/>
      <c r="QYK222" s="25"/>
      <c r="QYL222" s="25"/>
      <c r="QYM222" s="25"/>
      <c r="QYN222" s="25"/>
      <c r="QYO222" s="25"/>
      <c r="QYP222" s="25"/>
      <c r="QYQ222" s="25"/>
      <c r="QYR222" s="25"/>
      <c r="QYS222" s="25"/>
      <c r="QYT222" s="25"/>
      <c r="QYU222" s="25"/>
      <c r="QYV222" s="25"/>
      <c r="QYW222" s="25"/>
      <c r="QYX222" s="25"/>
      <c r="QYY222" s="25"/>
      <c r="QYZ222" s="25"/>
      <c r="QZA222" s="25"/>
      <c r="QZB222" s="25"/>
      <c r="QZC222" s="25"/>
      <c r="QZD222" s="25"/>
      <c r="QZE222" s="25"/>
      <c r="QZF222" s="25"/>
      <c r="QZG222" s="25"/>
      <c r="QZH222" s="25"/>
      <c r="QZI222" s="25"/>
      <c r="QZJ222" s="25"/>
      <c r="QZK222" s="25"/>
      <c r="QZL222" s="25"/>
      <c r="QZM222" s="25"/>
      <c r="QZN222" s="25"/>
      <c r="QZO222" s="25"/>
      <c r="QZP222" s="25"/>
      <c r="QZQ222" s="25"/>
      <c r="QZR222" s="25"/>
      <c r="QZS222" s="25"/>
      <c r="QZT222" s="25"/>
      <c r="QZU222" s="25"/>
      <c r="QZV222" s="25"/>
      <c r="QZW222" s="25"/>
      <c r="QZX222" s="25"/>
      <c r="QZY222" s="25"/>
      <c r="QZZ222" s="25"/>
      <c r="RAA222" s="25"/>
      <c r="RAB222" s="25"/>
      <c r="RAC222" s="25"/>
      <c r="RAD222" s="25"/>
      <c r="RAE222" s="25"/>
      <c r="RAF222" s="25"/>
      <c r="RAG222" s="25"/>
      <c r="RAH222" s="25"/>
      <c r="RAI222" s="25"/>
      <c r="RAJ222" s="25"/>
      <c r="RAK222" s="25"/>
      <c r="RAL222" s="25"/>
      <c r="RAM222" s="25"/>
      <c r="RAN222" s="25"/>
      <c r="RAO222" s="25"/>
      <c r="RAP222" s="25"/>
      <c r="RAQ222" s="25"/>
      <c r="RAR222" s="25"/>
      <c r="RAS222" s="25"/>
      <c r="RAT222" s="25"/>
      <c r="RAU222" s="25"/>
      <c r="RAV222" s="25"/>
      <c r="RAW222" s="25"/>
      <c r="RAX222" s="25"/>
      <c r="RAY222" s="25"/>
      <c r="RAZ222" s="25"/>
      <c r="RBA222" s="25"/>
      <c r="RBB222" s="25"/>
      <c r="RBC222" s="25"/>
      <c r="RBD222" s="25"/>
      <c r="RBE222" s="25"/>
      <c r="RBF222" s="25"/>
      <c r="RBG222" s="25"/>
      <c r="RBH222" s="25"/>
      <c r="RBI222" s="25"/>
      <c r="RBJ222" s="25"/>
      <c r="RBK222" s="25"/>
      <c r="RBL222" s="25"/>
      <c r="RBM222" s="25"/>
      <c r="RBN222" s="25"/>
      <c r="RBO222" s="25"/>
      <c r="RBP222" s="25"/>
      <c r="RBQ222" s="25"/>
      <c r="RBR222" s="25"/>
      <c r="RBS222" s="25"/>
      <c r="RBT222" s="25"/>
      <c r="RBU222" s="25"/>
      <c r="RBV222" s="25"/>
      <c r="RBW222" s="25"/>
      <c r="RBX222" s="25"/>
      <c r="RBY222" s="25"/>
      <c r="RBZ222" s="25"/>
      <c r="RCA222" s="25"/>
      <c r="RCB222" s="25"/>
      <c r="RCC222" s="25"/>
      <c r="RCD222" s="25"/>
      <c r="RCE222" s="25"/>
      <c r="RCF222" s="25"/>
      <c r="RCG222" s="25"/>
      <c r="RCH222" s="25"/>
      <c r="RCI222" s="25"/>
      <c r="RCJ222" s="25"/>
      <c r="RCK222" s="25"/>
      <c r="RCL222" s="25"/>
      <c r="RCM222" s="25"/>
      <c r="RCN222" s="25"/>
      <c r="RCO222" s="25"/>
      <c r="RCP222" s="25"/>
      <c r="RCQ222" s="25"/>
      <c r="RCR222" s="25"/>
      <c r="RCS222" s="25"/>
      <c r="RCT222" s="25"/>
      <c r="RCU222" s="25"/>
      <c r="RCV222" s="25"/>
      <c r="RCW222" s="25"/>
      <c r="RCX222" s="25"/>
      <c r="RCY222" s="25"/>
      <c r="RCZ222" s="25"/>
      <c r="RDA222" s="25"/>
      <c r="RDB222" s="25"/>
      <c r="RDC222" s="25"/>
      <c r="RDD222" s="25"/>
      <c r="RDE222" s="25"/>
      <c r="RDF222" s="25"/>
      <c r="RDG222" s="25"/>
      <c r="RDH222" s="25"/>
      <c r="RDI222" s="25"/>
      <c r="RDJ222" s="25"/>
      <c r="RDK222" s="25"/>
      <c r="RDL222" s="25"/>
      <c r="RDM222" s="25"/>
      <c r="RDN222" s="25"/>
      <c r="RDO222" s="25"/>
      <c r="RDP222" s="25"/>
      <c r="RDQ222" s="25"/>
      <c r="RDR222" s="25"/>
      <c r="RDS222" s="25"/>
      <c r="RDT222" s="25"/>
      <c r="RDU222" s="25"/>
      <c r="RDV222" s="25"/>
      <c r="RDW222" s="25"/>
      <c r="RDX222" s="25"/>
      <c r="RDY222" s="25"/>
      <c r="RDZ222" s="25"/>
      <c r="REA222" s="25"/>
      <c r="REB222" s="25"/>
      <c r="REC222" s="25"/>
      <c r="RED222" s="25"/>
      <c r="REE222" s="25"/>
      <c r="REF222" s="25"/>
      <c r="REG222" s="25"/>
      <c r="REH222" s="25"/>
      <c r="REI222" s="25"/>
      <c r="REJ222" s="25"/>
      <c r="REK222" s="25"/>
      <c r="REL222" s="25"/>
      <c r="REM222" s="25"/>
      <c r="REN222" s="25"/>
      <c r="REO222" s="25"/>
      <c r="REP222" s="25"/>
      <c r="REQ222" s="25"/>
      <c r="RER222" s="25"/>
      <c r="RES222" s="25"/>
      <c r="RET222" s="25"/>
      <c r="REU222" s="25"/>
      <c r="REV222" s="25"/>
      <c r="REW222" s="25"/>
      <c r="REX222" s="25"/>
      <c r="REY222" s="25"/>
      <c r="REZ222" s="25"/>
      <c r="RFA222" s="25"/>
      <c r="RFB222" s="25"/>
      <c r="RFC222" s="25"/>
      <c r="RFD222" s="25"/>
      <c r="RFE222" s="25"/>
      <c r="RFF222" s="25"/>
      <c r="RFG222" s="25"/>
      <c r="RFH222" s="25"/>
      <c r="RFI222" s="25"/>
      <c r="RFJ222" s="25"/>
      <c r="RFK222" s="25"/>
      <c r="RFL222" s="25"/>
      <c r="RFM222" s="25"/>
      <c r="RFN222" s="25"/>
      <c r="RFO222" s="25"/>
      <c r="RFP222" s="25"/>
      <c r="RFQ222" s="25"/>
      <c r="RFR222" s="25"/>
      <c r="RFS222" s="25"/>
      <c r="RFT222" s="25"/>
      <c r="RFU222" s="25"/>
      <c r="RFV222" s="25"/>
      <c r="RFW222" s="25"/>
      <c r="RFX222" s="25"/>
      <c r="RFY222" s="25"/>
      <c r="RFZ222" s="25"/>
      <c r="RGA222" s="25"/>
      <c r="RGB222" s="25"/>
      <c r="RGC222" s="25"/>
      <c r="RGD222" s="25"/>
      <c r="RGE222" s="25"/>
      <c r="RGF222" s="25"/>
      <c r="RGG222" s="25"/>
      <c r="RGH222" s="25"/>
      <c r="RGI222" s="25"/>
      <c r="RGJ222" s="25"/>
      <c r="RGK222" s="25"/>
      <c r="RGL222" s="25"/>
      <c r="RGM222" s="25"/>
      <c r="RGN222" s="25"/>
      <c r="RGO222" s="25"/>
      <c r="RGP222" s="25"/>
      <c r="RGQ222" s="25"/>
      <c r="RGR222" s="25"/>
      <c r="RGS222" s="25"/>
      <c r="RGT222" s="25"/>
      <c r="RGU222" s="25"/>
      <c r="RGV222" s="25"/>
      <c r="RGW222" s="25"/>
      <c r="RGX222" s="25"/>
      <c r="RGY222" s="25"/>
      <c r="RGZ222" s="25"/>
      <c r="RHA222" s="25"/>
      <c r="RHB222" s="25"/>
      <c r="RHC222" s="25"/>
      <c r="RHD222" s="25"/>
      <c r="RHE222" s="25"/>
      <c r="RHF222" s="25"/>
      <c r="RHG222" s="25"/>
      <c r="RHH222" s="25"/>
      <c r="RHI222" s="25"/>
      <c r="RHJ222" s="25"/>
      <c r="RHK222" s="25"/>
      <c r="RHL222" s="25"/>
      <c r="RHM222" s="25"/>
      <c r="RHN222" s="25"/>
      <c r="RHO222" s="25"/>
      <c r="RHP222" s="25"/>
      <c r="RHQ222" s="25"/>
      <c r="RHR222" s="25"/>
      <c r="RHS222" s="25"/>
      <c r="RHT222" s="25"/>
      <c r="RHU222" s="25"/>
      <c r="RHV222" s="25"/>
      <c r="RHW222" s="25"/>
      <c r="RHX222" s="25"/>
      <c r="RHY222" s="25"/>
      <c r="RHZ222" s="25"/>
      <c r="RIA222" s="25"/>
      <c r="RIB222" s="25"/>
      <c r="RIC222" s="25"/>
      <c r="RID222" s="25"/>
      <c r="RIE222" s="25"/>
      <c r="RIF222" s="25"/>
      <c r="RIG222" s="25"/>
      <c r="RIH222" s="25"/>
      <c r="RII222" s="25"/>
      <c r="RIJ222" s="25"/>
      <c r="RIK222" s="25"/>
      <c r="RIL222" s="25"/>
      <c r="RIM222" s="25"/>
      <c r="RIN222" s="25"/>
      <c r="RIO222" s="25"/>
      <c r="RIP222" s="25"/>
      <c r="RIQ222" s="25"/>
      <c r="RIR222" s="25"/>
      <c r="RIS222" s="25"/>
      <c r="RIT222" s="25"/>
      <c r="RIU222" s="25"/>
      <c r="RIV222" s="25"/>
      <c r="RIW222" s="25"/>
      <c r="RIX222" s="25"/>
      <c r="RIY222" s="25"/>
      <c r="RIZ222" s="25"/>
      <c r="RJA222" s="25"/>
      <c r="RJB222" s="25"/>
      <c r="RJC222" s="25"/>
      <c r="RJD222" s="25"/>
      <c r="RJE222" s="25"/>
      <c r="RJF222" s="25"/>
      <c r="RJG222" s="25"/>
      <c r="RJH222" s="25"/>
      <c r="RJI222" s="25"/>
      <c r="RJJ222" s="25"/>
      <c r="RJK222" s="25"/>
      <c r="RJL222" s="25"/>
      <c r="RJM222" s="25"/>
      <c r="RJN222" s="25"/>
      <c r="RJO222" s="25"/>
      <c r="RJP222" s="25"/>
      <c r="RJQ222" s="25"/>
      <c r="RJR222" s="25"/>
      <c r="RJS222" s="25"/>
      <c r="RJT222" s="25"/>
      <c r="RJU222" s="25"/>
      <c r="RJV222" s="25"/>
      <c r="RJW222" s="25"/>
      <c r="RJX222" s="25"/>
      <c r="RJY222" s="25"/>
      <c r="RJZ222" s="25"/>
      <c r="RKA222" s="25"/>
      <c r="RKB222" s="25"/>
      <c r="RKC222" s="25"/>
      <c r="RKD222" s="25"/>
      <c r="RKE222" s="25"/>
      <c r="RKF222" s="25"/>
      <c r="RKG222" s="25"/>
      <c r="RKH222" s="25"/>
      <c r="RKI222" s="25"/>
      <c r="RKJ222" s="25"/>
      <c r="RKK222" s="25"/>
      <c r="RKL222" s="25"/>
      <c r="RKM222" s="25"/>
      <c r="RKN222" s="25"/>
      <c r="RKO222" s="25"/>
      <c r="RKP222" s="25"/>
      <c r="RKQ222" s="25"/>
      <c r="RKR222" s="25"/>
      <c r="RKS222" s="25"/>
      <c r="RKT222" s="25"/>
      <c r="RKU222" s="25"/>
      <c r="RKV222" s="25"/>
      <c r="RKW222" s="25"/>
      <c r="RKX222" s="25"/>
      <c r="RKY222" s="25"/>
      <c r="RKZ222" s="25"/>
      <c r="RLA222" s="25"/>
      <c r="RLB222" s="25"/>
      <c r="RLC222" s="25"/>
      <c r="RLD222" s="25"/>
      <c r="RLE222" s="25"/>
      <c r="RLF222" s="25"/>
      <c r="RLG222" s="25"/>
      <c r="RLH222" s="25"/>
      <c r="RLI222" s="25"/>
      <c r="RLJ222" s="25"/>
      <c r="RLK222" s="25"/>
      <c r="RLL222" s="25"/>
      <c r="RLM222" s="25"/>
      <c r="RLN222" s="25"/>
      <c r="RLO222" s="25"/>
      <c r="RLP222" s="25"/>
      <c r="RLQ222" s="25"/>
      <c r="RLR222" s="25"/>
      <c r="RLS222" s="25"/>
      <c r="RLT222" s="25"/>
      <c r="RLU222" s="25"/>
      <c r="RLV222" s="25"/>
      <c r="RLW222" s="25"/>
      <c r="RLX222" s="25"/>
      <c r="RLY222" s="25"/>
      <c r="RLZ222" s="25"/>
      <c r="RMA222" s="25"/>
      <c r="RMB222" s="25"/>
      <c r="RMC222" s="25"/>
      <c r="RMD222" s="25"/>
      <c r="RME222" s="25"/>
      <c r="RMF222" s="25"/>
      <c r="RMG222" s="25"/>
      <c r="RMH222" s="25"/>
      <c r="RMI222" s="25"/>
      <c r="RMJ222" s="25"/>
      <c r="RMK222" s="25"/>
      <c r="RML222" s="25"/>
      <c r="RMM222" s="25"/>
      <c r="RMN222" s="25"/>
      <c r="RMO222" s="25"/>
      <c r="RMP222" s="25"/>
      <c r="RMQ222" s="25"/>
      <c r="RMR222" s="25"/>
      <c r="RMS222" s="25"/>
      <c r="RMT222" s="25"/>
      <c r="RMU222" s="25"/>
      <c r="RMV222" s="25"/>
      <c r="RMW222" s="25"/>
      <c r="RMX222" s="25"/>
      <c r="RMY222" s="25"/>
      <c r="RMZ222" s="25"/>
      <c r="RNA222" s="25"/>
      <c r="RNB222" s="25"/>
      <c r="RNC222" s="25"/>
      <c r="RND222" s="25"/>
      <c r="RNE222" s="25"/>
      <c r="RNF222" s="25"/>
      <c r="RNG222" s="25"/>
      <c r="RNH222" s="25"/>
      <c r="RNI222" s="25"/>
      <c r="RNJ222" s="25"/>
      <c r="RNK222" s="25"/>
      <c r="RNL222" s="25"/>
      <c r="RNM222" s="25"/>
      <c r="RNN222" s="25"/>
      <c r="RNO222" s="25"/>
      <c r="RNP222" s="25"/>
      <c r="RNQ222" s="25"/>
      <c r="RNR222" s="25"/>
      <c r="RNS222" s="25"/>
      <c r="RNT222" s="25"/>
      <c r="RNU222" s="25"/>
      <c r="RNV222" s="25"/>
      <c r="RNW222" s="25"/>
      <c r="RNX222" s="25"/>
      <c r="RNY222" s="25"/>
      <c r="RNZ222" s="25"/>
      <c r="ROA222" s="25"/>
      <c r="ROB222" s="25"/>
      <c r="ROC222" s="25"/>
      <c r="ROD222" s="25"/>
      <c r="ROE222" s="25"/>
      <c r="ROF222" s="25"/>
      <c r="ROG222" s="25"/>
      <c r="ROH222" s="25"/>
      <c r="ROI222" s="25"/>
      <c r="ROJ222" s="25"/>
      <c r="ROK222" s="25"/>
      <c r="ROL222" s="25"/>
      <c r="ROM222" s="25"/>
      <c r="RON222" s="25"/>
      <c r="ROO222" s="25"/>
      <c r="ROP222" s="25"/>
      <c r="ROQ222" s="25"/>
      <c r="ROR222" s="25"/>
      <c r="ROS222" s="25"/>
      <c r="ROT222" s="25"/>
      <c r="ROU222" s="25"/>
      <c r="ROV222" s="25"/>
      <c r="ROW222" s="25"/>
      <c r="ROX222" s="25"/>
      <c r="ROY222" s="25"/>
      <c r="ROZ222" s="25"/>
      <c r="RPA222" s="25"/>
      <c r="RPB222" s="25"/>
      <c r="RPC222" s="25"/>
      <c r="RPD222" s="25"/>
      <c r="RPE222" s="25"/>
      <c r="RPF222" s="25"/>
      <c r="RPG222" s="25"/>
      <c r="RPH222" s="25"/>
      <c r="RPI222" s="25"/>
      <c r="RPJ222" s="25"/>
      <c r="RPK222" s="25"/>
      <c r="RPL222" s="25"/>
      <c r="RPM222" s="25"/>
      <c r="RPN222" s="25"/>
      <c r="RPO222" s="25"/>
      <c r="RPP222" s="25"/>
      <c r="RPQ222" s="25"/>
      <c r="RPR222" s="25"/>
      <c r="RPS222" s="25"/>
      <c r="RPT222" s="25"/>
      <c r="RPU222" s="25"/>
      <c r="RPV222" s="25"/>
      <c r="RPW222" s="25"/>
      <c r="RPX222" s="25"/>
      <c r="RPY222" s="25"/>
      <c r="RPZ222" s="25"/>
      <c r="RQA222" s="25"/>
      <c r="RQB222" s="25"/>
      <c r="RQC222" s="25"/>
      <c r="RQD222" s="25"/>
      <c r="RQE222" s="25"/>
      <c r="RQF222" s="25"/>
      <c r="RQG222" s="25"/>
      <c r="RQH222" s="25"/>
      <c r="RQI222" s="25"/>
      <c r="RQJ222" s="25"/>
      <c r="RQK222" s="25"/>
      <c r="RQL222" s="25"/>
      <c r="RQM222" s="25"/>
      <c r="RQN222" s="25"/>
      <c r="RQO222" s="25"/>
      <c r="RQP222" s="25"/>
      <c r="RQQ222" s="25"/>
      <c r="RQR222" s="25"/>
      <c r="RQS222" s="25"/>
      <c r="RQT222" s="25"/>
      <c r="RQU222" s="25"/>
      <c r="RQV222" s="25"/>
      <c r="RQW222" s="25"/>
      <c r="RQX222" s="25"/>
      <c r="RQY222" s="25"/>
      <c r="RQZ222" s="25"/>
      <c r="RRA222" s="25"/>
      <c r="RRB222" s="25"/>
      <c r="RRC222" s="25"/>
      <c r="RRD222" s="25"/>
      <c r="RRE222" s="25"/>
      <c r="RRF222" s="25"/>
      <c r="RRG222" s="25"/>
      <c r="RRH222" s="25"/>
      <c r="RRI222" s="25"/>
      <c r="RRJ222" s="25"/>
      <c r="RRK222" s="25"/>
      <c r="RRL222" s="25"/>
      <c r="RRM222" s="25"/>
      <c r="RRN222" s="25"/>
      <c r="RRO222" s="25"/>
      <c r="RRP222" s="25"/>
      <c r="RRQ222" s="25"/>
      <c r="RRR222" s="25"/>
      <c r="RRS222" s="25"/>
      <c r="RRT222" s="25"/>
      <c r="RRU222" s="25"/>
      <c r="RRV222" s="25"/>
      <c r="RRW222" s="25"/>
      <c r="RRX222" s="25"/>
      <c r="RRY222" s="25"/>
      <c r="RRZ222" s="25"/>
      <c r="RSA222" s="25"/>
      <c r="RSB222" s="25"/>
      <c r="RSC222" s="25"/>
      <c r="RSD222" s="25"/>
      <c r="RSE222" s="25"/>
      <c r="RSF222" s="25"/>
      <c r="RSG222" s="25"/>
      <c r="RSH222" s="25"/>
      <c r="RSI222" s="25"/>
      <c r="RSJ222" s="25"/>
      <c r="RSK222" s="25"/>
      <c r="RSL222" s="25"/>
      <c r="RSM222" s="25"/>
      <c r="RSN222" s="25"/>
      <c r="RSO222" s="25"/>
      <c r="RSP222" s="25"/>
      <c r="RSQ222" s="25"/>
      <c r="RSR222" s="25"/>
      <c r="RSS222" s="25"/>
      <c r="RST222" s="25"/>
      <c r="RSU222" s="25"/>
      <c r="RSV222" s="25"/>
      <c r="RSW222" s="25"/>
      <c r="RSX222" s="25"/>
      <c r="RSY222" s="25"/>
      <c r="RSZ222" s="25"/>
      <c r="RTA222" s="25"/>
      <c r="RTB222" s="25"/>
      <c r="RTC222" s="25"/>
      <c r="RTD222" s="25"/>
      <c r="RTE222" s="25"/>
      <c r="RTF222" s="25"/>
      <c r="RTG222" s="25"/>
      <c r="RTH222" s="25"/>
      <c r="RTI222" s="25"/>
      <c r="RTJ222" s="25"/>
      <c r="RTK222" s="25"/>
      <c r="RTL222" s="25"/>
      <c r="RTM222" s="25"/>
      <c r="RTN222" s="25"/>
      <c r="RTO222" s="25"/>
      <c r="RTP222" s="25"/>
      <c r="RTQ222" s="25"/>
      <c r="RTR222" s="25"/>
      <c r="RTS222" s="25"/>
      <c r="RTT222" s="25"/>
      <c r="RTU222" s="25"/>
      <c r="RTV222" s="25"/>
      <c r="RTW222" s="25"/>
      <c r="RTX222" s="25"/>
      <c r="RTY222" s="25"/>
      <c r="RTZ222" s="25"/>
      <c r="RUA222" s="25"/>
      <c r="RUB222" s="25"/>
      <c r="RUC222" s="25"/>
      <c r="RUD222" s="25"/>
      <c r="RUE222" s="25"/>
      <c r="RUF222" s="25"/>
      <c r="RUG222" s="25"/>
      <c r="RUH222" s="25"/>
      <c r="RUI222" s="25"/>
      <c r="RUJ222" s="25"/>
      <c r="RUK222" s="25"/>
      <c r="RUL222" s="25"/>
      <c r="RUM222" s="25"/>
      <c r="RUN222" s="25"/>
      <c r="RUO222" s="25"/>
      <c r="RUP222" s="25"/>
      <c r="RUQ222" s="25"/>
      <c r="RUR222" s="25"/>
      <c r="RUS222" s="25"/>
      <c r="RUT222" s="25"/>
      <c r="RUU222" s="25"/>
      <c r="RUV222" s="25"/>
      <c r="RUW222" s="25"/>
      <c r="RUX222" s="25"/>
      <c r="RUY222" s="25"/>
      <c r="RUZ222" s="25"/>
      <c r="RVA222" s="25"/>
      <c r="RVB222" s="25"/>
      <c r="RVC222" s="25"/>
      <c r="RVD222" s="25"/>
      <c r="RVE222" s="25"/>
      <c r="RVF222" s="25"/>
      <c r="RVG222" s="25"/>
      <c r="RVH222" s="25"/>
      <c r="RVI222" s="25"/>
      <c r="RVJ222" s="25"/>
      <c r="RVK222" s="25"/>
      <c r="RVL222" s="25"/>
      <c r="RVM222" s="25"/>
      <c r="RVN222" s="25"/>
      <c r="RVO222" s="25"/>
      <c r="RVP222" s="25"/>
      <c r="RVQ222" s="25"/>
      <c r="RVR222" s="25"/>
      <c r="RVS222" s="25"/>
      <c r="RVT222" s="25"/>
      <c r="RVU222" s="25"/>
      <c r="RVV222" s="25"/>
      <c r="RVW222" s="25"/>
      <c r="RVX222" s="25"/>
      <c r="RVY222" s="25"/>
      <c r="RVZ222" s="25"/>
      <c r="RWA222" s="25"/>
      <c r="RWB222" s="25"/>
      <c r="RWC222" s="25"/>
      <c r="RWD222" s="25"/>
      <c r="RWE222" s="25"/>
      <c r="RWF222" s="25"/>
      <c r="RWG222" s="25"/>
      <c r="RWH222" s="25"/>
      <c r="RWI222" s="25"/>
      <c r="RWJ222" s="25"/>
      <c r="RWK222" s="25"/>
      <c r="RWL222" s="25"/>
      <c r="RWM222" s="25"/>
      <c r="RWN222" s="25"/>
      <c r="RWO222" s="25"/>
      <c r="RWP222" s="25"/>
      <c r="RWQ222" s="25"/>
      <c r="RWR222" s="25"/>
      <c r="RWS222" s="25"/>
      <c r="RWT222" s="25"/>
      <c r="RWU222" s="25"/>
      <c r="RWV222" s="25"/>
      <c r="RWW222" s="25"/>
      <c r="RWX222" s="25"/>
      <c r="RWY222" s="25"/>
      <c r="RWZ222" s="25"/>
      <c r="RXA222" s="25"/>
      <c r="RXB222" s="25"/>
      <c r="RXC222" s="25"/>
      <c r="RXD222" s="25"/>
      <c r="RXE222" s="25"/>
      <c r="RXF222" s="25"/>
      <c r="RXG222" s="25"/>
      <c r="RXH222" s="25"/>
      <c r="RXI222" s="25"/>
      <c r="RXJ222" s="25"/>
      <c r="RXK222" s="25"/>
      <c r="RXL222" s="25"/>
      <c r="RXM222" s="25"/>
      <c r="RXN222" s="25"/>
      <c r="RXO222" s="25"/>
      <c r="RXP222" s="25"/>
      <c r="RXQ222" s="25"/>
      <c r="RXR222" s="25"/>
      <c r="RXS222" s="25"/>
      <c r="RXT222" s="25"/>
      <c r="RXU222" s="25"/>
      <c r="RXV222" s="25"/>
      <c r="RXW222" s="25"/>
      <c r="RXX222" s="25"/>
      <c r="RXY222" s="25"/>
      <c r="RXZ222" s="25"/>
      <c r="RYA222" s="25"/>
      <c r="RYB222" s="25"/>
      <c r="RYC222" s="25"/>
      <c r="RYD222" s="25"/>
      <c r="RYE222" s="25"/>
      <c r="RYF222" s="25"/>
      <c r="RYG222" s="25"/>
      <c r="RYH222" s="25"/>
      <c r="RYI222" s="25"/>
      <c r="RYJ222" s="25"/>
      <c r="RYK222" s="25"/>
      <c r="RYL222" s="25"/>
      <c r="RYM222" s="25"/>
      <c r="RYN222" s="25"/>
      <c r="RYO222" s="25"/>
      <c r="RYP222" s="25"/>
      <c r="RYQ222" s="25"/>
      <c r="RYR222" s="25"/>
      <c r="RYS222" s="25"/>
      <c r="RYT222" s="25"/>
      <c r="RYU222" s="25"/>
      <c r="RYV222" s="25"/>
      <c r="RYW222" s="25"/>
      <c r="RYX222" s="25"/>
      <c r="RYY222" s="25"/>
      <c r="RYZ222" s="25"/>
      <c r="RZA222" s="25"/>
      <c r="RZB222" s="25"/>
      <c r="RZC222" s="25"/>
      <c r="RZD222" s="25"/>
      <c r="RZE222" s="25"/>
      <c r="RZF222" s="25"/>
      <c r="RZG222" s="25"/>
      <c r="RZH222" s="25"/>
      <c r="RZI222" s="25"/>
      <c r="RZJ222" s="25"/>
      <c r="RZK222" s="25"/>
      <c r="RZL222" s="25"/>
      <c r="RZM222" s="25"/>
      <c r="RZN222" s="25"/>
      <c r="RZO222" s="25"/>
      <c r="RZP222" s="25"/>
      <c r="RZQ222" s="25"/>
      <c r="RZR222" s="25"/>
      <c r="RZS222" s="25"/>
      <c r="RZT222" s="25"/>
      <c r="RZU222" s="25"/>
      <c r="RZV222" s="25"/>
      <c r="RZW222" s="25"/>
      <c r="RZX222" s="25"/>
      <c r="RZY222" s="25"/>
      <c r="RZZ222" s="25"/>
      <c r="SAA222" s="25"/>
      <c r="SAB222" s="25"/>
      <c r="SAC222" s="25"/>
      <c r="SAD222" s="25"/>
      <c r="SAE222" s="25"/>
      <c r="SAF222" s="25"/>
      <c r="SAG222" s="25"/>
      <c r="SAH222" s="25"/>
      <c r="SAI222" s="25"/>
      <c r="SAJ222" s="25"/>
      <c r="SAK222" s="25"/>
      <c r="SAL222" s="25"/>
      <c r="SAM222" s="25"/>
      <c r="SAN222" s="25"/>
      <c r="SAO222" s="25"/>
      <c r="SAP222" s="25"/>
      <c r="SAQ222" s="25"/>
      <c r="SAR222" s="25"/>
      <c r="SAS222" s="25"/>
      <c r="SAT222" s="25"/>
      <c r="SAU222" s="25"/>
      <c r="SAV222" s="25"/>
      <c r="SAW222" s="25"/>
      <c r="SAX222" s="25"/>
      <c r="SAY222" s="25"/>
      <c r="SAZ222" s="25"/>
      <c r="SBA222" s="25"/>
      <c r="SBB222" s="25"/>
      <c r="SBC222" s="25"/>
      <c r="SBD222" s="25"/>
      <c r="SBE222" s="25"/>
      <c r="SBF222" s="25"/>
      <c r="SBG222" s="25"/>
      <c r="SBH222" s="25"/>
      <c r="SBI222" s="25"/>
      <c r="SBJ222" s="25"/>
      <c r="SBK222" s="25"/>
      <c r="SBL222" s="25"/>
      <c r="SBM222" s="25"/>
      <c r="SBN222" s="25"/>
      <c r="SBO222" s="25"/>
      <c r="SBP222" s="25"/>
      <c r="SBQ222" s="25"/>
      <c r="SBR222" s="25"/>
      <c r="SBS222" s="25"/>
      <c r="SBT222" s="25"/>
      <c r="SBU222" s="25"/>
      <c r="SBV222" s="25"/>
      <c r="SBW222" s="25"/>
      <c r="SBX222" s="25"/>
      <c r="SBY222" s="25"/>
      <c r="SBZ222" s="25"/>
      <c r="SCA222" s="25"/>
      <c r="SCB222" s="25"/>
      <c r="SCC222" s="25"/>
      <c r="SCD222" s="25"/>
      <c r="SCE222" s="25"/>
      <c r="SCF222" s="25"/>
      <c r="SCG222" s="25"/>
      <c r="SCH222" s="25"/>
      <c r="SCI222" s="25"/>
      <c r="SCJ222" s="25"/>
      <c r="SCK222" s="25"/>
      <c r="SCL222" s="25"/>
      <c r="SCM222" s="25"/>
      <c r="SCN222" s="25"/>
      <c r="SCO222" s="25"/>
      <c r="SCP222" s="25"/>
      <c r="SCQ222" s="25"/>
      <c r="SCR222" s="25"/>
      <c r="SCS222" s="25"/>
      <c r="SCT222" s="25"/>
      <c r="SCU222" s="25"/>
      <c r="SCV222" s="25"/>
      <c r="SCW222" s="25"/>
      <c r="SCX222" s="25"/>
      <c r="SCY222" s="25"/>
      <c r="SCZ222" s="25"/>
      <c r="SDA222" s="25"/>
      <c r="SDB222" s="25"/>
      <c r="SDC222" s="25"/>
      <c r="SDD222" s="25"/>
      <c r="SDE222" s="25"/>
      <c r="SDF222" s="25"/>
      <c r="SDG222" s="25"/>
      <c r="SDH222" s="25"/>
      <c r="SDI222" s="25"/>
      <c r="SDJ222" s="25"/>
      <c r="SDK222" s="25"/>
      <c r="SDL222" s="25"/>
      <c r="SDM222" s="25"/>
      <c r="SDN222" s="25"/>
      <c r="SDO222" s="25"/>
      <c r="SDP222" s="25"/>
      <c r="SDQ222" s="25"/>
      <c r="SDR222" s="25"/>
      <c r="SDS222" s="25"/>
      <c r="SDT222" s="25"/>
      <c r="SDU222" s="25"/>
      <c r="SDV222" s="25"/>
      <c r="SDW222" s="25"/>
      <c r="SDX222" s="25"/>
      <c r="SDY222" s="25"/>
      <c r="SDZ222" s="25"/>
      <c r="SEA222" s="25"/>
      <c r="SEB222" s="25"/>
      <c r="SEC222" s="25"/>
      <c r="SED222" s="25"/>
      <c r="SEE222" s="25"/>
      <c r="SEF222" s="25"/>
      <c r="SEG222" s="25"/>
      <c r="SEH222" s="25"/>
      <c r="SEI222" s="25"/>
      <c r="SEJ222" s="25"/>
      <c r="SEK222" s="25"/>
      <c r="SEL222" s="25"/>
      <c r="SEM222" s="25"/>
      <c r="SEN222" s="25"/>
      <c r="SEO222" s="25"/>
      <c r="SEP222" s="25"/>
      <c r="SEQ222" s="25"/>
      <c r="SER222" s="25"/>
      <c r="SES222" s="25"/>
      <c r="SET222" s="25"/>
      <c r="SEU222" s="25"/>
      <c r="SEV222" s="25"/>
      <c r="SEW222" s="25"/>
      <c r="SEX222" s="25"/>
      <c r="SEY222" s="25"/>
      <c r="SEZ222" s="25"/>
      <c r="SFA222" s="25"/>
      <c r="SFB222" s="25"/>
      <c r="SFC222" s="25"/>
      <c r="SFD222" s="25"/>
      <c r="SFE222" s="25"/>
      <c r="SFF222" s="25"/>
      <c r="SFG222" s="25"/>
      <c r="SFH222" s="25"/>
      <c r="SFI222" s="25"/>
      <c r="SFJ222" s="25"/>
      <c r="SFK222" s="25"/>
      <c r="SFL222" s="25"/>
      <c r="SFM222" s="25"/>
      <c r="SFN222" s="25"/>
      <c r="SFO222" s="25"/>
      <c r="SFP222" s="25"/>
      <c r="SFQ222" s="25"/>
      <c r="SFR222" s="25"/>
      <c r="SFS222" s="25"/>
      <c r="SFT222" s="25"/>
      <c r="SFU222" s="25"/>
      <c r="SFV222" s="25"/>
      <c r="SFW222" s="25"/>
      <c r="SFX222" s="25"/>
      <c r="SFY222" s="25"/>
      <c r="SFZ222" s="25"/>
      <c r="SGA222" s="25"/>
      <c r="SGB222" s="25"/>
      <c r="SGC222" s="25"/>
      <c r="SGD222" s="25"/>
      <c r="SGE222" s="25"/>
      <c r="SGF222" s="25"/>
      <c r="SGG222" s="25"/>
      <c r="SGH222" s="25"/>
      <c r="SGI222" s="25"/>
      <c r="SGJ222" s="25"/>
      <c r="SGK222" s="25"/>
      <c r="SGL222" s="25"/>
      <c r="SGM222" s="25"/>
      <c r="SGN222" s="25"/>
      <c r="SGO222" s="25"/>
      <c r="SGP222" s="25"/>
      <c r="SGQ222" s="25"/>
      <c r="SGR222" s="25"/>
      <c r="SGS222" s="25"/>
      <c r="SGT222" s="25"/>
      <c r="SGU222" s="25"/>
      <c r="SGV222" s="25"/>
      <c r="SGW222" s="25"/>
      <c r="SGX222" s="25"/>
      <c r="SGY222" s="25"/>
      <c r="SGZ222" s="25"/>
      <c r="SHA222" s="25"/>
      <c r="SHB222" s="25"/>
      <c r="SHC222" s="25"/>
      <c r="SHD222" s="25"/>
      <c r="SHE222" s="25"/>
      <c r="SHF222" s="25"/>
      <c r="SHG222" s="25"/>
      <c r="SHH222" s="25"/>
      <c r="SHI222" s="25"/>
      <c r="SHJ222" s="25"/>
      <c r="SHK222" s="25"/>
      <c r="SHL222" s="25"/>
      <c r="SHM222" s="25"/>
      <c r="SHN222" s="25"/>
      <c r="SHO222" s="25"/>
      <c r="SHP222" s="25"/>
      <c r="SHQ222" s="25"/>
      <c r="SHR222" s="25"/>
      <c r="SHS222" s="25"/>
      <c r="SHT222" s="25"/>
      <c r="SHU222" s="25"/>
      <c r="SHV222" s="25"/>
      <c r="SHW222" s="25"/>
      <c r="SHX222" s="25"/>
      <c r="SHY222" s="25"/>
      <c r="SHZ222" s="25"/>
      <c r="SIA222" s="25"/>
      <c r="SIB222" s="25"/>
      <c r="SIC222" s="25"/>
      <c r="SID222" s="25"/>
      <c r="SIE222" s="25"/>
      <c r="SIF222" s="25"/>
      <c r="SIG222" s="25"/>
      <c r="SIH222" s="25"/>
      <c r="SII222" s="25"/>
      <c r="SIJ222" s="25"/>
      <c r="SIK222" s="25"/>
      <c r="SIL222" s="25"/>
      <c r="SIM222" s="25"/>
      <c r="SIN222" s="25"/>
      <c r="SIO222" s="25"/>
      <c r="SIP222" s="25"/>
      <c r="SIQ222" s="25"/>
      <c r="SIR222" s="25"/>
      <c r="SIS222" s="25"/>
      <c r="SIT222" s="25"/>
      <c r="SIU222" s="25"/>
      <c r="SIV222" s="25"/>
      <c r="SIW222" s="25"/>
      <c r="SIX222" s="25"/>
      <c r="SIY222" s="25"/>
      <c r="SIZ222" s="25"/>
      <c r="SJA222" s="25"/>
      <c r="SJB222" s="25"/>
      <c r="SJC222" s="25"/>
      <c r="SJD222" s="25"/>
      <c r="SJE222" s="25"/>
      <c r="SJF222" s="25"/>
      <c r="SJG222" s="25"/>
      <c r="SJH222" s="25"/>
      <c r="SJI222" s="25"/>
      <c r="SJJ222" s="25"/>
      <c r="SJK222" s="25"/>
      <c r="SJL222" s="25"/>
      <c r="SJM222" s="25"/>
      <c r="SJN222" s="25"/>
      <c r="SJO222" s="25"/>
      <c r="SJP222" s="25"/>
      <c r="SJQ222" s="25"/>
      <c r="SJR222" s="25"/>
      <c r="SJS222" s="25"/>
      <c r="SJT222" s="25"/>
      <c r="SJU222" s="25"/>
      <c r="SJV222" s="25"/>
      <c r="SJW222" s="25"/>
      <c r="SJX222" s="25"/>
      <c r="SJY222" s="25"/>
      <c r="SJZ222" s="25"/>
      <c r="SKA222" s="25"/>
      <c r="SKB222" s="25"/>
      <c r="SKC222" s="25"/>
      <c r="SKD222" s="25"/>
      <c r="SKE222" s="25"/>
      <c r="SKF222" s="25"/>
      <c r="SKG222" s="25"/>
      <c r="SKH222" s="25"/>
      <c r="SKI222" s="25"/>
      <c r="SKJ222" s="25"/>
      <c r="SKK222" s="25"/>
      <c r="SKL222" s="25"/>
      <c r="SKM222" s="25"/>
      <c r="SKN222" s="25"/>
      <c r="SKO222" s="25"/>
      <c r="SKP222" s="25"/>
      <c r="SKQ222" s="25"/>
      <c r="SKR222" s="25"/>
      <c r="SKS222" s="25"/>
      <c r="SKT222" s="25"/>
      <c r="SKU222" s="25"/>
      <c r="SKV222" s="25"/>
      <c r="SKW222" s="25"/>
      <c r="SKX222" s="25"/>
      <c r="SKY222" s="25"/>
      <c r="SKZ222" s="25"/>
      <c r="SLA222" s="25"/>
      <c r="SLB222" s="25"/>
      <c r="SLC222" s="25"/>
      <c r="SLD222" s="25"/>
      <c r="SLE222" s="25"/>
      <c r="SLF222" s="25"/>
      <c r="SLG222" s="25"/>
      <c r="SLH222" s="25"/>
      <c r="SLI222" s="25"/>
      <c r="SLJ222" s="25"/>
      <c r="SLK222" s="25"/>
      <c r="SLL222" s="25"/>
      <c r="SLM222" s="25"/>
      <c r="SLN222" s="25"/>
      <c r="SLO222" s="25"/>
      <c r="SLP222" s="25"/>
      <c r="SLQ222" s="25"/>
      <c r="SLR222" s="25"/>
      <c r="SLS222" s="25"/>
      <c r="SLT222" s="25"/>
      <c r="SLU222" s="25"/>
      <c r="SLV222" s="25"/>
      <c r="SLW222" s="25"/>
      <c r="SLX222" s="25"/>
      <c r="SLY222" s="25"/>
      <c r="SLZ222" s="25"/>
      <c r="SMA222" s="25"/>
      <c r="SMB222" s="25"/>
      <c r="SMC222" s="25"/>
      <c r="SMD222" s="25"/>
      <c r="SME222" s="25"/>
      <c r="SMF222" s="25"/>
      <c r="SMG222" s="25"/>
      <c r="SMH222" s="25"/>
      <c r="SMI222" s="25"/>
      <c r="SMJ222" s="25"/>
      <c r="SMK222" s="25"/>
      <c r="SML222" s="25"/>
      <c r="SMM222" s="25"/>
      <c r="SMN222" s="25"/>
      <c r="SMO222" s="25"/>
      <c r="SMP222" s="25"/>
      <c r="SMQ222" s="25"/>
      <c r="SMR222" s="25"/>
      <c r="SMS222" s="25"/>
      <c r="SMT222" s="25"/>
      <c r="SMU222" s="25"/>
      <c r="SMV222" s="25"/>
      <c r="SMW222" s="25"/>
      <c r="SMX222" s="25"/>
      <c r="SMY222" s="25"/>
      <c r="SMZ222" s="25"/>
      <c r="SNA222" s="25"/>
      <c r="SNB222" s="25"/>
      <c r="SNC222" s="25"/>
      <c r="SND222" s="25"/>
      <c r="SNE222" s="25"/>
      <c r="SNF222" s="25"/>
      <c r="SNG222" s="25"/>
      <c r="SNH222" s="25"/>
      <c r="SNI222" s="25"/>
      <c r="SNJ222" s="25"/>
      <c r="SNK222" s="25"/>
      <c r="SNL222" s="25"/>
      <c r="SNM222" s="25"/>
      <c r="SNN222" s="25"/>
      <c r="SNO222" s="25"/>
      <c r="SNP222" s="25"/>
      <c r="SNQ222" s="25"/>
      <c r="SNR222" s="25"/>
      <c r="SNS222" s="25"/>
      <c r="SNT222" s="25"/>
      <c r="SNU222" s="25"/>
      <c r="SNV222" s="25"/>
      <c r="SNW222" s="25"/>
      <c r="SNX222" s="25"/>
      <c r="SNY222" s="25"/>
      <c r="SNZ222" s="25"/>
      <c r="SOA222" s="25"/>
      <c r="SOB222" s="25"/>
      <c r="SOC222" s="25"/>
      <c r="SOD222" s="25"/>
      <c r="SOE222" s="25"/>
      <c r="SOF222" s="25"/>
      <c r="SOG222" s="25"/>
      <c r="SOH222" s="25"/>
      <c r="SOI222" s="25"/>
      <c r="SOJ222" s="25"/>
      <c r="SOK222" s="25"/>
      <c r="SOL222" s="25"/>
      <c r="SOM222" s="25"/>
      <c r="SON222" s="25"/>
      <c r="SOO222" s="25"/>
      <c r="SOP222" s="25"/>
      <c r="SOQ222" s="25"/>
      <c r="SOR222" s="25"/>
      <c r="SOS222" s="25"/>
      <c r="SOT222" s="25"/>
      <c r="SOU222" s="25"/>
      <c r="SOV222" s="25"/>
      <c r="SOW222" s="25"/>
      <c r="SOX222" s="25"/>
      <c r="SOY222" s="25"/>
      <c r="SOZ222" s="25"/>
      <c r="SPA222" s="25"/>
      <c r="SPB222" s="25"/>
      <c r="SPC222" s="25"/>
      <c r="SPD222" s="25"/>
      <c r="SPE222" s="25"/>
      <c r="SPF222" s="25"/>
      <c r="SPG222" s="25"/>
      <c r="SPH222" s="25"/>
      <c r="SPI222" s="25"/>
      <c r="SPJ222" s="25"/>
      <c r="SPK222" s="25"/>
      <c r="SPL222" s="25"/>
      <c r="SPM222" s="25"/>
      <c r="SPN222" s="25"/>
      <c r="SPO222" s="25"/>
      <c r="SPP222" s="25"/>
      <c r="SPQ222" s="25"/>
      <c r="SPR222" s="25"/>
      <c r="SPS222" s="25"/>
      <c r="SPT222" s="25"/>
      <c r="SPU222" s="25"/>
      <c r="SPV222" s="25"/>
      <c r="SPW222" s="25"/>
      <c r="SPX222" s="25"/>
      <c r="SPY222" s="25"/>
      <c r="SPZ222" s="25"/>
      <c r="SQA222" s="25"/>
      <c r="SQB222" s="25"/>
      <c r="SQC222" s="25"/>
      <c r="SQD222" s="25"/>
      <c r="SQE222" s="25"/>
      <c r="SQF222" s="25"/>
      <c r="SQG222" s="25"/>
      <c r="SQH222" s="25"/>
      <c r="SQI222" s="25"/>
      <c r="SQJ222" s="25"/>
      <c r="SQK222" s="25"/>
      <c r="SQL222" s="25"/>
      <c r="SQM222" s="25"/>
      <c r="SQN222" s="25"/>
      <c r="SQO222" s="25"/>
      <c r="SQP222" s="25"/>
      <c r="SQQ222" s="25"/>
      <c r="SQR222" s="25"/>
      <c r="SQS222" s="25"/>
      <c r="SQT222" s="25"/>
      <c r="SQU222" s="25"/>
      <c r="SQV222" s="25"/>
      <c r="SQW222" s="25"/>
      <c r="SQX222" s="25"/>
      <c r="SQY222" s="25"/>
      <c r="SQZ222" s="25"/>
      <c r="SRA222" s="25"/>
      <c r="SRB222" s="25"/>
      <c r="SRC222" s="25"/>
      <c r="SRD222" s="25"/>
      <c r="SRE222" s="25"/>
      <c r="SRF222" s="25"/>
      <c r="SRG222" s="25"/>
      <c r="SRH222" s="25"/>
      <c r="SRI222" s="25"/>
      <c r="SRJ222" s="25"/>
      <c r="SRK222" s="25"/>
      <c r="SRL222" s="25"/>
      <c r="SRM222" s="25"/>
      <c r="SRN222" s="25"/>
      <c r="SRO222" s="25"/>
      <c r="SRP222" s="25"/>
      <c r="SRQ222" s="25"/>
      <c r="SRR222" s="25"/>
      <c r="SRS222" s="25"/>
      <c r="SRT222" s="25"/>
      <c r="SRU222" s="25"/>
      <c r="SRV222" s="25"/>
      <c r="SRW222" s="25"/>
      <c r="SRX222" s="25"/>
      <c r="SRY222" s="25"/>
      <c r="SRZ222" s="25"/>
      <c r="SSA222" s="25"/>
      <c r="SSB222" s="25"/>
      <c r="SSC222" s="25"/>
      <c r="SSD222" s="25"/>
      <c r="SSE222" s="25"/>
      <c r="SSF222" s="25"/>
      <c r="SSG222" s="25"/>
      <c r="SSH222" s="25"/>
      <c r="SSI222" s="25"/>
      <c r="SSJ222" s="25"/>
      <c r="SSK222" s="25"/>
      <c r="SSL222" s="25"/>
      <c r="SSM222" s="25"/>
      <c r="SSN222" s="25"/>
      <c r="SSO222" s="25"/>
      <c r="SSP222" s="25"/>
      <c r="SSQ222" s="25"/>
      <c r="SSR222" s="25"/>
      <c r="SSS222" s="25"/>
      <c r="SST222" s="25"/>
      <c r="SSU222" s="25"/>
      <c r="SSV222" s="25"/>
      <c r="SSW222" s="25"/>
      <c r="SSX222" s="25"/>
      <c r="SSY222" s="25"/>
      <c r="SSZ222" s="25"/>
      <c r="STA222" s="25"/>
      <c r="STB222" s="25"/>
      <c r="STC222" s="25"/>
      <c r="STD222" s="25"/>
      <c r="STE222" s="25"/>
      <c r="STF222" s="25"/>
      <c r="STG222" s="25"/>
      <c r="STH222" s="25"/>
      <c r="STI222" s="25"/>
      <c r="STJ222" s="25"/>
      <c r="STK222" s="25"/>
      <c r="STL222" s="25"/>
      <c r="STM222" s="25"/>
      <c r="STN222" s="25"/>
      <c r="STO222" s="25"/>
      <c r="STP222" s="25"/>
      <c r="STQ222" s="25"/>
      <c r="STR222" s="25"/>
      <c r="STS222" s="25"/>
      <c r="STT222" s="25"/>
      <c r="STU222" s="25"/>
      <c r="STV222" s="25"/>
      <c r="STW222" s="25"/>
      <c r="STX222" s="25"/>
      <c r="STY222" s="25"/>
      <c r="STZ222" s="25"/>
      <c r="SUA222" s="25"/>
      <c r="SUB222" s="25"/>
      <c r="SUC222" s="25"/>
      <c r="SUD222" s="25"/>
      <c r="SUE222" s="25"/>
      <c r="SUF222" s="25"/>
      <c r="SUG222" s="25"/>
      <c r="SUH222" s="25"/>
      <c r="SUI222" s="25"/>
      <c r="SUJ222" s="25"/>
      <c r="SUK222" s="25"/>
      <c r="SUL222" s="25"/>
      <c r="SUM222" s="25"/>
      <c r="SUN222" s="25"/>
      <c r="SUO222" s="25"/>
      <c r="SUP222" s="25"/>
      <c r="SUQ222" s="25"/>
      <c r="SUR222" s="25"/>
      <c r="SUS222" s="25"/>
      <c r="SUT222" s="25"/>
      <c r="SUU222" s="25"/>
      <c r="SUV222" s="25"/>
      <c r="SUW222" s="25"/>
      <c r="SUX222" s="25"/>
      <c r="SUY222" s="25"/>
      <c r="SUZ222" s="25"/>
      <c r="SVA222" s="25"/>
      <c r="SVB222" s="25"/>
      <c r="SVC222" s="25"/>
      <c r="SVD222" s="25"/>
      <c r="SVE222" s="25"/>
      <c r="SVF222" s="25"/>
      <c r="SVG222" s="25"/>
      <c r="SVH222" s="25"/>
      <c r="SVI222" s="25"/>
      <c r="SVJ222" s="25"/>
      <c r="SVK222" s="25"/>
      <c r="SVL222" s="25"/>
      <c r="SVM222" s="25"/>
      <c r="SVN222" s="25"/>
      <c r="SVO222" s="25"/>
      <c r="SVP222" s="25"/>
      <c r="SVQ222" s="25"/>
      <c r="SVR222" s="25"/>
      <c r="SVS222" s="25"/>
      <c r="SVT222" s="25"/>
      <c r="SVU222" s="25"/>
      <c r="SVV222" s="25"/>
      <c r="SVW222" s="25"/>
      <c r="SVX222" s="25"/>
      <c r="SVY222" s="25"/>
      <c r="SVZ222" s="25"/>
      <c r="SWA222" s="25"/>
      <c r="SWB222" s="25"/>
      <c r="SWC222" s="25"/>
      <c r="SWD222" s="25"/>
      <c r="SWE222" s="25"/>
      <c r="SWF222" s="25"/>
      <c r="SWG222" s="25"/>
      <c r="SWH222" s="25"/>
      <c r="SWI222" s="25"/>
      <c r="SWJ222" s="25"/>
      <c r="SWK222" s="25"/>
      <c r="SWL222" s="25"/>
      <c r="SWM222" s="25"/>
      <c r="SWN222" s="25"/>
      <c r="SWO222" s="25"/>
      <c r="SWP222" s="25"/>
      <c r="SWQ222" s="25"/>
      <c r="SWR222" s="25"/>
      <c r="SWS222" s="25"/>
      <c r="SWT222" s="25"/>
      <c r="SWU222" s="25"/>
      <c r="SWV222" s="25"/>
      <c r="SWW222" s="25"/>
      <c r="SWX222" s="25"/>
      <c r="SWY222" s="25"/>
      <c r="SWZ222" s="25"/>
      <c r="SXA222" s="25"/>
      <c r="SXB222" s="25"/>
      <c r="SXC222" s="25"/>
      <c r="SXD222" s="25"/>
      <c r="SXE222" s="25"/>
      <c r="SXF222" s="25"/>
      <c r="SXG222" s="25"/>
      <c r="SXH222" s="25"/>
      <c r="SXI222" s="25"/>
      <c r="SXJ222" s="25"/>
      <c r="SXK222" s="25"/>
      <c r="SXL222" s="25"/>
      <c r="SXM222" s="25"/>
      <c r="SXN222" s="25"/>
      <c r="SXO222" s="25"/>
      <c r="SXP222" s="25"/>
      <c r="SXQ222" s="25"/>
      <c r="SXR222" s="25"/>
      <c r="SXS222" s="25"/>
      <c r="SXT222" s="25"/>
      <c r="SXU222" s="25"/>
      <c r="SXV222" s="25"/>
      <c r="SXW222" s="25"/>
      <c r="SXX222" s="25"/>
      <c r="SXY222" s="25"/>
      <c r="SXZ222" s="25"/>
      <c r="SYA222" s="25"/>
      <c r="SYB222" s="25"/>
      <c r="SYC222" s="25"/>
      <c r="SYD222" s="25"/>
      <c r="SYE222" s="25"/>
      <c r="SYF222" s="25"/>
      <c r="SYG222" s="25"/>
      <c r="SYH222" s="25"/>
      <c r="SYI222" s="25"/>
      <c r="SYJ222" s="25"/>
      <c r="SYK222" s="25"/>
      <c r="SYL222" s="25"/>
      <c r="SYM222" s="25"/>
      <c r="SYN222" s="25"/>
      <c r="SYO222" s="25"/>
      <c r="SYP222" s="25"/>
      <c r="SYQ222" s="25"/>
      <c r="SYR222" s="25"/>
      <c r="SYS222" s="25"/>
      <c r="SYT222" s="25"/>
      <c r="SYU222" s="25"/>
      <c r="SYV222" s="25"/>
      <c r="SYW222" s="25"/>
      <c r="SYX222" s="25"/>
      <c r="SYY222" s="25"/>
      <c r="SYZ222" s="25"/>
      <c r="SZA222" s="25"/>
      <c r="SZB222" s="25"/>
      <c r="SZC222" s="25"/>
      <c r="SZD222" s="25"/>
      <c r="SZE222" s="25"/>
      <c r="SZF222" s="25"/>
      <c r="SZG222" s="25"/>
      <c r="SZH222" s="25"/>
      <c r="SZI222" s="25"/>
      <c r="SZJ222" s="25"/>
      <c r="SZK222" s="25"/>
      <c r="SZL222" s="25"/>
      <c r="SZM222" s="25"/>
      <c r="SZN222" s="25"/>
      <c r="SZO222" s="25"/>
      <c r="SZP222" s="25"/>
      <c r="SZQ222" s="25"/>
      <c r="SZR222" s="25"/>
      <c r="SZS222" s="25"/>
      <c r="SZT222" s="25"/>
      <c r="SZU222" s="25"/>
      <c r="SZV222" s="25"/>
      <c r="SZW222" s="25"/>
      <c r="SZX222" s="25"/>
      <c r="SZY222" s="25"/>
      <c r="SZZ222" s="25"/>
      <c r="TAA222" s="25"/>
      <c r="TAB222" s="25"/>
      <c r="TAC222" s="25"/>
      <c r="TAD222" s="25"/>
      <c r="TAE222" s="25"/>
      <c r="TAF222" s="25"/>
      <c r="TAG222" s="25"/>
      <c r="TAH222" s="25"/>
      <c r="TAI222" s="25"/>
      <c r="TAJ222" s="25"/>
      <c r="TAK222" s="25"/>
      <c r="TAL222" s="25"/>
      <c r="TAM222" s="25"/>
      <c r="TAN222" s="25"/>
      <c r="TAO222" s="25"/>
      <c r="TAP222" s="25"/>
      <c r="TAQ222" s="25"/>
      <c r="TAR222" s="25"/>
      <c r="TAS222" s="25"/>
      <c r="TAT222" s="25"/>
      <c r="TAU222" s="25"/>
      <c r="TAV222" s="25"/>
      <c r="TAW222" s="25"/>
      <c r="TAX222" s="25"/>
      <c r="TAY222" s="25"/>
      <c r="TAZ222" s="25"/>
      <c r="TBA222" s="25"/>
      <c r="TBB222" s="25"/>
      <c r="TBC222" s="25"/>
      <c r="TBD222" s="25"/>
      <c r="TBE222" s="25"/>
      <c r="TBF222" s="25"/>
      <c r="TBG222" s="25"/>
      <c r="TBH222" s="25"/>
      <c r="TBI222" s="25"/>
      <c r="TBJ222" s="25"/>
      <c r="TBK222" s="25"/>
      <c r="TBL222" s="25"/>
      <c r="TBM222" s="25"/>
      <c r="TBN222" s="25"/>
      <c r="TBO222" s="25"/>
      <c r="TBP222" s="25"/>
      <c r="TBQ222" s="25"/>
      <c r="TBR222" s="25"/>
      <c r="TBS222" s="25"/>
      <c r="TBT222" s="25"/>
      <c r="TBU222" s="25"/>
      <c r="TBV222" s="25"/>
      <c r="TBW222" s="25"/>
      <c r="TBX222" s="25"/>
      <c r="TBY222" s="25"/>
      <c r="TBZ222" s="25"/>
      <c r="TCA222" s="25"/>
      <c r="TCB222" s="25"/>
      <c r="TCC222" s="25"/>
      <c r="TCD222" s="25"/>
      <c r="TCE222" s="25"/>
      <c r="TCF222" s="25"/>
      <c r="TCG222" s="25"/>
      <c r="TCH222" s="25"/>
      <c r="TCI222" s="25"/>
      <c r="TCJ222" s="25"/>
      <c r="TCK222" s="25"/>
      <c r="TCL222" s="25"/>
      <c r="TCM222" s="25"/>
      <c r="TCN222" s="25"/>
      <c r="TCO222" s="25"/>
      <c r="TCP222" s="25"/>
      <c r="TCQ222" s="25"/>
      <c r="TCR222" s="25"/>
      <c r="TCS222" s="25"/>
      <c r="TCT222" s="25"/>
      <c r="TCU222" s="25"/>
      <c r="TCV222" s="25"/>
      <c r="TCW222" s="25"/>
      <c r="TCX222" s="25"/>
      <c r="TCY222" s="25"/>
      <c r="TCZ222" s="25"/>
      <c r="TDA222" s="25"/>
      <c r="TDB222" s="25"/>
      <c r="TDC222" s="25"/>
      <c r="TDD222" s="25"/>
      <c r="TDE222" s="25"/>
      <c r="TDF222" s="25"/>
      <c r="TDG222" s="25"/>
      <c r="TDH222" s="25"/>
      <c r="TDI222" s="25"/>
      <c r="TDJ222" s="25"/>
      <c r="TDK222" s="25"/>
      <c r="TDL222" s="25"/>
      <c r="TDM222" s="25"/>
      <c r="TDN222" s="25"/>
      <c r="TDO222" s="25"/>
      <c r="TDP222" s="25"/>
      <c r="TDQ222" s="25"/>
      <c r="TDR222" s="25"/>
      <c r="TDS222" s="25"/>
      <c r="TDT222" s="25"/>
      <c r="TDU222" s="25"/>
      <c r="TDV222" s="25"/>
      <c r="TDW222" s="25"/>
      <c r="TDX222" s="25"/>
      <c r="TDY222" s="25"/>
      <c r="TDZ222" s="25"/>
      <c r="TEA222" s="25"/>
      <c r="TEB222" s="25"/>
      <c r="TEC222" s="25"/>
      <c r="TED222" s="25"/>
      <c r="TEE222" s="25"/>
      <c r="TEF222" s="25"/>
      <c r="TEG222" s="25"/>
      <c r="TEH222" s="25"/>
      <c r="TEI222" s="25"/>
      <c r="TEJ222" s="25"/>
      <c r="TEK222" s="25"/>
      <c r="TEL222" s="25"/>
      <c r="TEM222" s="25"/>
      <c r="TEN222" s="25"/>
      <c r="TEO222" s="25"/>
      <c r="TEP222" s="25"/>
      <c r="TEQ222" s="25"/>
      <c r="TER222" s="25"/>
      <c r="TES222" s="25"/>
      <c r="TET222" s="25"/>
      <c r="TEU222" s="25"/>
      <c r="TEV222" s="25"/>
      <c r="TEW222" s="25"/>
      <c r="TEX222" s="25"/>
      <c r="TEY222" s="25"/>
      <c r="TEZ222" s="25"/>
      <c r="TFA222" s="25"/>
      <c r="TFB222" s="25"/>
      <c r="TFC222" s="25"/>
      <c r="TFD222" s="25"/>
      <c r="TFE222" s="25"/>
      <c r="TFF222" s="25"/>
      <c r="TFG222" s="25"/>
      <c r="TFH222" s="25"/>
      <c r="TFI222" s="25"/>
      <c r="TFJ222" s="25"/>
      <c r="TFK222" s="25"/>
      <c r="TFL222" s="25"/>
      <c r="TFM222" s="25"/>
      <c r="TFN222" s="25"/>
      <c r="TFO222" s="25"/>
      <c r="TFP222" s="25"/>
      <c r="TFQ222" s="25"/>
      <c r="TFR222" s="25"/>
      <c r="TFS222" s="25"/>
      <c r="TFT222" s="25"/>
      <c r="TFU222" s="25"/>
      <c r="TFV222" s="25"/>
      <c r="TFW222" s="25"/>
      <c r="TFX222" s="25"/>
      <c r="TFY222" s="25"/>
      <c r="TFZ222" s="25"/>
      <c r="TGA222" s="25"/>
      <c r="TGB222" s="25"/>
      <c r="TGC222" s="25"/>
      <c r="TGD222" s="25"/>
      <c r="TGE222" s="25"/>
      <c r="TGF222" s="25"/>
      <c r="TGG222" s="25"/>
      <c r="TGH222" s="25"/>
      <c r="TGI222" s="25"/>
      <c r="TGJ222" s="25"/>
      <c r="TGK222" s="25"/>
      <c r="TGL222" s="25"/>
      <c r="TGM222" s="25"/>
      <c r="TGN222" s="25"/>
      <c r="TGO222" s="25"/>
      <c r="TGP222" s="25"/>
      <c r="TGQ222" s="25"/>
      <c r="TGR222" s="25"/>
      <c r="TGS222" s="25"/>
      <c r="TGT222" s="25"/>
      <c r="TGU222" s="25"/>
      <c r="TGV222" s="25"/>
      <c r="TGW222" s="25"/>
      <c r="TGX222" s="25"/>
      <c r="TGY222" s="25"/>
      <c r="TGZ222" s="25"/>
      <c r="THA222" s="25"/>
      <c r="THB222" s="25"/>
      <c r="THC222" s="25"/>
      <c r="THD222" s="25"/>
      <c r="THE222" s="25"/>
      <c r="THF222" s="25"/>
      <c r="THG222" s="25"/>
      <c r="THH222" s="25"/>
      <c r="THI222" s="25"/>
      <c r="THJ222" s="25"/>
      <c r="THK222" s="25"/>
      <c r="THL222" s="25"/>
      <c r="THM222" s="25"/>
      <c r="THN222" s="25"/>
      <c r="THO222" s="25"/>
      <c r="THP222" s="25"/>
      <c r="THQ222" s="25"/>
      <c r="THR222" s="25"/>
      <c r="THS222" s="25"/>
      <c r="THT222" s="25"/>
      <c r="THU222" s="25"/>
      <c r="THV222" s="25"/>
      <c r="THW222" s="25"/>
      <c r="THX222" s="25"/>
      <c r="THY222" s="25"/>
      <c r="THZ222" s="25"/>
      <c r="TIA222" s="25"/>
      <c r="TIB222" s="25"/>
      <c r="TIC222" s="25"/>
      <c r="TID222" s="25"/>
      <c r="TIE222" s="25"/>
      <c r="TIF222" s="25"/>
      <c r="TIG222" s="25"/>
      <c r="TIH222" s="25"/>
      <c r="TII222" s="25"/>
      <c r="TIJ222" s="25"/>
      <c r="TIK222" s="25"/>
      <c r="TIL222" s="25"/>
      <c r="TIM222" s="25"/>
      <c r="TIN222" s="25"/>
      <c r="TIO222" s="25"/>
      <c r="TIP222" s="25"/>
      <c r="TIQ222" s="25"/>
      <c r="TIR222" s="25"/>
      <c r="TIS222" s="25"/>
      <c r="TIT222" s="25"/>
      <c r="TIU222" s="25"/>
      <c r="TIV222" s="25"/>
      <c r="TIW222" s="25"/>
      <c r="TIX222" s="25"/>
      <c r="TIY222" s="25"/>
      <c r="TIZ222" s="25"/>
      <c r="TJA222" s="25"/>
      <c r="TJB222" s="25"/>
      <c r="TJC222" s="25"/>
      <c r="TJD222" s="25"/>
      <c r="TJE222" s="25"/>
      <c r="TJF222" s="25"/>
      <c r="TJG222" s="25"/>
      <c r="TJH222" s="25"/>
      <c r="TJI222" s="25"/>
      <c r="TJJ222" s="25"/>
      <c r="TJK222" s="25"/>
      <c r="TJL222" s="25"/>
      <c r="TJM222" s="25"/>
      <c r="TJN222" s="25"/>
      <c r="TJO222" s="25"/>
      <c r="TJP222" s="25"/>
      <c r="TJQ222" s="25"/>
      <c r="TJR222" s="25"/>
      <c r="TJS222" s="25"/>
      <c r="TJT222" s="25"/>
      <c r="TJU222" s="25"/>
      <c r="TJV222" s="25"/>
      <c r="TJW222" s="25"/>
      <c r="TJX222" s="25"/>
      <c r="TJY222" s="25"/>
      <c r="TJZ222" s="25"/>
      <c r="TKA222" s="25"/>
      <c r="TKB222" s="25"/>
      <c r="TKC222" s="25"/>
      <c r="TKD222" s="25"/>
      <c r="TKE222" s="25"/>
      <c r="TKF222" s="25"/>
      <c r="TKG222" s="25"/>
      <c r="TKH222" s="25"/>
      <c r="TKI222" s="25"/>
      <c r="TKJ222" s="25"/>
      <c r="TKK222" s="25"/>
      <c r="TKL222" s="25"/>
      <c r="TKM222" s="25"/>
      <c r="TKN222" s="25"/>
      <c r="TKO222" s="25"/>
      <c r="TKP222" s="25"/>
      <c r="TKQ222" s="25"/>
      <c r="TKR222" s="25"/>
      <c r="TKS222" s="25"/>
      <c r="TKT222" s="25"/>
      <c r="TKU222" s="25"/>
      <c r="TKV222" s="25"/>
      <c r="TKW222" s="25"/>
      <c r="TKX222" s="25"/>
      <c r="TKY222" s="25"/>
      <c r="TKZ222" s="25"/>
      <c r="TLA222" s="25"/>
      <c r="TLB222" s="25"/>
      <c r="TLC222" s="25"/>
      <c r="TLD222" s="25"/>
      <c r="TLE222" s="25"/>
      <c r="TLF222" s="25"/>
      <c r="TLG222" s="25"/>
      <c r="TLH222" s="25"/>
      <c r="TLI222" s="25"/>
      <c r="TLJ222" s="25"/>
      <c r="TLK222" s="25"/>
      <c r="TLL222" s="25"/>
      <c r="TLM222" s="25"/>
      <c r="TLN222" s="25"/>
      <c r="TLO222" s="25"/>
      <c r="TLP222" s="25"/>
      <c r="TLQ222" s="25"/>
      <c r="TLR222" s="25"/>
      <c r="TLS222" s="25"/>
      <c r="TLT222" s="25"/>
      <c r="TLU222" s="25"/>
      <c r="TLV222" s="25"/>
      <c r="TLW222" s="25"/>
      <c r="TLX222" s="25"/>
      <c r="TLY222" s="25"/>
      <c r="TLZ222" s="25"/>
      <c r="TMA222" s="25"/>
      <c r="TMB222" s="25"/>
      <c r="TMC222" s="25"/>
      <c r="TMD222" s="25"/>
      <c r="TME222" s="25"/>
      <c r="TMF222" s="25"/>
      <c r="TMG222" s="25"/>
      <c r="TMH222" s="25"/>
      <c r="TMI222" s="25"/>
      <c r="TMJ222" s="25"/>
      <c r="TMK222" s="25"/>
      <c r="TML222" s="25"/>
      <c r="TMM222" s="25"/>
      <c r="TMN222" s="25"/>
      <c r="TMO222" s="25"/>
      <c r="TMP222" s="25"/>
      <c r="TMQ222" s="25"/>
      <c r="TMR222" s="25"/>
      <c r="TMS222" s="25"/>
      <c r="TMT222" s="25"/>
      <c r="TMU222" s="25"/>
      <c r="TMV222" s="25"/>
      <c r="TMW222" s="25"/>
      <c r="TMX222" s="25"/>
      <c r="TMY222" s="25"/>
      <c r="TMZ222" s="25"/>
      <c r="TNA222" s="25"/>
      <c r="TNB222" s="25"/>
      <c r="TNC222" s="25"/>
      <c r="TND222" s="25"/>
      <c r="TNE222" s="25"/>
      <c r="TNF222" s="25"/>
      <c r="TNG222" s="25"/>
      <c r="TNH222" s="25"/>
      <c r="TNI222" s="25"/>
      <c r="TNJ222" s="25"/>
      <c r="TNK222" s="25"/>
      <c r="TNL222" s="25"/>
      <c r="TNM222" s="25"/>
      <c r="TNN222" s="25"/>
      <c r="TNO222" s="25"/>
      <c r="TNP222" s="25"/>
      <c r="TNQ222" s="25"/>
      <c r="TNR222" s="25"/>
      <c r="TNS222" s="25"/>
      <c r="TNT222" s="25"/>
      <c r="TNU222" s="25"/>
      <c r="TNV222" s="25"/>
      <c r="TNW222" s="25"/>
      <c r="TNX222" s="25"/>
      <c r="TNY222" s="25"/>
      <c r="TNZ222" s="25"/>
      <c r="TOA222" s="25"/>
      <c r="TOB222" s="25"/>
      <c r="TOC222" s="25"/>
      <c r="TOD222" s="25"/>
      <c r="TOE222" s="25"/>
      <c r="TOF222" s="25"/>
      <c r="TOG222" s="25"/>
      <c r="TOH222" s="25"/>
      <c r="TOI222" s="25"/>
      <c r="TOJ222" s="25"/>
      <c r="TOK222" s="25"/>
      <c r="TOL222" s="25"/>
      <c r="TOM222" s="25"/>
      <c r="TON222" s="25"/>
      <c r="TOO222" s="25"/>
      <c r="TOP222" s="25"/>
      <c r="TOQ222" s="25"/>
      <c r="TOR222" s="25"/>
      <c r="TOS222" s="25"/>
      <c r="TOT222" s="25"/>
      <c r="TOU222" s="25"/>
      <c r="TOV222" s="25"/>
      <c r="TOW222" s="25"/>
      <c r="TOX222" s="25"/>
      <c r="TOY222" s="25"/>
      <c r="TOZ222" s="25"/>
      <c r="TPA222" s="25"/>
      <c r="TPB222" s="25"/>
      <c r="TPC222" s="25"/>
      <c r="TPD222" s="25"/>
      <c r="TPE222" s="25"/>
      <c r="TPF222" s="25"/>
      <c r="TPG222" s="25"/>
      <c r="TPH222" s="25"/>
      <c r="TPI222" s="25"/>
      <c r="TPJ222" s="25"/>
      <c r="TPK222" s="25"/>
      <c r="TPL222" s="25"/>
      <c r="TPM222" s="25"/>
      <c r="TPN222" s="25"/>
      <c r="TPO222" s="25"/>
      <c r="TPP222" s="25"/>
      <c r="TPQ222" s="25"/>
      <c r="TPR222" s="25"/>
      <c r="TPS222" s="25"/>
      <c r="TPT222" s="25"/>
      <c r="TPU222" s="25"/>
      <c r="TPV222" s="25"/>
      <c r="TPW222" s="25"/>
      <c r="TPX222" s="25"/>
      <c r="TPY222" s="25"/>
      <c r="TPZ222" s="25"/>
      <c r="TQA222" s="25"/>
      <c r="TQB222" s="25"/>
      <c r="TQC222" s="25"/>
      <c r="TQD222" s="25"/>
      <c r="TQE222" s="25"/>
      <c r="TQF222" s="25"/>
      <c r="TQG222" s="25"/>
      <c r="TQH222" s="25"/>
      <c r="TQI222" s="25"/>
      <c r="TQJ222" s="25"/>
      <c r="TQK222" s="25"/>
      <c r="TQL222" s="25"/>
      <c r="TQM222" s="25"/>
      <c r="TQN222" s="25"/>
      <c r="TQO222" s="25"/>
      <c r="TQP222" s="25"/>
      <c r="TQQ222" s="25"/>
      <c r="TQR222" s="25"/>
      <c r="TQS222" s="25"/>
      <c r="TQT222" s="25"/>
      <c r="TQU222" s="25"/>
      <c r="TQV222" s="25"/>
      <c r="TQW222" s="25"/>
      <c r="TQX222" s="25"/>
      <c r="TQY222" s="25"/>
      <c r="TQZ222" s="25"/>
      <c r="TRA222" s="25"/>
      <c r="TRB222" s="25"/>
      <c r="TRC222" s="25"/>
      <c r="TRD222" s="25"/>
      <c r="TRE222" s="25"/>
      <c r="TRF222" s="25"/>
      <c r="TRG222" s="25"/>
      <c r="TRH222" s="25"/>
      <c r="TRI222" s="25"/>
      <c r="TRJ222" s="25"/>
      <c r="TRK222" s="25"/>
      <c r="TRL222" s="25"/>
      <c r="TRM222" s="25"/>
      <c r="TRN222" s="25"/>
      <c r="TRO222" s="25"/>
      <c r="TRP222" s="25"/>
      <c r="TRQ222" s="25"/>
      <c r="TRR222" s="25"/>
      <c r="TRS222" s="25"/>
      <c r="TRT222" s="25"/>
      <c r="TRU222" s="25"/>
      <c r="TRV222" s="25"/>
      <c r="TRW222" s="25"/>
      <c r="TRX222" s="25"/>
      <c r="TRY222" s="25"/>
      <c r="TRZ222" s="25"/>
      <c r="TSA222" s="25"/>
      <c r="TSB222" s="25"/>
      <c r="TSC222" s="25"/>
      <c r="TSD222" s="25"/>
      <c r="TSE222" s="25"/>
      <c r="TSF222" s="25"/>
      <c r="TSG222" s="25"/>
      <c r="TSH222" s="25"/>
      <c r="TSI222" s="25"/>
      <c r="TSJ222" s="25"/>
      <c r="TSK222" s="25"/>
      <c r="TSL222" s="25"/>
      <c r="TSM222" s="25"/>
      <c r="TSN222" s="25"/>
      <c r="TSO222" s="25"/>
      <c r="TSP222" s="25"/>
      <c r="TSQ222" s="25"/>
      <c r="TSR222" s="25"/>
      <c r="TSS222" s="25"/>
      <c r="TST222" s="25"/>
      <c r="TSU222" s="25"/>
      <c r="TSV222" s="25"/>
      <c r="TSW222" s="25"/>
      <c r="TSX222" s="25"/>
      <c r="TSY222" s="25"/>
      <c r="TSZ222" s="25"/>
      <c r="TTA222" s="25"/>
      <c r="TTB222" s="25"/>
      <c r="TTC222" s="25"/>
      <c r="TTD222" s="25"/>
      <c r="TTE222" s="25"/>
      <c r="TTF222" s="25"/>
      <c r="TTG222" s="25"/>
      <c r="TTH222" s="25"/>
      <c r="TTI222" s="25"/>
      <c r="TTJ222" s="25"/>
      <c r="TTK222" s="25"/>
      <c r="TTL222" s="25"/>
      <c r="TTM222" s="25"/>
      <c r="TTN222" s="25"/>
      <c r="TTO222" s="25"/>
      <c r="TTP222" s="25"/>
      <c r="TTQ222" s="25"/>
      <c r="TTR222" s="25"/>
      <c r="TTS222" s="25"/>
      <c r="TTT222" s="25"/>
      <c r="TTU222" s="25"/>
      <c r="TTV222" s="25"/>
      <c r="TTW222" s="25"/>
      <c r="TTX222" s="25"/>
      <c r="TTY222" s="25"/>
      <c r="TTZ222" s="25"/>
      <c r="TUA222" s="25"/>
      <c r="TUB222" s="25"/>
      <c r="TUC222" s="25"/>
      <c r="TUD222" s="25"/>
      <c r="TUE222" s="25"/>
      <c r="TUF222" s="25"/>
      <c r="TUG222" s="25"/>
      <c r="TUH222" s="25"/>
      <c r="TUI222" s="25"/>
      <c r="TUJ222" s="25"/>
      <c r="TUK222" s="25"/>
      <c r="TUL222" s="25"/>
      <c r="TUM222" s="25"/>
      <c r="TUN222" s="25"/>
      <c r="TUO222" s="25"/>
      <c r="TUP222" s="25"/>
      <c r="TUQ222" s="25"/>
      <c r="TUR222" s="25"/>
      <c r="TUS222" s="25"/>
      <c r="TUT222" s="25"/>
      <c r="TUU222" s="25"/>
      <c r="TUV222" s="25"/>
      <c r="TUW222" s="25"/>
      <c r="TUX222" s="25"/>
      <c r="TUY222" s="25"/>
      <c r="TUZ222" s="25"/>
      <c r="TVA222" s="25"/>
      <c r="TVB222" s="25"/>
      <c r="TVC222" s="25"/>
      <c r="TVD222" s="25"/>
      <c r="TVE222" s="25"/>
      <c r="TVF222" s="25"/>
      <c r="TVG222" s="25"/>
      <c r="TVH222" s="25"/>
      <c r="TVI222" s="25"/>
      <c r="TVJ222" s="25"/>
      <c r="TVK222" s="25"/>
      <c r="TVL222" s="25"/>
      <c r="TVM222" s="25"/>
      <c r="TVN222" s="25"/>
      <c r="TVO222" s="25"/>
      <c r="TVP222" s="25"/>
      <c r="TVQ222" s="25"/>
      <c r="TVR222" s="25"/>
      <c r="TVS222" s="25"/>
      <c r="TVT222" s="25"/>
      <c r="TVU222" s="25"/>
      <c r="TVV222" s="25"/>
      <c r="TVW222" s="25"/>
      <c r="TVX222" s="25"/>
      <c r="TVY222" s="25"/>
      <c r="TVZ222" s="25"/>
      <c r="TWA222" s="25"/>
      <c r="TWB222" s="25"/>
      <c r="TWC222" s="25"/>
      <c r="TWD222" s="25"/>
      <c r="TWE222" s="25"/>
      <c r="TWF222" s="25"/>
      <c r="TWG222" s="25"/>
      <c r="TWH222" s="25"/>
      <c r="TWI222" s="25"/>
      <c r="TWJ222" s="25"/>
      <c r="TWK222" s="25"/>
      <c r="TWL222" s="25"/>
      <c r="TWM222" s="25"/>
      <c r="TWN222" s="25"/>
      <c r="TWO222" s="25"/>
      <c r="TWP222" s="25"/>
      <c r="TWQ222" s="25"/>
      <c r="TWR222" s="25"/>
      <c r="TWS222" s="25"/>
      <c r="TWT222" s="25"/>
      <c r="TWU222" s="25"/>
      <c r="TWV222" s="25"/>
      <c r="TWW222" s="25"/>
      <c r="TWX222" s="25"/>
      <c r="TWY222" s="25"/>
      <c r="TWZ222" s="25"/>
      <c r="TXA222" s="25"/>
      <c r="TXB222" s="25"/>
      <c r="TXC222" s="25"/>
      <c r="TXD222" s="25"/>
      <c r="TXE222" s="25"/>
      <c r="TXF222" s="25"/>
      <c r="TXG222" s="25"/>
      <c r="TXH222" s="25"/>
      <c r="TXI222" s="25"/>
      <c r="TXJ222" s="25"/>
      <c r="TXK222" s="25"/>
      <c r="TXL222" s="25"/>
      <c r="TXM222" s="25"/>
      <c r="TXN222" s="25"/>
      <c r="TXO222" s="25"/>
      <c r="TXP222" s="25"/>
      <c r="TXQ222" s="25"/>
      <c r="TXR222" s="25"/>
      <c r="TXS222" s="25"/>
      <c r="TXT222" s="25"/>
      <c r="TXU222" s="25"/>
      <c r="TXV222" s="25"/>
      <c r="TXW222" s="25"/>
      <c r="TXX222" s="25"/>
      <c r="TXY222" s="25"/>
      <c r="TXZ222" s="25"/>
      <c r="TYA222" s="25"/>
      <c r="TYB222" s="25"/>
      <c r="TYC222" s="25"/>
      <c r="TYD222" s="25"/>
      <c r="TYE222" s="25"/>
      <c r="TYF222" s="25"/>
      <c r="TYG222" s="25"/>
      <c r="TYH222" s="25"/>
      <c r="TYI222" s="25"/>
      <c r="TYJ222" s="25"/>
      <c r="TYK222" s="25"/>
      <c r="TYL222" s="25"/>
      <c r="TYM222" s="25"/>
      <c r="TYN222" s="25"/>
      <c r="TYO222" s="25"/>
      <c r="TYP222" s="25"/>
      <c r="TYQ222" s="25"/>
      <c r="TYR222" s="25"/>
      <c r="TYS222" s="25"/>
      <c r="TYT222" s="25"/>
      <c r="TYU222" s="25"/>
      <c r="TYV222" s="25"/>
      <c r="TYW222" s="25"/>
      <c r="TYX222" s="25"/>
      <c r="TYY222" s="25"/>
      <c r="TYZ222" s="25"/>
      <c r="TZA222" s="25"/>
      <c r="TZB222" s="25"/>
      <c r="TZC222" s="25"/>
      <c r="TZD222" s="25"/>
      <c r="TZE222" s="25"/>
      <c r="TZF222" s="25"/>
      <c r="TZG222" s="25"/>
      <c r="TZH222" s="25"/>
      <c r="TZI222" s="25"/>
      <c r="TZJ222" s="25"/>
      <c r="TZK222" s="25"/>
      <c r="TZL222" s="25"/>
      <c r="TZM222" s="25"/>
      <c r="TZN222" s="25"/>
      <c r="TZO222" s="25"/>
      <c r="TZP222" s="25"/>
      <c r="TZQ222" s="25"/>
      <c r="TZR222" s="25"/>
      <c r="TZS222" s="25"/>
      <c r="TZT222" s="25"/>
      <c r="TZU222" s="25"/>
      <c r="TZV222" s="25"/>
      <c r="TZW222" s="25"/>
      <c r="TZX222" s="25"/>
      <c r="TZY222" s="25"/>
      <c r="TZZ222" s="25"/>
      <c r="UAA222" s="25"/>
      <c r="UAB222" s="25"/>
      <c r="UAC222" s="25"/>
      <c r="UAD222" s="25"/>
      <c r="UAE222" s="25"/>
      <c r="UAF222" s="25"/>
      <c r="UAG222" s="25"/>
      <c r="UAH222" s="25"/>
      <c r="UAI222" s="25"/>
      <c r="UAJ222" s="25"/>
      <c r="UAK222" s="25"/>
      <c r="UAL222" s="25"/>
      <c r="UAM222" s="25"/>
      <c r="UAN222" s="25"/>
      <c r="UAO222" s="25"/>
      <c r="UAP222" s="25"/>
      <c r="UAQ222" s="25"/>
      <c r="UAR222" s="25"/>
      <c r="UAS222" s="25"/>
      <c r="UAT222" s="25"/>
      <c r="UAU222" s="25"/>
      <c r="UAV222" s="25"/>
      <c r="UAW222" s="25"/>
      <c r="UAX222" s="25"/>
      <c r="UAY222" s="25"/>
      <c r="UAZ222" s="25"/>
      <c r="UBA222" s="25"/>
      <c r="UBB222" s="25"/>
      <c r="UBC222" s="25"/>
      <c r="UBD222" s="25"/>
      <c r="UBE222" s="25"/>
      <c r="UBF222" s="25"/>
      <c r="UBG222" s="25"/>
      <c r="UBH222" s="25"/>
      <c r="UBI222" s="25"/>
      <c r="UBJ222" s="25"/>
      <c r="UBK222" s="25"/>
      <c r="UBL222" s="25"/>
      <c r="UBM222" s="25"/>
      <c r="UBN222" s="25"/>
      <c r="UBO222" s="25"/>
      <c r="UBP222" s="25"/>
      <c r="UBQ222" s="25"/>
      <c r="UBR222" s="25"/>
      <c r="UBS222" s="25"/>
      <c r="UBT222" s="25"/>
      <c r="UBU222" s="25"/>
      <c r="UBV222" s="25"/>
      <c r="UBW222" s="25"/>
      <c r="UBX222" s="25"/>
      <c r="UBY222" s="25"/>
      <c r="UBZ222" s="25"/>
      <c r="UCA222" s="25"/>
      <c r="UCB222" s="25"/>
      <c r="UCC222" s="25"/>
      <c r="UCD222" s="25"/>
      <c r="UCE222" s="25"/>
      <c r="UCF222" s="25"/>
      <c r="UCG222" s="25"/>
      <c r="UCH222" s="25"/>
      <c r="UCI222" s="25"/>
      <c r="UCJ222" s="25"/>
      <c r="UCK222" s="25"/>
      <c r="UCL222" s="25"/>
      <c r="UCM222" s="25"/>
      <c r="UCN222" s="25"/>
      <c r="UCO222" s="25"/>
      <c r="UCP222" s="25"/>
      <c r="UCQ222" s="25"/>
      <c r="UCR222" s="25"/>
      <c r="UCS222" s="25"/>
      <c r="UCT222" s="25"/>
      <c r="UCU222" s="25"/>
      <c r="UCV222" s="25"/>
      <c r="UCW222" s="25"/>
      <c r="UCX222" s="25"/>
      <c r="UCY222" s="25"/>
      <c r="UCZ222" s="25"/>
      <c r="UDA222" s="25"/>
      <c r="UDB222" s="25"/>
      <c r="UDC222" s="25"/>
      <c r="UDD222" s="25"/>
      <c r="UDE222" s="25"/>
      <c r="UDF222" s="25"/>
      <c r="UDG222" s="25"/>
      <c r="UDH222" s="25"/>
      <c r="UDI222" s="25"/>
      <c r="UDJ222" s="25"/>
      <c r="UDK222" s="25"/>
      <c r="UDL222" s="25"/>
      <c r="UDM222" s="25"/>
      <c r="UDN222" s="25"/>
      <c r="UDO222" s="25"/>
      <c r="UDP222" s="25"/>
      <c r="UDQ222" s="25"/>
      <c r="UDR222" s="25"/>
      <c r="UDS222" s="25"/>
      <c r="UDT222" s="25"/>
      <c r="UDU222" s="25"/>
      <c r="UDV222" s="25"/>
      <c r="UDW222" s="25"/>
      <c r="UDX222" s="25"/>
      <c r="UDY222" s="25"/>
      <c r="UDZ222" s="25"/>
      <c r="UEA222" s="25"/>
      <c r="UEB222" s="25"/>
      <c r="UEC222" s="25"/>
      <c r="UED222" s="25"/>
      <c r="UEE222" s="25"/>
      <c r="UEF222" s="25"/>
      <c r="UEG222" s="25"/>
      <c r="UEH222" s="25"/>
      <c r="UEI222" s="25"/>
      <c r="UEJ222" s="25"/>
      <c r="UEK222" s="25"/>
      <c r="UEL222" s="25"/>
      <c r="UEM222" s="25"/>
      <c r="UEN222" s="25"/>
      <c r="UEO222" s="25"/>
      <c r="UEP222" s="25"/>
      <c r="UEQ222" s="25"/>
      <c r="UER222" s="25"/>
      <c r="UES222" s="25"/>
      <c r="UET222" s="25"/>
      <c r="UEU222" s="25"/>
      <c r="UEV222" s="25"/>
      <c r="UEW222" s="25"/>
      <c r="UEX222" s="25"/>
      <c r="UEY222" s="25"/>
      <c r="UEZ222" s="25"/>
      <c r="UFA222" s="25"/>
      <c r="UFB222" s="25"/>
      <c r="UFC222" s="25"/>
      <c r="UFD222" s="25"/>
      <c r="UFE222" s="25"/>
      <c r="UFF222" s="25"/>
      <c r="UFG222" s="25"/>
      <c r="UFH222" s="25"/>
      <c r="UFI222" s="25"/>
      <c r="UFJ222" s="25"/>
      <c r="UFK222" s="25"/>
      <c r="UFL222" s="25"/>
      <c r="UFM222" s="25"/>
      <c r="UFN222" s="25"/>
      <c r="UFO222" s="25"/>
      <c r="UFP222" s="25"/>
      <c r="UFQ222" s="25"/>
      <c r="UFR222" s="25"/>
      <c r="UFS222" s="25"/>
      <c r="UFT222" s="25"/>
      <c r="UFU222" s="25"/>
      <c r="UFV222" s="25"/>
      <c r="UFW222" s="25"/>
      <c r="UFX222" s="25"/>
      <c r="UFY222" s="25"/>
      <c r="UFZ222" s="25"/>
      <c r="UGA222" s="25"/>
      <c r="UGB222" s="25"/>
      <c r="UGC222" s="25"/>
      <c r="UGD222" s="25"/>
      <c r="UGE222" s="25"/>
      <c r="UGF222" s="25"/>
      <c r="UGG222" s="25"/>
      <c r="UGH222" s="25"/>
      <c r="UGI222" s="25"/>
      <c r="UGJ222" s="25"/>
      <c r="UGK222" s="25"/>
      <c r="UGL222" s="25"/>
      <c r="UGM222" s="25"/>
      <c r="UGN222" s="25"/>
      <c r="UGO222" s="25"/>
      <c r="UGP222" s="25"/>
      <c r="UGQ222" s="25"/>
      <c r="UGR222" s="25"/>
      <c r="UGS222" s="25"/>
      <c r="UGT222" s="25"/>
      <c r="UGU222" s="25"/>
      <c r="UGV222" s="25"/>
      <c r="UGW222" s="25"/>
      <c r="UGX222" s="25"/>
      <c r="UGY222" s="25"/>
      <c r="UGZ222" s="25"/>
      <c r="UHA222" s="25"/>
      <c r="UHB222" s="25"/>
      <c r="UHC222" s="25"/>
      <c r="UHD222" s="25"/>
      <c r="UHE222" s="25"/>
      <c r="UHF222" s="25"/>
      <c r="UHG222" s="25"/>
      <c r="UHH222" s="25"/>
      <c r="UHI222" s="25"/>
      <c r="UHJ222" s="25"/>
      <c r="UHK222" s="25"/>
      <c r="UHL222" s="25"/>
      <c r="UHM222" s="25"/>
      <c r="UHN222" s="25"/>
      <c r="UHO222" s="25"/>
      <c r="UHP222" s="25"/>
      <c r="UHQ222" s="25"/>
      <c r="UHR222" s="25"/>
      <c r="UHS222" s="25"/>
      <c r="UHT222" s="25"/>
      <c r="UHU222" s="25"/>
      <c r="UHV222" s="25"/>
      <c r="UHW222" s="25"/>
      <c r="UHX222" s="25"/>
      <c r="UHY222" s="25"/>
      <c r="UHZ222" s="25"/>
      <c r="UIA222" s="25"/>
      <c r="UIB222" s="25"/>
      <c r="UIC222" s="25"/>
      <c r="UID222" s="25"/>
      <c r="UIE222" s="25"/>
      <c r="UIF222" s="25"/>
      <c r="UIG222" s="25"/>
      <c r="UIH222" s="25"/>
      <c r="UII222" s="25"/>
      <c r="UIJ222" s="25"/>
      <c r="UIK222" s="25"/>
      <c r="UIL222" s="25"/>
      <c r="UIM222" s="25"/>
      <c r="UIN222" s="25"/>
      <c r="UIO222" s="25"/>
      <c r="UIP222" s="25"/>
      <c r="UIQ222" s="25"/>
      <c r="UIR222" s="25"/>
      <c r="UIS222" s="25"/>
      <c r="UIT222" s="25"/>
      <c r="UIU222" s="25"/>
      <c r="UIV222" s="25"/>
      <c r="UIW222" s="25"/>
      <c r="UIX222" s="25"/>
      <c r="UIY222" s="25"/>
      <c r="UIZ222" s="25"/>
      <c r="UJA222" s="25"/>
      <c r="UJB222" s="25"/>
      <c r="UJC222" s="25"/>
      <c r="UJD222" s="25"/>
      <c r="UJE222" s="25"/>
      <c r="UJF222" s="25"/>
      <c r="UJG222" s="25"/>
      <c r="UJH222" s="25"/>
      <c r="UJI222" s="25"/>
      <c r="UJJ222" s="25"/>
      <c r="UJK222" s="25"/>
      <c r="UJL222" s="25"/>
      <c r="UJM222" s="25"/>
      <c r="UJN222" s="25"/>
      <c r="UJO222" s="25"/>
      <c r="UJP222" s="25"/>
      <c r="UJQ222" s="25"/>
      <c r="UJR222" s="25"/>
      <c r="UJS222" s="25"/>
      <c r="UJT222" s="25"/>
      <c r="UJU222" s="25"/>
      <c r="UJV222" s="25"/>
      <c r="UJW222" s="25"/>
      <c r="UJX222" s="25"/>
      <c r="UJY222" s="25"/>
      <c r="UJZ222" s="25"/>
      <c r="UKA222" s="25"/>
      <c r="UKB222" s="25"/>
      <c r="UKC222" s="25"/>
      <c r="UKD222" s="25"/>
      <c r="UKE222" s="25"/>
      <c r="UKF222" s="25"/>
      <c r="UKG222" s="25"/>
      <c r="UKH222" s="25"/>
      <c r="UKI222" s="25"/>
      <c r="UKJ222" s="25"/>
      <c r="UKK222" s="25"/>
      <c r="UKL222" s="25"/>
      <c r="UKM222" s="25"/>
      <c r="UKN222" s="25"/>
      <c r="UKO222" s="25"/>
      <c r="UKP222" s="25"/>
      <c r="UKQ222" s="25"/>
      <c r="UKR222" s="25"/>
      <c r="UKS222" s="25"/>
      <c r="UKT222" s="25"/>
      <c r="UKU222" s="25"/>
      <c r="UKV222" s="25"/>
      <c r="UKW222" s="25"/>
      <c r="UKX222" s="25"/>
      <c r="UKY222" s="25"/>
      <c r="UKZ222" s="25"/>
      <c r="ULA222" s="25"/>
      <c r="ULB222" s="25"/>
      <c r="ULC222" s="25"/>
      <c r="ULD222" s="25"/>
      <c r="ULE222" s="25"/>
      <c r="ULF222" s="25"/>
      <c r="ULG222" s="25"/>
      <c r="ULH222" s="25"/>
      <c r="ULI222" s="25"/>
      <c r="ULJ222" s="25"/>
      <c r="ULK222" s="25"/>
      <c r="ULL222" s="25"/>
      <c r="ULM222" s="25"/>
      <c r="ULN222" s="25"/>
      <c r="ULO222" s="25"/>
      <c r="ULP222" s="25"/>
      <c r="ULQ222" s="25"/>
      <c r="ULR222" s="25"/>
      <c r="ULS222" s="25"/>
      <c r="ULT222" s="25"/>
      <c r="ULU222" s="25"/>
      <c r="ULV222" s="25"/>
      <c r="ULW222" s="25"/>
      <c r="ULX222" s="25"/>
      <c r="ULY222" s="25"/>
      <c r="ULZ222" s="25"/>
      <c r="UMA222" s="25"/>
      <c r="UMB222" s="25"/>
      <c r="UMC222" s="25"/>
      <c r="UMD222" s="25"/>
      <c r="UME222" s="25"/>
      <c r="UMF222" s="25"/>
      <c r="UMG222" s="25"/>
      <c r="UMH222" s="25"/>
      <c r="UMI222" s="25"/>
      <c r="UMJ222" s="25"/>
      <c r="UMK222" s="25"/>
      <c r="UML222" s="25"/>
      <c r="UMM222" s="25"/>
      <c r="UMN222" s="25"/>
      <c r="UMO222" s="25"/>
      <c r="UMP222" s="25"/>
      <c r="UMQ222" s="25"/>
      <c r="UMR222" s="25"/>
      <c r="UMS222" s="25"/>
      <c r="UMT222" s="25"/>
      <c r="UMU222" s="25"/>
      <c r="UMV222" s="25"/>
      <c r="UMW222" s="25"/>
      <c r="UMX222" s="25"/>
      <c r="UMY222" s="25"/>
      <c r="UMZ222" s="25"/>
      <c r="UNA222" s="25"/>
      <c r="UNB222" s="25"/>
      <c r="UNC222" s="25"/>
      <c r="UND222" s="25"/>
      <c r="UNE222" s="25"/>
      <c r="UNF222" s="25"/>
      <c r="UNG222" s="25"/>
      <c r="UNH222" s="25"/>
      <c r="UNI222" s="25"/>
      <c r="UNJ222" s="25"/>
      <c r="UNK222" s="25"/>
      <c r="UNL222" s="25"/>
      <c r="UNM222" s="25"/>
      <c r="UNN222" s="25"/>
      <c r="UNO222" s="25"/>
      <c r="UNP222" s="25"/>
      <c r="UNQ222" s="25"/>
      <c r="UNR222" s="25"/>
      <c r="UNS222" s="25"/>
      <c r="UNT222" s="25"/>
      <c r="UNU222" s="25"/>
      <c r="UNV222" s="25"/>
      <c r="UNW222" s="25"/>
      <c r="UNX222" s="25"/>
      <c r="UNY222" s="25"/>
      <c r="UNZ222" s="25"/>
      <c r="UOA222" s="25"/>
      <c r="UOB222" s="25"/>
      <c r="UOC222" s="25"/>
      <c r="UOD222" s="25"/>
      <c r="UOE222" s="25"/>
      <c r="UOF222" s="25"/>
      <c r="UOG222" s="25"/>
      <c r="UOH222" s="25"/>
      <c r="UOI222" s="25"/>
      <c r="UOJ222" s="25"/>
      <c r="UOK222" s="25"/>
      <c r="UOL222" s="25"/>
      <c r="UOM222" s="25"/>
      <c r="UON222" s="25"/>
      <c r="UOO222" s="25"/>
      <c r="UOP222" s="25"/>
      <c r="UOQ222" s="25"/>
      <c r="UOR222" s="25"/>
      <c r="UOS222" s="25"/>
      <c r="UOT222" s="25"/>
      <c r="UOU222" s="25"/>
      <c r="UOV222" s="25"/>
      <c r="UOW222" s="25"/>
      <c r="UOX222" s="25"/>
      <c r="UOY222" s="25"/>
      <c r="UOZ222" s="25"/>
      <c r="UPA222" s="25"/>
      <c r="UPB222" s="25"/>
      <c r="UPC222" s="25"/>
      <c r="UPD222" s="25"/>
      <c r="UPE222" s="25"/>
      <c r="UPF222" s="25"/>
      <c r="UPG222" s="25"/>
      <c r="UPH222" s="25"/>
      <c r="UPI222" s="25"/>
      <c r="UPJ222" s="25"/>
      <c r="UPK222" s="25"/>
      <c r="UPL222" s="25"/>
      <c r="UPM222" s="25"/>
      <c r="UPN222" s="25"/>
      <c r="UPO222" s="25"/>
      <c r="UPP222" s="25"/>
      <c r="UPQ222" s="25"/>
      <c r="UPR222" s="25"/>
      <c r="UPS222" s="25"/>
      <c r="UPT222" s="25"/>
      <c r="UPU222" s="25"/>
      <c r="UPV222" s="25"/>
      <c r="UPW222" s="25"/>
      <c r="UPX222" s="25"/>
      <c r="UPY222" s="25"/>
      <c r="UPZ222" s="25"/>
      <c r="UQA222" s="25"/>
      <c r="UQB222" s="25"/>
      <c r="UQC222" s="25"/>
      <c r="UQD222" s="25"/>
      <c r="UQE222" s="25"/>
      <c r="UQF222" s="25"/>
      <c r="UQG222" s="25"/>
      <c r="UQH222" s="25"/>
      <c r="UQI222" s="25"/>
      <c r="UQJ222" s="25"/>
      <c r="UQK222" s="25"/>
      <c r="UQL222" s="25"/>
      <c r="UQM222" s="25"/>
      <c r="UQN222" s="25"/>
      <c r="UQO222" s="25"/>
      <c r="UQP222" s="25"/>
      <c r="UQQ222" s="25"/>
      <c r="UQR222" s="25"/>
      <c r="UQS222" s="25"/>
      <c r="UQT222" s="25"/>
      <c r="UQU222" s="25"/>
      <c r="UQV222" s="25"/>
      <c r="UQW222" s="25"/>
      <c r="UQX222" s="25"/>
      <c r="UQY222" s="25"/>
      <c r="UQZ222" s="25"/>
      <c r="URA222" s="25"/>
      <c r="URB222" s="25"/>
      <c r="URC222" s="25"/>
      <c r="URD222" s="25"/>
      <c r="URE222" s="25"/>
      <c r="URF222" s="25"/>
      <c r="URG222" s="25"/>
      <c r="URH222" s="25"/>
      <c r="URI222" s="25"/>
      <c r="URJ222" s="25"/>
      <c r="URK222" s="25"/>
      <c r="URL222" s="25"/>
      <c r="URM222" s="25"/>
      <c r="URN222" s="25"/>
      <c r="URO222" s="25"/>
      <c r="URP222" s="25"/>
      <c r="URQ222" s="25"/>
      <c r="URR222" s="25"/>
      <c r="URS222" s="25"/>
      <c r="URT222" s="25"/>
      <c r="URU222" s="25"/>
      <c r="URV222" s="25"/>
      <c r="URW222" s="25"/>
      <c r="URX222" s="25"/>
      <c r="URY222" s="25"/>
      <c r="URZ222" s="25"/>
      <c r="USA222" s="25"/>
      <c r="USB222" s="25"/>
      <c r="USC222" s="25"/>
      <c r="USD222" s="25"/>
      <c r="USE222" s="25"/>
      <c r="USF222" s="25"/>
      <c r="USG222" s="25"/>
      <c r="USH222" s="25"/>
      <c r="USI222" s="25"/>
      <c r="USJ222" s="25"/>
      <c r="USK222" s="25"/>
      <c r="USL222" s="25"/>
      <c r="USM222" s="25"/>
      <c r="USN222" s="25"/>
      <c r="USO222" s="25"/>
      <c r="USP222" s="25"/>
      <c r="USQ222" s="25"/>
      <c r="USR222" s="25"/>
      <c r="USS222" s="25"/>
      <c r="UST222" s="25"/>
      <c r="USU222" s="25"/>
      <c r="USV222" s="25"/>
      <c r="USW222" s="25"/>
      <c r="USX222" s="25"/>
      <c r="USY222" s="25"/>
      <c r="USZ222" s="25"/>
      <c r="UTA222" s="25"/>
      <c r="UTB222" s="25"/>
      <c r="UTC222" s="25"/>
      <c r="UTD222" s="25"/>
      <c r="UTE222" s="25"/>
      <c r="UTF222" s="25"/>
      <c r="UTG222" s="25"/>
      <c r="UTH222" s="25"/>
      <c r="UTI222" s="25"/>
      <c r="UTJ222" s="25"/>
      <c r="UTK222" s="25"/>
      <c r="UTL222" s="25"/>
      <c r="UTM222" s="25"/>
      <c r="UTN222" s="25"/>
      <c r="UTO222" s="25"/>
      <c r="UTP222" s="25"/>
      <c r="UTQ222" s="25"/>
      <c r="UTR222" s="25"/>
      <c r="UTS222" s="25"/>
      <c r="UTT222" s="25"/>
      <c r="UTU222" s="25"/>
      <c r="UTV222" s="25"/>
      <c r="UTW222" s="25"/>
      <c r="UTX222" s="25"/>
      <c r="UTY222" s="25"/>
      <c r="UTZ222" s="25"/>
      <c r="UUA222" s="25"/>
      <c r="UUB222" s="25"/>
      <c r="UUC222" s="25"/>
      <c r="UUD222" s="25"/>
      <c r="UUE222" s="25"/>
      <c r="UUF222" s="25"/>
      <c r="UUG222" s="25"/>
      <c r="UUH222" s="25"/>
      <c r="UUI222" s="25"/>
      <c r="UUJ222" s="25"/>
      <c r="UUK222" s="25"/>
      <c r="UUL222" s="25"/>
      <c r="UUM222" s="25"/>
      <c r="UUN222" s="25"/>
      <c r="UUO222" s="25"/>
      <c r="UUP222" s="25"/>
      <c r="UUQ222" s="25"/>
      <c r="UUR222" s="25"/>
      <c r="UUS222" s="25"/>
      <c r="UUT222" s="25"/>
      <c r="UUU222" s="25"/>
      <c r="UUV222" s="25"/>
      <c r="UUW222" s="25"/>
      <c r="UUX222" s="25"/>
      <c r="UUY222" s="25"/>
      <c r="UUZ222" s="25"/>
      <c r="UVA222" s="25"/>
      <c r="UVB222" s="25"/>
      <c r="UVC222" s="25"/>
      <c r="UVD222" s="25"/>
      <c r="UVE222" s="25"/>
      <c r="UVF222" s="25"/>
      <c r="UVG222" s="25"/>
      <c r="UVH222" s="25"/>
      <c r="UVI222" s="25"/>
      <c r="UVJ222" s="25"/>
      <c r="UVK222" s="25"/>
      <c r="UVL222" s="25"/>
      <c r="UVM222" s="25"/>
      <c r="UVN222" s="25"/>
      <c r="UVO222" s="25"/>
      <c r="UVP222" s="25"/>
      <c r="UVQ222" s="25"/>
      <c r="UVR222" s="25"/>
      <c r="UVS222" s="25"/>
      <c r="UVT222" s="25"/>
      <c r="UVU222" s="25"/>
      <c r="UVV222" s="25"/>
      <c r="UVW222" s="25"/>
      <c r="UVX222" s="25"/>
      <c r="UVY222" s="25"/>
      <c r="UVZ222" s="25"/>
      <c r="UWA222" s="25"/>
      <c r="UWB222" s="25"/>
      <c r="UWC222" s="25"/>
      <c r="UWD222" s="25"/>
      <c r="UWE222" s="25"/>
      <c r="UWF222" s="25"/>
      <c r="UWG222" s="25"/>
      <c r="UWH222" s="25"/>
      <c r="UWI222" s="25"/>
      <c r="UWJ222" s="25"/>
      <c r="UWK222" s="25"/>
      <c r="UWL222" s="25"/>
      <c r="UWM222" s="25"/>
      <c r="UWN222" s="25"/>
      <c r="UWO222" s="25"/>
      <c r="UWP222" s="25"/>
      <c r="UWQ222" s="25"/>
      <c r="UWR222" s="25"/>
      <c r="UWS222" s="25"/>
      <c r="UWT222" s="25"/>
      <c r="UWU222" s="25"/>
      <c r="UWV222" s="25"/>
      <c r="UWW222" s="25"/>
      <c r="UWX222" s="25"/>
      <c r="UWY222" s="25"/>
      <c r="UWZ222" s="25"/>
      <c r="UXA222" s="25"/>
      <c r="UXB222" s="25"/>
      <c r="UXC222" s="25"/>
      <c r="UXD222" s="25"/>
      <c r="UXE222" s="25"/>
      <c r="UXF222" s="25"/>
      <c r="UXG222" s="25"/>
      <c r="UXH222" s="25"/>
      <c r="UXI222" s="25"/>
      <c r="UXJ222" s="25"/>
      <c r="UXK222" s="25"/>
      <c r="UXL222" s="25"/>
      <c r="UXM222" s="25"/>
      <c r="UXN222" s="25"/>
      <c r="UXO222" s="25"/>
      <c r="UXP222" s="25"/>
      <c r="UXQ222" s="25"/>
      <c r="UXR222" s="25"/>
      <c r="UXS222" s="25"/>
      <c r="UXT222" s="25"/>
      <c r="UXU222" s="25"/>
      <c r="UXV222" s="25"/>
      <c r="UXW222" s="25"/>
      <c r="UXX222" s="25"/>
      <c r="UXY222" s="25"/>
      <c r="UXZ222" s="25"/>
      <c r="UYA222" s="25"/>
      <c r="UYB222" s="25"/>
      <c r="UYC222" s="25"/>
      <c r="UYD222" s="25"/>
      <c r="UYE222" s="25"/>
      <c r="UYF222" s="25"/>
      <c r="UYG222" s="25"/>
      <c r="UYH222" s="25"/>
      <c r="UYI222" s="25"/>
      <c r="UYJ222" s="25"/>
      <c r="UYK222" s="25"/>
      <c r="UYL222" s="25"/>
      <c r="UYM222" s="25"/>
      <c r="UYN222" s="25"/>
      <c r="UYO222" s="25"/>
      <c r="UYP222" s="25"/>
      <c r="UYQ222" s="25"/>
      <c r="UYR222" s="25"/>
      <c r="UYS222" s="25"/>
      <c r="UYT222" s="25"/>
      <c r="UYU222" s="25"/>
      <c r="UYV222" s="25"/>
      <c r="UYW222" s="25"/>
      <c r="UYX222" s="25"/>
      <c r="UYY222" s="25"/>
      <c r="UYZ222" s="25"/>
      <c r="UZA222" s="25"/>
      <c r="UZB222" s="25"/>
      <c r="UZC222" s="25"/>
      <c r="UZD222" s="25"/>
      <c r="UZE222" s="25"/>
      <c r="UZF222" s="25"/>
      <c r="UZG222" s="25"/>
      <c r="UZH222" s="25"/>
      <c r="UZI222" s="25"/>
      <c r="UZJ222" s="25"/>
      <c r="UZK222" s="25"/>
      <c r="UZL222" s="25"/>
      <c r="UZM222" s="25"/>
      <c r="UZN222" s="25"/>
      <c r="UZO222" s="25"/>
      <c r="UZP222" s="25"/>
      <c r="UZQ222" s="25"/>
      <c r="UZR222" s="25"/>
      <c r="UZS222" s="25"/>
      <c r="UZT222" s="25"/>
      <c r="UZU222" s="25"/>
      <c r="UZV222" s="25"/>
      <c r="UZW222" s="25"/>
      <c r="UZX222" s="25"/>
      <c r="UZY222" s="25"/>
      <c r="UZZ222" s="25"/>
      <c r="VAA222" s="25"/>
      <c r="VAB222" s="25"/>
      <c r="VAC222" s="25"/>
      <c r="VAD222" s="25"/>
      <c r="VAE222" s="25"/>
      <c r="VAF222" s="25"/>
      <c r="VAG222" s="25"/>
      <c r="VAH222" s="25"/>
      <c r="VAI222" s="25"/>
      <c r="VAJ222" s="25"/>
      <c r="VAK222" s="25"/>
      <c r="VAL222" s="25"/>
      <c r="VAM222" s="25"/>
      <c r="VAN222" s="25"/>
      <c r="VAO222" s="25"/>
      <c r="VAP222" s="25"/>
      <c r="VAQ222" s="25"/>
      <c r="VAR222" s="25"/>
      <c r="VAS222" s="25"/>
      <c r="VAT222" s="25"/>
      <c r="VAU222" s="25"/>
      <c r="VAV222" s="25"/>
      <c r="VAW222" s="25"/>
      <c r="VAX222" s="25"/>
      <c r="VAY222" s="25"/>
      <c r="VAZ222" s="25"/>
      <c r="VBA222" s="25"/>
      <c r="VBB222" s="25"/>
      <c r="VBC222" s="25"/>
      <c r="VBD222" s="25"/>
      <c r="VBE222" s="25"/>
      <c r="VBF222" s="25"/>
      <c r="VBG222" s="25"/>
      <c r="VBH222" s="25"/>
      <c r="VBI222" s="25"/>
      <c r="VBJ222" s="25"/>
      <c r="VBK222" s="25"/>
      <c r="VBL222" s="25"/>
      <c r="VBM222" s="25"/>
      <c r="VBN222" s="25"/>
      <c r="VBO222" s="25"/>
      <c r="VBP222" s="25"/>
      <c r="VBQ222" s="25"/>
      <c r="VBR222" s="25"/>
      <c r="VBS222" s="25"/>
      <c r="VBT222" s="25"/>
      <c r="VBU222" s="25"/>
      <c r="VBV222" s="25"/>
      <c r="VBW222" s="25"/>
      <c r="VBX222" s="25"/>
      <c r="VBY222" s="25"/>
      <c r="VBZ222" s="25"/>
      <c r="VCA222" s="25"/>
      <c r="VCB222" s="25"/>
      <c r="VCC222" s="25"/>
      <c r="VCD222" s="25"/>
      <c r="VCE222" s="25"/>
      <c r="VCF222" s="25"/>
      <c r="VCG222" s="25"/>
      <c r="VCH222" s="25"/>
      <c r="VCI222" s="25"/>
      <c r="VCJ222" s="25"/>
      <c r="VCK222" s="25"/>
      <c r="VCL222" s="25"/>
      <c r="VCM222" s="25"/>
      <c r="VCN222" s="25"/>
      <c r="VCO222" s="25"/>
      <c r="VCP222" s="25"/>
      <c r="VCQ222" s="25"/>
      <c r="VCR222" s="25"/>
      <c r="VCS222" s="25"/>
      <c r="VCT222" s="25"/>
      <c r="VCU222" s="25"/>
      <c r="VCV222" s="25"/>
      <c r="VCW222" s="25"/>
      <c r="VCX222" s="25"/>
      <c r="VCY222" s="25"/>
      <c r="VCZ222" s="25"/>
      <c r="VDA222" s="25"/>
      <c r="VDB222" s="25"/>
      <c r="VDC222" s="25"/>
      <c r="VDD222" s="25"/>
      <c r="VDE222" s="25"/>
      <c r="VDF222" s="25"/>
      <c r="VDG222" s="25"/>
      <c r="VDH222" s="25"/>
      <c r="VDI222" s="25"/>
      <c r="VDJ222" s="25"/>
      <c r="VDK222" s="25"/>
      <c r="VDL222" s="25"/>
      <c r="VDM222" s="25"/>
      <c r="VDN222" s="25"/>
      <c r="VDO222" s="25"/>
      <c r="VDP222" s="25"/>
      <c r="VDQ222" s="25"/>
      <c r="VDR222" s="25"/>
      <c r="VDS222" s="25"/>
      <c r="VDT222" s="25"/>
      <c r="VDU222" s="25"/>
      <c r="VDV222" s="25"/>
      <c r="VDW222" s="25"/>
      <c r="VDX222" s="25"/>
      <c r="VDY222" s="25"/>
      <c r="VDZ222" s="25"/>
      <c r="VEA222" s="25"/>
      <c r="VEB222" s="25"/>
      <c r="VEC222" s="25"/>
      <c r="VED222" s="25"/>
      <c r="VEE222" s="25"/>
      <c r="VEF222" s="25"/>
      <c r="VEG222" s="25"/>
      <c r="VEH222" s="25"/>
      <c r="VEI222" s="25"/>
      <c r="VEJ222" s="25"/>
      <c r="VEK222" s="25"/>
      <c r="VEL222" s="25"/>
      <c r="VEM222" s="25"/>
      <c r="VEN222" s="25"/>
      <c r="VEO222" s="25"/>
      <c r="VEP222" s="25"/>
      <c r="VEQ222" s="25"/>
      <c r="VER222" s="25"/>
      <c r="VES222" s="25"/>
      <c r="VET222" s="25"/>
      <c r="VEU222" s="25"/>
      <c r="VEV222" s="25"/>
      <c r="VEW222" s="25"/>
      <c r="VEX222" s="25"/>
      <c r="VEY222" s="25"/>
      <c r="VEZ222" s="25"/>
      <c r="VFA222" s="25"/>
      <c r="VFB222" s="25"/>
      <c r="VFC222" s="25"/>
      <c r="VFD222" s="25"/>
      <c r="VFE222" s="25"/>
      <c r="VFF222" s="25"/>
      <c r="VFG222" s="25"/>
      <c r="VFH222" s="25"/>
      <c r="VFI222" s="25"/>
      <c r="VFJ222" s="25"/>
      <c r="VFK222" s="25"/>
      <c r="VFL222" s="25"/>
      <c r="VFM222" s="25"/>
      <c r="VFN222" s="25"/>
      <c r="VFO222" s="25"/>
      <c r="VFP222" s="25"/>
      <c r="VFQ222" s="25"/>
      <c r="VFR222" s="25"/>
      <c r="VFS222" s="25"/>
      <c r="VFT222" s="25"/>
      <c r="VFU222" s="25"/>
      <c r="VFV222" s="25"/>
      <c r="VFW222" s="25"/>
      <c r="VFX222" s="25"/>
      <c r="VFY222" s="25"/>
      <c r="VFZ222" s="25"/>
      <c r="VGA222" s="25"/>
      <c r="VGB222" s="25"/>
      <c r="VGC222" s="25"/>
      <c r="VGD222" s="25"/>
      <c r="VGE222" s="25"/>
      <c r="VGF222" s="25"/>
      <c r="VGG222" s="25"/>
      <c r="VGH222" s="25"/>
      <c r="VGI222" s="25"/>
      <c r="VGJ222" s="25"/>
      <c r="VGK222" s="25"/>
      <c r="VGL222" s="25"/>
      <c r="VGM222" s="25"/>
      <c r="VGN222" s="25"/>
      <c r="VGO222" s="25"/>
      <c r="VGP222" s="25"/>
      <c r="VGQ222" s="25"/>
      <c r="VGR222" s="25"/>
      <c r="VGS222" s="25"/>
      <c r="VGT222" s="25"/>
      <c r="VGU222" s="25"/>
      <c r="VGV222" s="25"/>
      <c r="VGW222" s="25"/>
      <c r="VGX222" s="25"/>
      <c r="VGY222" s="25"/>
      <c r="VGZ222" s="25"/>
      <c r="VHA222" s="25"/>
      <c r="VHB222" s="25"/>
      <c r="VHC222" s="25"/>
      <c r="VHD222" s="25"/>
      <c r="VHE222" s="25"/>
      <c r="VHF222" s="25"/>
      <c r="VHG222" s="25"/>
      <c r="VHH222" s="25"/>
      <c r="VHI222" s="25"/>
      <c r="VHJ222" s="25"/>
      <c r="VHK222" s="25"/>
      <c r="VHL222" s="25"/>
      <c r="VHM222" s="25"/>
      <c r="VHN222" s="25"/>
      <c r="VHO222" s="25"/>
      <c r="VHP222" s="25"/>
      <c r="VHQ222" s="25"/>
      <c r="VHR222" s="25"/>
      <c r="VHS222" s="25"/>
      <c r="VHT222" s="25"/>
      <c r="VHU222" s="25"/>
      <c r="VHV222" s="25"/>
      <c r="VHW222" s="25"/>
      <c r="VHX222" s="25"/>
      <c r="VHY222" s="25"/>
      <c r="VHZ222" s="25"/>
      <c r="VIA222" s="25"/>
      <c r="VIB222" s="25"/>
      <c r="VIC222" s="25"/>
      <c r="VID222" s="25"/>
      <c r="VIE222" s="25"/>
      <c r="VIF222" s="25"/>
      <c r="VIG222" s="25"/>
      <c r="VIH222" s="25"/>
      <c r="VII222" s="25"/>
      <c r="VIJ222" s="25"/>
      <c r="VIK222" s="25"/>
      <c r="VIL222" s="25"/>
      <c r="VIM222" s="25"/>
      <c r="VIN222" s="25"/>
      <c r="VIO222" s="25"/>
      <c r="VIP222" s="25"/>
      <c r="VIQ222" s="25"/>
      <c r="VIR222" s="25"/>
      <c r="VIS222" s="25"/>
      <c r="VIT222" s="25"/>
      <c r="VIU222" s="25"/>
      <c r="VIV222" s="25"/>
      <c r="VIW222" s="25"/>
      <c r="VIX222" s="25"/>
      <c r="VIY222" s="25"/>
      <c r="VIZ222" s="25"/>
      <c r="VJA222" s="25"/>
      <c r="VJB222" s="25"/>
      <c r="VJC222" s="25"/>
      <c r="VJD222" s="25"/>
      <c r="VJE222" s="25"/>
      <c r="VJF222" s="25"/>
      <c r="VJG222" s="25"/>
      <c r="VJH222" s="25"/>
      <c r="VJI222" s="25"/>
      <c r="VJJ222" s="25"/>
      <c r="VJK222" s="25"/>
      <c r="VJL222" s="25"/>
      <c r="VJM222" s="25"/>
      <c r="VJN222" s="25"/>
      <c r="VJO222" s="25"/>
      <c r="VJP222" s="25"/>
      <c r="VJQ222" s="25"/>
      <c r="VJR222" s="25"/>
      <c r="VJS222" s="25"/>
      <c r="VJT222" s="25"/>
      <c r="VJU222" s="25"/>
      <c r="VJV222" s="25"/>
      <c r="VJW222" s="25"/>
      <c r="VJX222" s="25"/>
      <c r="VJY222" s="25"/>
      <c r="VJZ222" s="25"/>
      <c r="VKA222" s="25"/>
      <c r="VKB222" s="25"/>
      <c r="VKC222" s="25"/>
      <c r="VKD222" s="25"/>
      <c r="VKE222" s="25"/>
      <c r="VKF222" s="25"/>
      <c r="VKG222" s="25"/>
      <c r="VKH222" s="25"/>
      <c r="VKI222" s="25"/>
      <c r="VKJ222" s="25"/>
      <c r="VKK222" s="25"/>
      <c r="VKL222" s="25"/>
      <c r="VKM222" s="25"/>
      <c r="VKN222" s="25"/>
      <c r="VKO222" s="25"/>
      <c r="VKP222" s="25"/>
      <c r="VKQ222" s="25"/>
      <c r="VKR222" s="25"/>
      <c r="VKS222" s="25"/>
      <c r="VKT222" s="25"/>
      <c r="VKU222" s="25"/>
      <c r="VKV222" s="25"/>
      <c r="VKW222" s="25"/>
      <c r="VKX222" s="25"/>
      <c r="VKY222" s="25"/>
      <c r="VKZ222" s="25"/>
      <c r="VLA222" s="25"/>
      <c r="VLB222" s="25"/>
      <c r="VLC222" s="25"/>
      <c r="VLD222" s="25"/>
      <c r="VLE222" s="25"/>
      <c r="VLF222" s="25"/>
      <c r="VLG222" s="25"/>
      <c r="VLH222" s="25"/>
      <c r="VLI222" s="25"/>
      <c r="VLJ222" s="25"/>
      <c r="VLK222" s="25"/>
      <c r="VLL222" s="25"/>
      <c r="VLM222" s="25"/>
      <c r="VLN222" s="25"/>
      <c r="VLO222" s="25"/>
      <c r="VLP222" s="25"/>
      <c r="VLQ222" s="25"/>
      <c r="VLR222" s="25"/>
      <c r="VLS222" s="25"/>
      <c r="VLT222" s="25"/>
      <c r="VLU222" s="25"/>
      <c r="VLV222" s="25"/>
      <c r="VLW222" s="25"/>
      <c r="VLX222" s="25"/>
      <c r="VLY222" s="25"/>
      <c r="VLZ222" s="25"/>
      <c r="VMA222" s="25"/>
      <c r="VMB222" s="25"/>
      <c r="VMC222" s="25"/>
      <c r="VMD222" s="25"/>
      <c r="VME222" s="25"/>
      <c r="VMF222" s="25"/>
      <c r="VMG222" s="25"/>
      <c r="VMH222" s="25"/>
      <c r="VMI222" s="25"/>
      <c r="VMJ222" s="25"/>
      <c r="VMK222" s="25"/>
      <c r="VML222" s="25"/>
      <c r="VMM222" s="25"/>
      <c r="VMN222" s="25"/>
      <c r="VMO222" s="25"/>
      <c r="VMP222" s="25"/>
      <c r="VMQ222" s="25"/>
      <c r="VMR222" s="25"/>
      <c r="VMS222" s="25"/>
      <c r="VMT222" s="25"/>
      <c r="VMU222" s="25"/>
      <c r="VMV222" s="25"/>
      <c r="VMW222" s="25"/>
      <c r="VMX222" s="25"/>
      <c r="VMY222" s="25"/>
      <c r="VMZ222" s="25"/>
      <c r="VNA222" s="25"/>
      <c r="VNB222" s="25"/>
      <c r="VNC222" s="25"/>
      <c r="VND222" s="25"/>
      <c r="VNE222" s="25"/>
      <c r="VNF222" s="25"/>
      <c r="VNG222" s="25"/>
      <c r="VNH222" s="25"/>
      <c r="VNI222" s="25"/>
      <c r="VNJ222" s="25"/>
      <c r="VNK222" s="25"/>
      <c r="VNL222" s="25"/>
      <c r="VNM222" s="25"/>
      <c r="VNN222" s="25"/>
      <c r="VNO222" s="25"/>
      <c r="VNP222" s="25"/>
      <c r="VNQ222" s="25"/>
      <c r="VNR222" s="25"/>
      <c r="VNS222" s="25"/>
      <c r="VNT222" s="25"/>
      <c r="VNU222" s="25"/>
      <c r="VNV222" s="25"/>
      <c r="VNW222" s="25"/>
      <c r="VNX222" s="25"/>
      <c r="VNY222" s="25"/>
      <c r="VNZ222" s="25"/>
      <c r="VOA222" s="25"/>
      <c r="VOB222" s="25"/>
      <c r="VOC222" s="25"/>
      <c r="VOD222" s="25"/>
      <c r="VOE222" s="25"/>
      <c r="VOF222" s="25"/>
      <c r="VOG222" s="25"/>
      <c r="VOH222" s="25"/>
      <c r="VOI222" s="25"/>
      <c r="VOJ222" s="25"/>
      <c r="VOK222" s="25"/>
      <c r="VOL222" s="25"/>
      <c r="VOM222" s="25"/>
      <c r="VON222" s="25"/>
      <c r="VOO222" s="25"/>
      <c r="VOP222" s="25"/>
      <c r="VOQ222" s="25"/>
      <c r="VOR222" s="25"/>
      <c r="VOS222" s="25"/>
      <c r="VOT222" s="25"/>
      <c r="VOU222" s="25"/>
      <c r="VOV222" s="25"/>
      <c r="VOW222" s="25"/>
      <c r="VOX222" s="25"/>
      <c r="VOY222" s="25"/>
      <c r="VOZ222" s="25"/>
      <c r="VPA222" s="25"/>
      <c r="VPB222" s="25"/>
      <c r="VPC222" s="25"/>
      <c r="VPD222" s="25"/>
      <c r="VPE222" s="25"/>
      <c r="VPF222" s="25"/>
      <c r="VPG222" s="25"/>
      <c r="VPH222" s="25"/>
      <c r="VPI222" s="25"/>
      <c r="VPJ222" s="25"/>
      <c r="VPK222" s="25"/>
      <c r="VPL222" s="25"/>
      <c r="VPM222" s="25"/>
      <c r="VPN222" s="25"/>
      <c r="VPO222" s="25"/>
      <c r="VPP222" s="25"/>
      <c r="VPQ222" s="25"/>
      <c r="VPR222" s="25"/>
      <c r="VPS222" s="25"/>
      <c r="VPT222" s="25"/>
      <c r="VPU222" s="25"/>
      <c r="VPV222" s="25"/>
      <c r="VPW222" s="25"/>
      <c r="VPX222" s="25"/>
      <c r="VPY222" s="25"/>
      <c r="VPZ222" s="25"/>
      <c r="VQA222" s="25"/>
      <c r="VQB222" s="25"/>
      <c r="VQC222" s="25"/>
      <c r="VQD222" s="25"/>
      <c r="VQE222" s="25"/>
      <c r="VQF222" s="25"/>
      <c r="VQG222" s="25"/>
      <c r="VQH222" s="25"/>
      <c r="VQI222" s="25"/>
      <c r="VQJ222" s="25"/>
      <c r="VQK222" s="25"/>
      <c r="VQL222" s="25"/>
      <c r="VQM222" s="25"/>
      <c r="VQN222" s="25"/>
      <c r="VQO222" s="25"/>
      <c r="VQP222" s="25"/>
      <c r="VQQ222" s="25"/>
      <c r="VQR222" s="25"/>
      <c r="VQS222" s="25"/>
      <c r="VQT222" s="25"/>
      <c r="VQU222" s="25"/>
      <c r="VQV222" s="25"/>
      <c r="VQW222" s="25"/>
      <c r="VQX222" s="25"/>
      <c r="VQY222" s="25"/>
      <c r="VQZ222" s="25"/>
      <c r="VRA222" s="25"/>
      <c r="VRB222" s="25"/>
      <c r="VRC222" s="25"/>
      <c r="VRD222" s="25"/>
      <c r="VRE222" s="25"/>
      <c r="VRF222" s="25"/>
      <c r="VRG222" s="25"/>
      <c r="VRH222" s="25"/>
      <c r="VRI222" s="25"/>
      <c r="VRJ222" s="25"/>
      <c r="VRK222" s="25"/>
      <c r="VRL222" s="25"/>
      <c r="VRM222" s="25"/>
      <c r="VRN222" s="25"/>
      <c r="VRO222" s="25"/>
      <c r="VRP222" s="25"/>
      <c r="VRQ222" s="25"/>
      <c r="VRR222" s="25"/>
      <c r="VRS222" s="25"/>
      <c r="VRT222" s="25"/>
      <c r="VRU222" s="25"/>
      <c r="VRV222" s="25"/>
      <c r="VRW222" s="25"/>
      <c r="VRX222" s="25"/>
      <c r="VRY222" s="25"/>
      <c r="VRZ222" s="25"/>
      <c r="VSA222" s="25"/>
      <c r="VSB222" s="25"/>
      <c r="VSC222" s="25"/>
      <c r="VSD222" s="25"/>
      <c r="VSE222" s="25"/>
      <c r="VSF222" s="25"/>
      <c r="VSG222" s="25"/>
      <c r="VSH222" s="25"/>
      <c r="VSI222" s="25"/>
      <c r="VSJ222" s="25"/>
      <c r="VSK222" s="25"/>
      <c r="VSL222" s="25"/>
      <c r="VSM222" s="25"/>
      <c r="VSN222" s="25"/>
      <c r="VSO222" s="25"/>
      <c r="VSP222" s="25"/>
      <c r="VSQ222" s="25"/>
      <c r="VSR222" s="25"/>
      <c r="VSS222" s="25"/>
      <c r="VST222" s="25"/>
      <c r="VSU222" s="25"/>
      <c r="VSV222" s="25"/>
      <c r="VSW222" s="25"/>
      <c r="VSX222" s="25"/>
      <c r="VSY222" s="25"/>
      <c r="VSZ222" s="25"/>
      <c r="VTA222" s="25"/>
      <c r="VTB222" s="25"/>
      <c r="VTC222" s="25"/>
      <c r="VTD222" s="25"/>
      <c r="VTE222" s="25"/>
      <c r="VTF222" s="25"/>
      <c r="VTG222" s="25"/>
      <c r="VTH222" s="25"/>
      <c r="VTI222" s="25"/>
      <c r="VTJ222" s="25"/>
      <c r="VTK222" s="25"/>
      <c r="VTL222" s="25"/>
      <c r="VTM222" s="25"/>
      <c r="VTN222" s="25"/>
      <c r="VTO222" s="25"/>
      <c r="VTP222" s="25"/>
      <c r="VTQ222" s="25"/>
      <c r="VTR222" s="25"/>
      <c r="VTS222" s="25"/>
      <c r="VTT222" s="25"/>
      <c r="VTU222" s="25"/>
      <c r="VTV222" s="25"/>
      <c r="VTW222" s="25"/>
      <c r="VTX222" s="25"/>
      <c r="VTY222" s="25"/>
      <c r="VTZ222" s="25"/>
      <c r="VUA222" s="25"/>
      <c r="VUB222" s="25"/>
      <c r="VUC222" s="25"/>
      <c r="VUD222" s="25"/>
      <c r="VUE222" s="25"/>
      <c r="VUF222" s="25"/>
      <c r="VUG222" s="25"/>
      <c r="VUH222" s="25"/>
      <c r="VUI222" s="25"/>
      <c r="VUJ222" s="25"/>
      <c r="VUK222" s="25"/>
      <c r="VUL222" s="25"/>
      <c r="VUM222" s="25"/>
      <c r="VUN222" s="25"/>
      <c r="VUO222" s="25"/>
      <c r="VUP222" s="25"/>
      <c r="VUQ222" s="25"/>
      <c r="VUR222" s="25"/>
      <c r="VUS222" s="25"/>
      <c r="VUT222" s="25"/>
      <c r="VUU222" s="25"/>
      <c r="VUV222" s="25"/>
      <c r="VUW222" s="25"/>
      <c r="VUX222" s="25"/>
      <c r="VUY222" s="25"/>
      <c r="VUZ222" s="25"/>
      <c r="VVA222" s="25"/>
      <c r="VVB222" s="25"/>
      <c r="VVC222" s="25"/>
      <c r="VVD222" s="25"/>
      <c r="VVE222" s="25"/>
      <c r="VVF222" s="25"/>
      <c r="VVG222" s="25"/>
      <c r="VVH222" s="25"/>
      <c r="VVI222" s="25"/>
      <c r="VVJ222" s="25"/>
      <c r="VVK222" s="25"/>
      <c r="VVL222" s="25"/>
      <c r="VVM222" s="25"/>
      <c r="VVN222" s="25"/>
      <c r="VVO222" s="25"/>
      <c r="VVP222" s="25"/>
      <c r="VVQ222" s="25"/>
      <c r="VVR222" s="25"/>
      <c r="VVS222" s="25"/>
      <c r="VVT222" s="25"/>
      <c r="VVU222" s="25"/>
      <c r="VVV222" s="25"/>
      <c r="VVW222" s="25"/>
      <c r="VVX222" s="25"/>
      <c r="VVY222" s="25"/>
      <c r="VVZ222" s="25"/>
      <c r="VWA222" s="25"/>
      <c r="VWB222" s="25"/>
      <c r="VWC222" s="25"/>
      <c r="VWD222" s="25"/>
      <c r="VWE222" s="25"/>
      <c r="VWF222" s="25"/>
      <c r="VWG222" s="25"/>
      <c r="VWH222" s="25"/>
      <c r="VWI222" s="25"/>
      <c r="VWJ222" s="25"/>
      <c r="VWK222" s="25"/>
      <c r="VWL222" s="25"/>
      <c r="VWM222" s="25"/>
      <c r="VWN222" s="25"/>
      <c r="VWO222" s="25"/>
      <c r="VWP222" s="25"/>
      <c r="VWQ222" s="25"/>
      <c r="VWR222" s="25"/>
      <c r="VWS222" s="25"/>
      <c r="VWT222" s="25"/>
      <c r="VWU222" s="25"/>
      <c r="VWV222" s="25"/>
      <c r="VWW222" s="25"/>
      <c r="VWX222" s="25"/>
      <c r="VWY222" s="25"/>
      <c r="VWZ222" s="25"/>
      <c r="VXA222" s="25"/>
      <c r="VXB222" s="25"/>
      <c r="VXC222" s="25"/>
      <c r="VXD222" s="25"/>
      <c r="VXE222" s="25"/>
      <c r="VXF222" s="25"/>
      <c r="VXG222" s="25"/>
      <c r="VXH222" s="25"/>
      <c r="VXI222" s="25"/>
      <c r="VXJ222" s="25"/>
      <c r="VXK222" s="25"/>
      <c r="VXL222" s="25"/>
      <c r="VXM222" s="25"/>
      <c r="VXN222" s="25"/>
      <c r="VXO222" s="25"/>
      <c r="VXP222" s="25"/>
      <c r="VXQ222" s="25"/>
      <c r="VXR222" s="25"/>
      <c r="VXS222" s="25"/>
      <c r="VXT222" s="25"/>
      <c r="VXU222" s="25"/>
      <c r="VXV222" s="25"/>
      <c r="VXW222" s="25"/>
      <c r="VXX222" s="25"/>
      <c r="VXY222" s="25"/>
      <c r="VXZ222" s="25"/>
      <c r="VYA222" s="25"/>
      <c r="VYB222" s="25"/>
      <c r="VYC222" s="25"/>
      <c r="VYD222" s="25"/>
      <c r="VYE222" s="25"/>
      <c r="VYF222" s="25"/>
      <c r="VYG222" s="25"/>
      <c r="VYH222" s="25"/>
      <c r="VYI222" s="25"/>
      <c r="VYJ222" s="25"/>
      <c r="VYK222" s="25"/>
      <c r="VYL222" s="25"/>
      <c r="VYM222" s="25"/>
      <c r="VYN222" s="25"/>
      <c r="VYO222" s="25"/>
      <c r="VYP222" s="25"/>
      <c r="VYQ222" s="25"/>
      <c r="VYR222" s="25"/>
      <c r="VYS222" s="25"/>
      <c r="VYT222" s="25"/>
      <c r="VYU222" s="25"/>
      <c r="VYV222" s="25"/>
      <c r="VYW222" s="25"/>
      <c r="VYX222" s="25"/>
      <c r="VYY222" s="25"/>
      <c r="VYZ222" s="25"/>
      <c r="VZA222" s="25"/>
      <c r="VZB222" s="25"/>
      <c r="VZC222" s="25"/>
      <c r="VZD222" s="25"/>
      <c r="VZE222" s="25"/>
      <c r="VZF222" s="25"/>
      <c r="VZG222" s="25"/>
      <c r="VZH222" s="25"/>
      <c r="VZI222" s="25"/>
      <c r="VZJ222" s="25"/>
      <c r="VZK222" s="25"/>
      <c r="VZL222" s="25"/>
      <c r="VZM222" s="25"/>
      <c r="VZN222" s="25"/>
      <c r="VZO222" s="25"/>
      <c r="VZP222" s="25"/>
      <c r="VZQ222" s="25"/>
      <c r="VZR222" s="25"/>
      <c r="VZS222" s="25"/>
      <c r="VZT222" s="25"/>
      <c r="VZU222" s="25"/>
      <c r="VZV222" s="25"/>
      <c r="VZW222" s="25"/>
      <c r="VZX222" s="25"/>
      <c r="VZY222" s="25"/>
      <c r="VZZ222" s="25"/>
      <c r="WAA222" s="25"/>
      <c r="WAB222" s="25"/>
      <c r="WAC222" s="25"/>
      <c r="WAD222" s="25"/>
      <c r="WAE222" s="25"/>
      <c r="WAF222" s="25"/>
      <c r="WAG222" s="25"/>
      <c r="WAH222" s="25"/>
      <c r="WAI222" s="25"/>
      <c r="WAJ222" s="25"/>
      <c r="WAK222" s="25"/>
      <c r="WAL222" s="25"/>
      <c r="WAM222" s="25"/>
      <c r="WAN222" s="25"/>
      <c r="WAO222" s="25"/>
      <c r="WAP222" s="25"/>
      <c r="WAQ222" s="25"/>
      <c r="WAR222" s="25"/>
      <c r="WAS222" s="25"/>
      <c r="WAT222" s="25"/>
      <c r="WAU222" s="25"/>
      <c r="WAV222" s="25"/>
      <c r="WAW222" s="25"/>
      <c r="WAX222" s="25"/>
      <c r="WAY222" s="25"/>
      <c r="WAZ222" s="25"/>
      <c r="WBA222" s="25"/>
      <c r="WBB222" s="25"/>
      <c r="WBC222" s="25"/>
      <c r="WBD222" s="25"/>
      <c r="WBE222" s="25"/>
      <c r="WBF222" s="25"/>
      <c r="WBG222" s="25"/>
      <c r="WBH222" s="25"/>
      <c r="WBI222" s="25"/>
      <c r="WBJ222" s="25"/>
      <c r="WBK222" s="25"/>
      <c r="WBL222" s="25"/>
      <c r="WBM222" s="25"/>
      <c r="WBN222" s="25"/>
      <c r="WBO222" s="25"/>
      <c r="WBP222" s="25"/>
      <c r="WBQ222" s="25"/>
      <c r="WBR222" s="25"/>
      <c r="WBS222" s="25"/>
      <c r="WBT222" s="25"/>
      <c r="WBU222" s="25"/>
      <c r="WBV222" s="25"/>
      <c r="WBW222" s="25"/>
      <c r="WBX222" s="25"/>
      <c r="WBY222" s="25"/>
      <c r="WBZ222" s="25"/>
      <c r="WCA222" s="25"/>
      <c r="WCB222" s="25"/>
      <c r="WCC222" s="25"/>
      <c r="WCD222" s="25"/>
      <c r="WCE222" s="25"/>
      <c r="WCF222" s="25"/>
      <c r="WCG222" s="25"/>
      <c r="WCH222" s="25"/>
      <c r="WCI222" s="25"/>
      <c r="WCJ222" s="25"/>
      <c r="WCK222" s="25"/>
      <c r="WCL222" s="25"/>
      <c r="WCM222" s="25"/>
      <c r="WCN222" s="25"/>
      <c r="WCO222" s="25"/>
      <c r="WCP222" s="25"/>
      <c r="WCQ222" s="25"/>
      <c r="WCR222" s="25"/>
      <c r="WCS222" s="25"/>
      <c r="WCT222" s="25"/>
      <c r="WCU222" s="25"/>
      <c r="WCV222" s="25"/>
      <c r="WCW222" s="25"/>
      <c r="WCX222" s="25"/>
      <c r="WCY222" s="25"/>
      <c r="WCZ222" s="25"/>
      <c r="WDA222" s="25"/>
      <c r="WDB222" s="25"/>
      <c r="WDC222" s="25"/>
      <c r="WDD222" s="25"/>
      <c r="WDE222" s="25"/>
      <c r="WDF222" s="25"/>
      <c r="WDG222" s="25"/>
      <c r="WDH222" s="25"/>
      <c r="WDI222" s="25"/>
      <c r="WDJ222" s="25"/>
      <c r="WDK222" s="25"/>
      <c r="WDL222" s="25"/>
      <c r="WDM222" s="25"/>
      <c r="WDN222" s="25"/>
      <c r="WDO222" s="25"/>
      <c r="WDP222" s="25"/>
      <c r="WDQ222" s="25"/>
      <c r="WDR222" s="25"/>
      <c r="WDS222" s="25"/>
      <c r="WDT222" s="25"/>
      <c r="WDU222" s="25"/>
      <c r="WDV222" s="25"/>
      <c r="WDW222" s="25"/>
      <c r="WDX222" s="25"/>
      <c r="WDY222" s="25"/>
      <c r="WDZ222" s="25"/>
      <c r="WEA222" s="25"/>
      <c r="WEB222" s="25"/>
      <c r="WEC222" s="25"/>
      <c r="WED222" s="25"/>
      <c r="WEE222" s="25"/>
      <c r="WEF222" s="25"/>
      <c r="WEG222" s="25"/>
      <c r="WEH222" s="25"/>
      <c r="WEI222" s="25"/>
      <c r="WEJ222" s="25"/>
      <c r="WEK222" s="25"/>
      <c r="WEL222" s="25"/>
      <c r="WEM222" s="25"/>
      <c r="WEN222" s="25"/>
      <c r="WEO222" s="25"/>
      <c r="WEP222" s="25"/>
      <c r="WEQ222" s="25"/>
      <c r="WER222" s="25"/>
      <c r="WES222" s="25"/>
      <c r="WET222" s="25"/>
      <c r="WEU222" s="25"/>
      <c r="WEV222" s="25"/>
      <c r="WEW222" s="25"/>
      <c r="WEX222" s="25"/>
      <c r="WEY222" s="25"/>
      <c r="WEZ222" s="25"/>
      <c r="WFA222" s="25"/>
      <c r="WFB222" s="25"/>
      <c r="WFC222" s="25"/>
      <c r="WFD222" s="25"/>
      <c r="WFE222" s="25"/>
      <c r="WFF222" s="25"/>
      <c r="WFG222" s="25"/>
      <c r="WFH222" s="25"/>
      <c r="WFI222" s="25"/>
      <c r="WFJ222" s="25"/>
      <c r="WFK222" s="25"/>
      <c r="WFL222" s="25"/>
      <c r="WFM222" s="25"/>
      <c r="WFN222" s="25"/>
      <c r="WFO222" s="25"/>
      <c r="WFP222" s="25"/>
      <c r="WFQ222" s="25"/>
      <c r="WFR222" s="25"/>
      <c r="WFS222" s="25"/>
      <c r="WFT222" s="25"/>
      <c r="WFU222" s="25"/>
      <c r="WFV222" s="25"/>
      <c r="WFW222" s="25"/>
      <c r="WFX222" s="25"/>
      <c r="WFY222" s="25"/>
      <c r="WFZ222" s="25"/>
      <c r="WGA222" s="25"/>
      <c r="WGB222" s="25"/>
      <c r="WGC222" s="25"/>
      <c r="WGD222" s="25"/>
      <c r="WGE222" s="25"/>
      <c r="WGF222" s="25"/>
      <c r="WGG222" s="25"/>
      <c r="WGH222" s="25"/>
      <c r="WGI222" s="25"/>
      <c r="WGJ222" s="25"/>
      <c r="WGK222" s="25"/>
      <c r="WGL222" s="25"/>
      <c r="WGM222" s="25"/>
      <c r="WGN222" s="25"/>
      <c r="WGO222" s="25"/>
      <c r="WGP222" s="25"/>
      <c r="WGQ222" s="25"/>
      <c r="WGR222" s="25"/>
      <c r="WGS222" s="25"/>
      <c r="WGT222" s="25"/>
      <c r="WGU222" s="25"/>
      <c r="WGV222" s="25"/>
      <c r="WGW222" s="25"/>
      <c r="WGX222" s="25"/>
      <c r="WGY222" s="25"/>
      <c r="WGZ222" s="25"/>
      <c r="WHA222" s="25"/>
      <c r="WHB222" s="25"/>
      <c r="WHC222" s="25"/>
      <c r="WHD222" s="25"/>
      <c r="WHE222" s="25"/>
      <c r="WHF222" s="25"/>
      <c r="WHG222" s="25"/>
      <c r="WHH222" s="25"/>
      <c r="WHI222" s="25"/>
      <c r="WHJ222" s="25"/>
      <c r="WHK222" s="25"/>
      <c r="WHL222" s="25"/>
      <c r="WHM222" s="25"/>
      <c r="WHN222" s="25"/>
      <c r="WHO222" s="25"/>
      <c r="WHP222" s="25"/>
      <c r="WHQ222" s="25"/>
      <c r="WHR222" s="25"/>
      <c r="WHS222" s="25"/>
      <c r="WHT222" s="25"/>
      <c r="WHU222" s="25"/>
      <c r="WHV222" s="25"/>
      <c r="WHW222" s="25"/>
      <c r="WHX222" s="25"/>
      <c r="WHY222" s="25"/>
      <c r="WHZ222" s="25"/>
      <c r="WIA222" s="25"/>
      <c r="WIB222" s="25"/>
      <c r="WIC222" s="25"/>
      <c r="WID222" s="25"/>
      <c r="WIE222" s="25"/>
      <c r="WIF222" s="25"/>
      <c r="WIG222" s="25"/>
      <c r="WIH222" s="25"/>
      <c r="WII222" s="25"/>
      <c r="WIJ222" s="25"/>
      <c r="WIK222" s="25"/>
      <c r="WIL222" s="25"/>
      <c r="WIM222" s="25"/>
      <c r="WIN222" s="25"/>
      <c r="WIO222" s="25"/>
      <c r="WIP222" s="25"/>
      <c r="WIQ222" s="25"/>
      <c r="WIR222" s="25"/>
      <c r="WIS222" s="25"/>
      <c r="WIT222" s="25"/>
      <c r="WIU222" s="25"/>
      <c r="WIV222" s="25"/>
      <c r="WIW222" s="25"/>
      <c r="WIX222" s="25"/>
      <c r="WIY222" s="25"/>
      <c r="WIZ222" s="25"/>
      <c r="WJA222" s="25"/>
      <c r="WJB222" s="25"/>
      <c r="WJC222" s="25"/>
      <c r="WJD222" s="25"/>
      <c r="WJE222" s="25"/>
      <c r="WJF222" s="25"/>
      <c r="WJG222" s="25"/>
      <c r="WJH222" s="25"/>
      <c r="WJI222" s="25"/>
      <c r="WJJ222" s="25"/>
      <c r="WJK222" s="25"/>
      <c r="WJL222" s="25"/>
      <c r="WJM222" s="25"/>
      <c r="WJN222" s="25"/>
      <c r="WJO222" s="25"/>
      <c r="WJP222" s="25"/>
      <c r="WJQ222" s="25"/>
      <c r="WJR222" s="25"/>
      <c r="WJS222" s="25"/>
      <c r="WJT222" s="25"/>
      <c r="WJU222" s="25"/>
      <c r="WJV222" s="25"/>
      <c r="WJW222" s="25"/>
      <c r="WJX222" s="25"/>
      <c r="WJY222" s="25"/>
      <c r="WJZ222" s="25"/>
      <c r="WKA222" s="25"/>
      <c r="WKB222" s="25"/>
      <c r="WKC222" s="25"/>
      <c r="WKD222" s="25"/>
      <c r="WKE222" s="25"/>
      <c r="WKF222" s="25"/>
      <c r="WKG222" s="25"/>
      <c r="WKH222" s="25"/>
      <c r="WKI222" s="25"/>
      <c r="WKJ222" s="25"/>
      <c r="WKK222" s="25"/>
      <c r="WKL222" s="25"/>
      <c r="WKM222" s="25"/>
      <c r="WKN222" s="25"/>
      <c r="WKO222" s="25"/>
      <c r="WKP222" s="25"/>
      <c r="WKQ222" s="25"/>
      <c r="WKR222" s="25"/>
      <c r="WKS222" s="25"/>
      <c r="WKT222" s="25"/>
      <c r="WKU222" s="25"/>
      <c r="WKV222" s="25"/>
      <c r="WKW222" s="25"/>
      <c r="WKX222" s="25"/>
      <c r="WKY222" s="25"/>
      <c r="WKZ222" s="25"/>
      <c r="WLA222" s="25"/>
      <c r="WLB222" s="25"/>
      <c r="WLC222" s="25"/>
      <c r="WLD222" s="25"/>
      <c r="WLE222" s="25"/>
      <c r="WLF222" s="25"/>
      <c r="WLG222" s="25"/>
      <c r="WLH222" s="25"/>
      <c r="WLI222" s="25"/>
      <c r="WLJ222" s="25"/>
      <c r="WLK222" s="25"/>
      <c r="WLL222" s="25"/>
      <c r="WLM222" s="25"/>
      <c r="WLN222" s="25"/>
      <c r="WLO222" s="25"/>
      <c r="WLP222" s="25"/>
      <c r="WLQ222" s="25"/>
      <c r="WLR222" s="25"/>
      <c r="WLS222" s="25"/>
      <c r="WLT222" s="25"/>
      <c r="WLU222" s="25"/>
      <c r="WLV222" s="25"/>
      <c r="WLW222" s="25"/>
      <c r="WLX222" s="25"/>
      <c r="WLY222" s="25"/>
      <c r="WLZ222" s="25"/>
      <c r="WMA222" s="25"/>
      <c r="WMB222" s="25"/>
      <c r="WMC222" s="25"/>
      <c r="WMD222" s="25"/>
      <c r="WME222" s="25"/>
      <c r="WMF222" s="25"/>
      <c r="WMG222" s="25"/>
      <c r="WMH222" s="25"/>
      <c r="WMI222" s="25"/>
      <c r="WMJ222" s="25"/>
      <c r="WMK222" s="25"/>
      <c r="WML222" s="25"/>
      <c r="WMM222" s="25"/>
      <c r="WMN222" s="25"/>
      <c r="WMO222" s="25"/>
      <c r="WMP222" s="25"/>
      <c r="WMQ222" s="25"/>
      <c r="WMR222" s="25"/>
      <c r="WMS222" s="25"/>
      <c r="WMT222" s="25"/>
      <c r="WMU222" s="25"/>
      <c r="WMV222" s="25"/>
      <c r="WMW222" s="25"/>
      <c r="WMX222" s="25"/>
      <c r="WMY222" s="25"/>
      <c r="WMZ222" s="25"/>
      <c r="WNA222" s="25"/>
      <c r="WNB222" s="25"/>
      <c r="WNC222" s="25"/>
      <c r="WND222" s="25"/>
      <c r="WNE222" s="25"/>
      <c r="WNF222" s="25"/>
      <c r="WNG222" s="25"/>
      <c r="WNH222" s="25"/>
      <c r="WNI222" s="25"/>
      <c r="WNJ222" s="25"/>
      <c r="WNK222" s="25"/>
      <c r="WNL222" s="25"/>
      <c r="WNM222" s="25"/>
      <c r="WNN222" s="25"/>
      <c r="WNO222" s="25"/>
      <c r="WNP222" s="25"/>
      <c r="WNQ222" s="25"/>
      <c r="WNR222" s="25"/>
      <c r="WNS222" s="25"/>
      <c r="WNT222" s="25"/>
      <c r="WNU222" s="25"/>
      <c r="WNV222" s="25"/>
      <c r="WNW222" s="25"/>
      <c r="WNX222" s="25"/>
      <c r="WNY222" s="25"/>
      <c r="WNZ222" s="25"/>
      <c r="WOA222" s="25"/>
      <c r="WOB222" s="25"/>
      <c r="WOC222" s="25"/>
      <c r="WOD222" s="25"/>
      <c r="WOE222" s="25"/>
      <c r="WOF222" s="25"/>
      <c r="WOG222" s="25"/>
      <c r="WOH222" s="25"/>
      <c r="WOI222" s="25"/>
      <c r="WOJ222" s="25"/>
      <c r="WOK222" s="25"/>
      <c r="WOL222" s="25"/>
      <c r="WOM222" s="25"/>
      <c r="WON222" s="25"/>
      <c r="WOO222" s="25"/>
      <c r="WOP222" s="25"/>
      <c r="WOQ222" s="25"/>
      <c r="WOR222" s="25"/>
      <c r="WOS222" s="25"/>
      <c r="WOT222" s="25"/>
      <c r="WOU222" s="25"/>
      <c r="WOV222" s="25"/>
      <c r="WOW222" s="25"/>
      <c r="WOX222" s="25"/>
      <c r="WOY222" s="25"/>
      <c r="WOZ222" s="25"/>
      <c r="WPA222" s="25"/>
      <c r="WPB222" s="25"/>
      <c r="WPC222" s="25"/>
      <c r="WPD222" s="25"/>
      <c r="WPE222" s="25"/>
      <c r="WPF222" s="25"/>
      <c r="WPG222" s="25"/>
      <c r="WPH222" s="25"/>
      <c r="WPI222" s="25"/>
      <c r="WPJ222" s="25"/>
      <c r="WPK222" s="25"/>
      <c r="WPL222" s="25"/>
      <c r="WPM222" s="25"/>
      <c r="WPN222" s="25"/>
      <c r="WPO222" s="25"/>
      <c r="WPP222" s="25"/>
      <c r="WPQ222" s="25"/>
      <c r="WPR222" s="25"/>
      <c r="WPS222" s="25"/>
      <c r="WPT222" s="25"/>
      <c r="WPU222" s="25"/>
      <c r="WPV222" s="25"/>
      <c r="WPW222" s="25"/>
      <c r="WPX222" s="25"/>
      <c r="WPY222" s="25"/>
      <c r="WPZ222" s="25"/>
      <c r="WQA222" s="25"/>
      <c r="WQB222" s="25"/>
      <c r="WQC222" s="25"/>
      <c r="WQD222" s="25"/>
      <c r="WQE222" s="25"/>
      <c r="WQF222" s="25"/>
      <c r="WQG222" s="25"/>
      <c r="WQH222" s="25"/>
      <c r="WQI222" s="25"/>
      <c r="WQJ222" s="25"/>
      <c r="WQK222" s="25"/>
      <c r="WQL222" s="25"/>
      <c r="WQM222" s="25"/>
      <c r="WQN222" s="25"/>
      <c r="WQO222" s="25"/>
      <c r="WQP222" s="25"/>
      <c r="WQQ222" s="25"/>
      <c r="WQR222" s="25"/>
      <c r="WQS222" s="25"/>
      <c r="WQT222" s="25"/>
      <c r="WQU222" s="25"/>
      <c r="WQV222" s="25"/>
      <c r="WQW222" s="25"/>
      <c r="WQX222" s="25"/>
      <c r="WQY222" s="25"/>
      <c r="WQZ222" s="25"/>
      <c r="WRA222" s="25"/>
      <c r="WRB222" s="25"/>
      <c r="WRC222" s="25"/>
      <c r="WRD222" s="25"/>
      <c r="WRE222" s="25"/>
      <c r="WRF222" s="25"/>
      <c r="WRG222" s="25"/>
      <c r="WRH222" s="25"/>
      <c r="WRI222" s="25"/>
      <c r="WRJ222" s="25"/>
      <c r="WRK222" s="25"/>
      <c r="WRL222" s="25"/>
      <c r="WRM222" s="25"/>
      <c r="WRN222" s="25"/>
      <c r="WRO222" s="25"/>
      <c r="WRP222" s="25"/>
      <c r="WRQ222" s="25"/>
      <c r="WRR222" s="25"/>
      <c r="WRS222" s="25"/>
      <c r="WRT222" s="25"/>
      <c r="WRU222" s="25"/>
      <c r="WRV222" s="25"/>
      <c r="WRW222" s="25"/>
      <c r="WRX222" s="25"/>
      <c r="WRY222" s="25"/>
      <c r="WRZ222" s="25"/>
      <c r="WSA222" s="25"/>
      <c r="WSB222" s="25"/>
      <c r="WSC222" s="25"/>
      <c r="WSD222" s="25"/>
      <c r="WSE222" s="25"/>
      <c r="WSF222" s="25"/>
      <c r="WSG222" s="25"/>
      <c r="WSH222" s="25"/>
      <c r="WSI222" s="25"/>
      <c r="WSJ222" s="25"/>
      <c r="WSK222" s="25"/>
      <c r="WSL222" s="25"/>
      <c r="WSM222" s="25"/>
      <c r="WSN222" s="25"/>
      <c r="WSO222" s="25"/>
      <c r="WSP222" s="25"/>
      <c r="WSQ222" s="25"/>
      <c r="WSR222" s="25"/>
      <c r="WSS222" s="25"/>
      <c r="WST222" s="25"/>
      <c r="WSU222" s="25"/>
      <c r="WSV222" s="25"/>
      <c r="WSW222" s="25"/>
      <c r="WSX222" s="25"/>
      <c r="WSY222" s="25"/>
      <c r="WSZ222" s="25"/>
      <c r="WTA222" s="25"/>
      <c r="WTB222" s="25"/>
      <c r="WTC222" s="25"/>
      <c r="WTD222" s="25"/>
      <c r="WTE222" s="25"/>
      <c r="WTF222" s="25"/>
      <c r="WTG222" s="25"/>
      <c r="WTH222" s="25"/>
      <c r="WTI222" s="25"/>
      <c r="WTJ222" s="25"/>
      <c r="WTK222" s="25"/>
      <c r="WTL222" s="25"/>
      <c r="WTM222" s="25"/>
      <c r="WTN222" s="25"/>
      <c r="WTO222" s="25"/>
      <c r="WTP222" s="25"/>
      <c r="WTQ222" s="25"/>
      <c r="WTR222" s="25"/>
      <c r="WTS222" s="25"/>
      <c r="WTT222" s="25"/>
      <c r="WTU222" s="25"/>
      <c r="WTV222" s="25"/>
      <c r="WTW222" s="25"/>
      <c r="WTX222" s="25"/>
      <c r="WTY222" s="25"/>
      <c r="WTZ222" s="25"/>
      <c r="WUA222" s="25"/>
      <c r="WUB222" s="25"/>
      <c r="WUC222" s="25"/>
      <c r="WUD222" s="25"/>
      <c r="WUE222" s="25"/>
      <c r="WUF222" s="25"/>
      <c r="WUG222" s="25"/>
      <c r="WUH222" s="25"/>
      <c r="WUI222" s="25"/>
      <c r="WUJ222" s="25"/>
      <c r="WUK222" s="25"/>
      <c r="WUL222" s="25"/>
      <c r="WUM222" s="25"/>
      <c r="WUN222" s="25"/>
      <c r="WUO222" s="25"/>
      <c r="WUP222" s="25"/>
      <c r="WUQ222" s="25"/>
      <c r="WUR222" s="25"/>
      <c r="WUS222" s="25"/>
      <c r="WUT222" s="25"/>
      <c r="WUU222" s="25"/>
      <c r="WUV222" s="25"/>
      <c r="WUW222" s="25"/>
      <c r="WUX222" s="25"/>
      <c r="WUY222" s="25"/>
      <c r="WUZ222" s="25"/>
      <c r="WVA222" s="25"/>
      <c r="WVB222" s="25"/>
      <c r="WVC222" s="25"/>
      <c r="WVD222" s="25"/>
      <c r="WVE222" s="25"/>
      <c r="WVF222" s="25"/>
      <c r="WVG222" s="25"/>
      <c r="WVH222" s="25"/>
      <c r="WVI222" s="25"/>
      <c r="WVJ222" s="25"/>
      <c r="WVK222" s="25"/>
      <c r="WVL222" s="25"/>
      <c r="WVM222" s="25"/>
      <c r="WVN222" s="25"/>
      <c r="WVO222" s="25"/>
      <c r="WVP222" s="25"/>
      <c r="WVQ222" s="25"/>
      <c r="WVR222" s="25"/>
      <c r="WVS222" s="25"/>
      <c r="WVT222" s="25"/>
      <c r="WVU222" s="25"/>
      <c r="WVV222" s="25"/>
      <c r="WVW222" s="25"/>
      <c r="WVX222" s="25"/>
      <c r="WVY222" s="25"/>
      <c r="WVZ222" s="25"/>
      <c r="WWA222" s="25"/>
      <c r="WWB222" s="25"/>
      <c r="WWC222" s="25"/>
      <c r="WWD222" s="25"/>
      <c r="WWE222" s="25"/>
      <c r="WWF222" s="25"/>
      <c r="WWG222" s="25"/>
      <c r="WWH222" s="25"/>
      <c r="WWI222" s="25"/>
      <c r="WWJ222" s="25"/>
      <c r="WWK222" s="25"/>
      <c r="WWL222" s="25"/>
      <c r="WWM222" s="25"/>
      <c r="WWN222" s="25"/>
      <c r="WWO222" s="25"/>
      <c r="WWP222" s="25"/>
      <c r="WWQ222" s="25"/>
      <c r="WWR222" s="25"/>
      <c r="WWS222" s="25"/>
      <c r="WWT222" s="25"/>
      <c r="WWU222" s="25"/>
      <c r="WWV222" s="25"/>
      <c r="WWW222" s="25"/>
      <c r="WWX222" s="25"/>
      <c r="WWY222" s="25"/>
      <c r="WWZ222" s="25"/>
      <c r="WXA222" s="25"/>
      <c r="WXB222" s="25"/>
      <c r="WXC222" s="25"/>
      <c r="WXD222" s="25"/>
      <c r="WXE222" s="25"/>
      <c r="WXF222" s="25"/>
      <c r="WXG222" s="25"/>
      <c r="WXH222" s="25"/>
      <c r="WXI222" s="25"/>
      <c r="WXJ222" s="25"/>
      <c r="WXK222" s="25"/>
      <c r="WXL222" s="25"/>
      <c r="WXM222" s="25"/>
      <c r="WXN222" s="25"/>
      <c r="WXO222" s="25"/>
      <c r="WXP222" s="25"/>
      <c r="WXQ222" s="25"/>
      <c r="WXR222" s="25"/>
      <c r="WXS222" s="25"/>
      <c r="WXT222" s="25"/>
      <c r="WXU222" s="25"/>
      <c r="WXV222" s="25"/>
      <c r="WXW222" s="25"/>
      <c r="WXX222" s="25"/>
      <c r="WXY222" s="25"/>
      <c r="WXZ222" s="25"/>
      <c r="WYA222" s="25"/>
      <c r="WYB222" s="25"/>
      <c r="WYC222" s="25"/>
      <c r="WYD222" s="25"/>
      <c r="WYE222" s="25"/>
      <c r="WYF222" s="25"/>
      <c r="WYG222" s="25"/>
      <c r="WYH222" s="25"/>
      <c r="WYI222" s="25"/>
      <c r="WYJ222" s="25"/>
      <c r="WYK222" s="25"/>
      <c r="WYL222" s="25"/>
      <c r="WYM222" s="25"/>
      <c r="WYN222" s="25"/>
      <c r="WYO222" s="25"/>
      <c r="WYP222" s="25"/>
      <c r="WYQ222" s="25"/>
      <c r="WYR222" s="25"/>
      <c r="WYS222" s="25"/>
      <c r="WYT222" s="25"/>
      <c r="WYU222" s="25"/>
      <c r="WYV222" s="25"/>
      <c r="WYW222" s="25"/>
      <c r="WYX222" s="25"/>
      <c r="WYY222" s="25"/>
      <c r="WYZ222" s="25"/>
      <c r="WZA222" s="25"/>
      <c r="WZB222" s="25"/>
      <c r="WZC222" s="25"/>
      <c r="WZD222" s="25"/>
      <c r="WZE222" s="25"/>
      <c r="WZF222" s="25"/>
      <c r="WZG222" s="25"/>
      <c r="WZH222" s="25"/>
      <c r="WZI222" s="25"/>
      <c r="WZJ222" s="25"/>
      <c r="WZK222" s="25"/>
      <c r="WZL222" s="25"/>
      <c r="WZM222" s="25"/>
      <c r="WZN222" s="25"/>
      <c r="WZO222" s="25"/>
      <c r="WZP222" s="25"/>
      <c r="WZQ222" s="25"/>
      <c r="WZR222" s="25"/>
      <c r="WZS222" s="25"/>
      <c r="WZT222" s="25"/>
      <c r="WZU222" s="25"/>
      <c r="WZV222" s="25"/>
      <c r="WZW222" s="25"/>
      <c r="WZX222" s="25"/>
      <c r="WZY222" s="25"/>
      <c r="WZZ222" s="25"/>
      <c r="XAA222" s="25"/>
      <c r="XAB222" s="25"/>
      <c r="XAC222" s="25"/>
      <c r="XAD222" s="25"/>
      <c r="XAE222" s="25"/>
      <c r="XAF222" s="25"/>
      <c r="XAG222" s="25"/>
      <c r="XAH222" s="25"/>
      <c r="XAI222" s="25"/>
      <c r="XAJ222" s="25"/>
      <c r="XAK222" s="25"/>
      <c r="XAL222" s="25"/>
      <c r="XAM222" s="25"/>
      <c r="XAN222" s="25"/>
      <c r="XAO222" s="25"/>
      <c r="XAP222" s="25"/>
      <c r="XAQ222" s="25"/>
      <c r="XAR222" s="25"/>
      <c r="XAS222" s="25"/>
      <c r="XAT222" s="25"/>
      <c r="XAU222" s="25"/>
      <c r="XAV222" s="25"/>
      <c r="XAW222" s="25"/>
      <c r="XAX222" s="25"/>
      <c r="XAY222" s="25"/>
      <c r="XAZ222" s="25"/>
      <c r="XBA222" s="25"/>
      <c r="XBB222" s="25"/>
      <c r="XBC222" s="25"/>
      <c r="XBD222" s="25"/>
      <c r="XBE222" s="25"/>
      <c r="XBF222" s="25"/>
      <c r="XBG222" s="25"/>
      <c r="XBH222" s="25"/>
      <c r="XBI222" s="25"/>
      <c r="XBJ222" s="25"/>
      <c r="XBK222" s="25"/>
      <c r="XBL222" s="25"/>
      <c r="XBM222" s="25"/>
      <c r="XBN222" s="25"/>
      <c r="XBO222" s="25"/>
      <c r="XBP222" s="25"/>
      <c r="XBQ222" s="25"/>
      <c r="XBR222" s="25"/>
      <c r="XBS222" s="25"/>
      <c r="XBT222" s="25"/>
      <c r="XBU222" s="25"/>
      <c r="XBV222" s="25"/>
      <c r="XBW222" s="25"/>
      <c r="XBX222" s="25"/>
      <c r="XBY222" s="25"/>
      <c r="XBZ222" s="25"/>
      <c r="XCA222" s="25"/>
      <c r="XCB222" s="25"/>
      <c r="XCC222" s="25"/>
      <c r="XCD222" s="25"/>
      <c r="XCE222" s="25"/>
      <c r="XCF222" s="25"/>
      <c r="XCG222" s="25"/>
      <c r="XCH222" s="25"/>
      <c r="XCI222" s="25"/>
      <c r="XCJ222" s="25"/>
      <c r="XCK222" s="25"/>
      <c r="XCL222" s="25"/>
      <c r="XCM222" s="25"/>
      <c r="XCN222" s="25"/>
      <c r="XCO222" s="25"/>
      <c r="XCP222" s="25"/>
      <c r="XCQ222" s="25"/>
      <c r="XCR222" s="25"/>
      <c r="XCS222" s="25"/>
      <c r="XCT222" s="25"/>
      <c r="XCU222" s="25"/>
      <c r="XCV222" s="25"/>
      <c r="XCW222" s="25"/>
      <c r="XCX222" s="25"/>
      <c r="XCY222" s="25"/>
      <c r="XCZ222" s="25"/>
      <c r="XDA222" s="25"/>
      <c r="XDB222" s="25"/>
      <c r="XDC222" s="25"/>
      <c r="XDD222" s="25"/>
      <c r="XDE222" s="25"/>
      <c r="XDF222" s="25"/>
      <c r="XDG222" s="25"/>
      <c r="XDH222" s="25"/>
      <c r="XDI222" s="25"/>
      <c r="XDJ222" s="25"/>
      <c r="XDK222" s="25"/>
      <c r="XDL222" s="25"/>
      <c r="XDM222" s="25"/>
      <c r="XDN222" s="25"/>
      <c r="XDO222" s="25"/>
      <c r="XDP222" s="25"/>
      <c r="XDQ222" s="25"/>
      <c r="XDR222" s="25"/>
      <c r="XDS222" s="25"/>
      <c r="XDT222" s="25"/>
      <c r="XDU222" s="25"/>
      <c r="XDV222" s="25"/>
      <c r="XDW222" s="25"/>
      <c r="XDX222" s="25"/>
      <c r="XDY222" s="25"/>
      <c r="XDZ222" s="25"/>
      <c r="XEA222" s="25"/>
      <c r="XEB222" s="25"/>
      <c r="XEC222" s="25"/>
      <c r="XED222" s="25"/>
      <c r="XEE222" s="25"/>
      <c r="XEF222" s="25"/>
      <c r="XEG222" s="25"/>
      <c r="XEH222" s="25"/>
      <c r="XEI222" s="25"/>
      <c r="XEJ222" s="25"/>
      <c r="XEK222" s="25"/>
      <c r="XEL222" s="25"/>
      <c r="XEM222" s="25"/>
      <c r="XEN222" s="25"/>
      <c r="XEO222" s="25"/>
      <c r="XEP222" s="25"/>
      <c r="XEQ222" s="25"/>
      <c r="XER222" s="25"/>
      <c r="XES222" s="25"/>
      <c r="XET222" s="25"/>
      <c r="XEU222" s="25"/>
      <c r="XEV222" s="25"/>
      <c r="XEW222" s="25"/>
      <c r="XEX222" s="25"/>
      <c r="XEY222" s="25"/>
      <c r="XEZ222" s="25"/>
    </row>
    <row r="223" spans="1:16380" x14ac:dyDescent="0.25">
      <c r="A223" s="51"/>
      <c r="B223" s="51"/>
      <c r="C223" s="56"/>
      <c r="D223" s="56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  <c r="GD223" s="57"/>
      <c r="GE223" s="57"/>
      <c r="GF223" s="57"/>
      <c r="GG223" s="57"/>
      <c r="GH223" s="57"/>
      <c r="GI223" s="57"/>
      <c r="GJ223" s="57"/>
      <c r="GK223" s="57"/>
      <c r="GL223" s="57"/>
      <c r="GM223" s="57"/>
      <c r="GN223" s="57"/>
      <c r="GO223" s="57"/>
      <c r="GP223" s="57"/>
      <c r="GQ223" s="57"/>
      <c r="GR223" s="57"/>
      <c r="GS223" s="57"/>
      <c r="GT223" s="57"/>
      <c r="GU223" s="57"/>
      <c r="GV223" s="57"/>
      <c r="GW223" s="57"/>
      <c r="GX223" s="57"/>
      <c r="GY223" s="57"/>
      <c r="GZ223" s="57"/>
      <c r="HA223" s="57"/>
      <c r="HB223" s="57"/>
      <c r="HC223" s="57"/>
      <c r="HD223" s="57"/>
      <c r="HE223" s="57"/>
      <c r="HF223" s="57"/>
      <c r="HG223" s="57"/>
      <c r="HH223" s="57"/>
      <c r="HI223" s="57"/>
      <c r="HJ223" s="57"/>
      <c r="HK223" s="57"/>
      <c r="HL223" s="57"/>
      <c r="HM223" s="57"/>
      <c r="HN223" s="57"/>
      <c r="HO223" s="57"/>
      <c r="HP223" s="57"/>
      <c r="HQ223" s="57"/>
      <c r="HR223" s="57"/>
      <c r="HS223" s="57"/>
      <c r="HT223" s="57"/>
      <c r="HU223" s="57"/>
      <c r="HV223" s="57"/>
      <c r="HW223" s="57"/>
      <c r="HX223" s="57"/>
      <c r="HY223" s="57"/>
      <c r="HZ223" s="57"/>
      <c r="IA223" s="57"/>
      <c r="IB223" s="57"/>
      <c r="IC223" s="57"/>
      <c r="ID223" s="57"/>
      <c r="IE223" s="57"/>
      <c r="IF223" s="57"/>
      <c r="IG223" s="57"/>
      <c r="IH223" s="57"/>
      <c r="II223" s="57"/>
      <c r="IJ223" s="57"/>
      <c r="IK223" s="57"/>
      <c r="IL223" s="57"/>
      <c r="IM223" s="57"/>
      <c r="IN223" s="57"/>
      <c r="IO223" s="57"/>
      <c r="IP223" s="57"/>
      <c r="IQ223" s="57"/>
      <c r="IR223" s="57"/>
      <c r="IS223" s="57"/>
      <c r="IT223" s="57"/>
      <c r="IU223" s="57"/>
      <c r="IV223" s="57"/>
      <c r="IW223" s="57"/>
      <c r="IX223" s="57"/>
      <c r="IY223" s="57"/>
      <c r="IZ223" s="57"/>
      <c r="JA223" s="57"/>
      <c r="JB223" s="57"/>
      <c r="JC223" s="57"/>
      <c r="JD223" s="57"/>
      <c r="JE223" s="57"/>
      <c r="JF223" s="57"/>
      <c r="JG223" s="57"/>
      <c r="JH223" s="57"/>
      <c r="JI223" s="57"/>
      <c r="JJ223" s="57"/>
      <c r="JK223" s="57"/>
      <c r="JL223" s="57"/>
      <c r="JM223" s="57"/>
      <c r="JN223" s="57"/>
      <c r="JO223" s="57"/>
      <c r="JP223" s="57"/>
      <c r="JQ223" s="57"/>
      <c r="JR223" s="57"/>
      <c r="JS223" s="57"/>
      <c r="JT223" s="57"/>
      <c r="JU223" s="57"/>
      <c r="JV223" s="57"/>
      <c r="JW223" s="57"/>
      <c r="JX223" s="57"/>
      <c r="JY223" s="57"/>
      <c r="JZ223" s="57"/>
      <c r="KA223" s="57"/>
      <c r="KB223" s="57"/>
      <c r="KC223" s="57"/>
      <c r="KD223" s="57"/>
      <c r="KE223" s="57"/>
      <c r="KF223" s="57"/>
      <c r="KG223" s="57"/>
      <c r="KH223" s="57"/>
      <c r="KI223" s="57"/>
      <c r="KJ223" s="57"/>
      <c r="KK223" s="57"/>
      <c r="KL223" s="57"/>
      <c r="KM223" s="57"/>
      <c r="KN223" s="57"/>
      <c r="KO223" s="57"/>
      <c r="KP223" s="57"/>
      <c r="KQ223" s="57"/>
      <c r="KR223" s="57"/>
      <c r="KS223" s="57"/>
      <c r="KT223" s="57"/>
      <c r="KU223" s="57"/>
      <c r="KV223" s="57"/>
      <c r="KW223" s="57"/>
      <c r="KX223" s="57"/>
      <c r="KY223" s="57"/>
      <c r="KZ223" s="57"/>
      <c r="LA223" s="57"/>
      <c r="LB223" s="57"/>
      <c r="LC223" s="57"/>
      <c r="LD223" s="57"/>
      <c r="LE223" s="57"/>
      <c r="LF223" s="57"/>
      <c r="LG223" s="57"/>
      <c r="LH223" s="57"/>
      <c r="LI223" s="57"/>
      <c r="LJ223" s="57"/>
      <c r="LK223" s="57"/>
      <c r="LL223" s="57"/>
      <c r="LM223" s="57"/>
      <c r="LN223" s="57"/>
      <c r="LO223" s="57"/>
      <c r="LP223" s="57"/>
      <c r="LQ223" s="57"/>
      <c r="LR223" s="57"/>
      <c r="LS223" s="57"/>
      <c r="LT223" s="57"/>
      <c r="LU223" s="57"/>
      <c r="LV223" s="57"/>
      <c r="LW223" s="57"/>
      <c r="LX223" s="57"/>
      <c r="LY223" s="57"/>
      <c r="LZ223" s="57"/>
      <c r="MA223" s="57"/>
      <c r="MB223" s="57"/>
      <c r="MC223" s="57"/>
      <c r="MD223" s="57"/>
      <c r="ME223" s="57"/>
      <c r="MF223" s="57"/>
      <c r="MG223" s="57"/>
      <c r="MH223" s="57"/>
      <c r="MI223" s="57"/>
      <c r="MJ223" s="57"/>
      <c r="MK223" s="57"/>
      <c r="ML223" s="57"/>
      <c r="MM223" s="57"/>
      <c r="MN223" s="57"/>
      <c r="MO223" s="57"/>
      <c r="MP223" s="57"/>
      <c r="MQ223" s="57"/>
      <c r="MR223" s="57"/>
      <c r="MS223" s="57"/>
      <c r="MT223" s="57"/>
      <c r="MU223" s="57"/>
      <c r="MV223" s="57"/>
      <c r="MW223" s="57"/>
      <c r="MX223" s="57"/>
      <c r="MY223" s="57"/>
      <c r="MZ223" s="57"/>
      <c r="NA223" s="57"/>
      <c r="NB223" s="57"/>
      <c r="NC223" s="57"/>
      <c r="ND223" s="57"/>
      <c r="NE223" s="57"/>
      <c r="NF223" s="57"/>
      <c r="NG223" s="57"/>
      <c r="NH223" s="57"/>
      <c r="NI223" s="57"/>
      <c r="NJ223" s="57"/>
      <c r="NK223" s="57"/>
      <c r="NL223" s="57"/>
      <c r="NM223" s="57"/>
      <c r="NN223" s="57"/>
      <c r="NO223" s="57"/>
      <c r="NP223" s="57"/>
      <c r="NQ223" s="57"/>
      <c r="NR223" s="57"/>
      <c r="NS223" s="57"/>
      <c r="NT223" s="57"/>
      <c r="NU223" s="57"/>
      <c r="NV223" s="57"/>
      <c r="NW223" s="57"/>
      <c r="NX223" s="57"/>
      <c r="NY223" s="57"/>
      <c r="NZ223" s="57"/>
      <c r="OA223" s="57"/>
      <c r="OB223" s="57"/>
      <c r="OC223" s="57"/>
      <c r="OD223" s="57"/>
      <c r="OE223" s="57"/>
      <c r="OF223" s="57"/>
      <c r="OG223" s="57"/>
      <c r="OH223" s="57"/>
      <c r="OI223" s="57"/>
      <c r="OJ223" s="57"/>
      <c r="OK223" s="57"/>
      <c r="OL223" s="57"/>
      <c r="OM223" s="57"/>
      <c r="ON223" s="57"/>
      <c r="OO223" s="57"/>
      <c r="OP223" s="57"/>
      <c r="OQ223" s="57"/>
      <c r="OR223" s="57"/>
      <c r="OS223" s="57"/>
      <c r="OT223" s="57"/>
      <c r="OU223" s="57"/>
      <c r="OV223" s="57"/>
      <c r="OW223" s="57"/>
      <c r="OX223" s="57"/>
      <c r="OY223" s="57"/>
      <c r="OZ223" s="57"/>
      <c r="PA223" s="57"/>
      <c r="PB223" s="57"/>
      <c r="PC223" s="57"/>
      <c r="PD223" s="57"/>
      <c r="PE223" s="57"/>
      <c r="PF223" s="57"/>
      <c r="PG223" s="57"/>
      <c r="PH223" s="57"/>
      <c r="PI223" s="57"/>
      <c r="PJ223" s="57"/>
      <c r="PK223" s="57"/>
      <c r="PL223" s="57"/>
      <c r="PM223" s="57"/>
      <c r="PN223" s="57"/>
      <c r="PO223" s="57"/>
      <c r="PP223" s="57"/>
      <c r="PQ223" s="57"/>
      <c r="PR223" s="57"/>
      <c r="PS223" s="57"/>
      <c r="PT223" s="57"/>
      <c r="PU223" s="57"/>
      <c r="PV223" s="57"/>
      <c r="PW223" s="57"/>
      <c r="PX223" s="57"/>
      <c r="PY223" s="57"/>
      <c r="PZ223" s="57"/>
      <c r="QA223" s="57"/>
      <c r="QB223" s="57"/>
      <c r="QC223" s="57"/>
      <c r="QD223" s="57"/>
      <c r="QE223" s="57"/>
      <c r="QF223" s="57"/>
      <c r="QG223" s="57"/>
      <c r="QH223" s="57"/>
      <c r="QI223" s="57"/>
      <c r="QJ223" s="57"/>
      <c r="QK223" s="57"/>
      <c r="QL223" s="57"/>
      <c r="QM223" s="57"/>
      <c r="QN223" s="57"/>
      <c r="QO223" s="57"/>
      <c r="QP223" s="57"/>
      <c r="QQ223" s="57"/>
      <c r="QR223" s="57"/>
      <c r="QS223" s="57"/>
      <c r="QT223" s="57"/>
      <c r="QU223" s="57"/>
      <c r="QV223" s="57"/>
      <c r="QW223" s="57"/>
      <c r="QX223" s="57"/>
      <c r="QY223" s="57"/>
      <c r="QZ223" s="57"/>
      <c r="RA223" s="57"/>
      <c r="RB223" s="57"/>
      <c r="RC223" s="57"/>
      <c r="RD223" s="57"/>
      <c r="RE223" s="57"/>
      <c r="RF223" s="57"/>
      <c r="RG223" s="57"/>
      <c r="RH223" s="57"/>
      <c r="RI223" s="57"/>
      <c r="RJ223" s="57"/>
      <c r="RK223" s="57"/>
      <c r="RL223" s="57"/>
      <c r="RM223" s="57"/>
      <c r="RN223" s="57"/>
      <c r="RO223" s="57"/>
      <c r="RP223" s="57"/>
      <c r="RQ223" s="57"/>
      <c r="RR223" s="57"/>
      <c r="RS223" s="57"/>
      <c r="RT223" s="57"/>
      <c r="RU223" s="57"/>
      <c r="RV223" s="57"/>
      <c r="RW223" s="57"/>
      <c r="RX223" s="57"/>
      <c r="RY223" s="57"/>
      <c r="RZ223" s="57"/>
      <c r="SA223" s="57"/>
      <c r="SB223" s="57"/>
      <c r="SC223" s="57"/>
      <c r="SD223" s="57"/>
      <c r="SE223" s="57"/>
      <c r="SF223" s="57"/>
      <c r="SG223" s="57"/>
      <c r="SH223" s="57"/>
      <c r="SI223" s="57"/>
      <c r="SJ223" s="57"/>
      <c r="SK223" s="57"/>
      <c r="SL223" s="57"/>
      <c r="SM223" s="57"/>
      <c r="SN223" s="57"/>
      <c r="SO223" s="57"/>
      <c r="SP223" s="57"/>
      <c r="SQ223" s="57"/>
      <c r="SR223" s="57"/>
      <c r="SS223" s="57"/>
      <c r="ST223" s="57"/>
      <c r="SU223" s="57"/>
      <c r="SV223" s="57"/>
      <c r="SW223" s="57"/>
      <c r="SX223" s="57"/>
      <c r="SY223" s="57"/>
      <c r="SZ223" s="57"/>
      <c r="TA223" s="57"/>
      <c r="TB223" s="57"/>
      <c r="TC223" s="57"/>
      <c r="TD223" s="57"/>
      <c r="TE223" s="57"/>
      <c r="TF223" s="57"/>
      <c r="TG223" s="57"/>
      <c r="TH223" s="57"/>
      <c r="TI223" s="57"/>
      <c r="TJ223" s="57"/>
      <c r="TK223" s="57"/>
      <c r="TL223" s="57"/>
      <c r="TM223" s="57"/>
      <c r="TN223" s="57"/>
      <c r="TO223" s="57"/>
      <c r="TP223" s="57"/>
      <c r="TQ223" s="57"/>
      <c r="TR223" s="57"/>
      <c r="TS223" s="57"/>
      <c r="TT223" s="57"/>
      <c r="TU223" s="57"/>
      <c r="TV223" s="57"/>
      <c r="TW223" s="57"/>
      <c r="TX223" s="57"/>
      <c r="TY223" s="57"/>
      <c r="TZ223" s="57"/>
      <c r="UA223" s="57"/>
      <c r="UB223" s="57"/>
      <c r="UC223" s="57"/>
      <c r="UD223" s="57"/>
      <c r="UE223" s="57"/>
      <c r="UF223" s="57"/>
      <c r="UG223" s="57"/>
      <c r="UH223" s="57"/>
      <c r="UI223" s="57"/>
      <c r="UJ223" s="57"/>
      <c r="UK223" s="57"/>
      <c r="UL223" s="57"/>
      <c r="UM223" s="57"/>
      <c r="UN223" s="57"/>
      <c r="UO223" s="57"/>
      <c r="UP223" s="57"/>
      <c r="UQ223" s="57"/>
      <c r="UR223" s="57"/>
      <c r="US223" s="57"/>
      <c r="UT223" s="57"/>
      <c r="UU223" s="57"/>
      <c r="UV223" s="57"/>
      <c r="UW223" s="57"/>
      <c r="UX223" s="57"/>
      <c r="UY223" s="57"/>
      <c r="UZ223" s="57"/>
      <c r="VA223" s="57"/>
      <c r="VB223" s="57"/>
      <c r="VC223" s="57"/>
      <c r="VD223" s="57"/>
      <c r="VE223" s="57"/>
      <c r="VF223" s="57"/>
      <c r="VG223" s="57"/>
      <c r="VH223" s="57"/>
      <c r="VI223" s="57"/>
      <c r="VJ223" s="57"/>
      <c r="VK223" s="57"/>
      <c r="VL223" s="57"/>
      <c r="VM223" s="57"/>
      <c r="VN223" s="57"/>
      <c r="VO223" s="57"/>
      <c r="VP223" s="57"/>
      <c r="VQ223" s="57"/>
      <c r="VR223" s="57"/>
      <c r="VS223" s="57"/>
      <c r="VT223" s="57"/>
      <c r="VU223" s="57"/>
      <c r="VV223" s="57"/>
      <c r="VW223" s="57"/>
      <c r="VX223" s="57"/>
      <c r="VY223" s="57"/>
      <c r="VZ223" s="57"/>
      <c r="WA223" s="57"/>
      <c r="WB223" s="57"/>
      <c r="WC223" s="57"/>
      <c r="WD223" s="57"/>
      <c r="WE223" s="57"/>
      <c r="WF223" s="57"/>
      <c r="WG223" s="57"/>
      <c r="WH223" s="57"/>
      <c r="WI223" s="57"/>
      <c r="WJ223" s="57"/>
      <c r="WK223" s="57"/>
      <c r="WL223" s="57"/>
      <c r="WM223" s="57"/>
      <c r="WN223" s="57"/>
      <c r="WO223" s="57"/>
      <c r="WP223" s="57"/>
      <c r="WQ223" s="57"/>
      <c r="WR223" s="57"/>
      <c r="WS223" s="57"/>
      <c r="WT223" s="57"/>
      <c r="WU223" s="57"/>
      <c r="WV223" s="57"/>
      <c r="WW223" s="57"/>
      <c r="WX223" s="57"/>
      <c r="WY223" s="57"/>
      <c r="WZ223" s="57"/>
      <c r="XA223" s="57"/>
      <c r="XB223" s="57"/>
      <c r="XC223" s="57"/>
      <c r="XD223" s="57"/>
      <c r="XE223" s="57"/>
      <c r="XF223" s="57"/>
      <c r="XG223" s="57"/>
      <c r="XH223" s="57"/>
      <c r="XI223" s="57"/>
      <c r="XJ223" s="57"/>
      <c r="XK223" s="57"/>
      <c r="XL223" s="57"/>
      <c r="XM223" s="57"/>
      <c r="XN223" s="57"/>
      <c r="XO223" s="57"/>
      <c r="XP223" s="57"/>
      <c r="XQ223" s="57"/>
      <c r="XR223" s="57"/>
      <c r="XS223" s="57"/>
      <c r="XT223" s="57"/>
      <c r="XU223" s="57"/>
      <c r="XV223" s="57"/>
      <c r="XW223" s="57"/>
      <c r="XX223" s="57"/>
      <c r="XY223" s="57"/>
      <c r="XZ223" s="57"/>
      <c r="YA223" s="57"/>
      <c r="YB223" s="57"/>
      <c r="YC223" s="57"/>
      <c r="YD223" s="57"/>
      <c r="YE223" s="57"/>
      <c r="YF223" s="57"/>
      <c r="YG223" s="57"/>
      <c r="YH223" s="57"/>
      <c r="YI223" s="57"/>
      <c r="YJ223" s="57"/>
      <c r="YK223" s="57"/>
      <c r="YL223" s="57"/>
      <c r="YM223" s="57"/>
      <c r="YN223" s="57"/>
      <c r="YO223" s="57"/>
      <c r="YP223" s="57"/>
      <c r="YQ223" s="57"/>
      <c r="YR223" s="57"/>
      <c r="YS223" s="57"/>
      <c r="YT223" s="57"/>
      <c r="YU223" s="57"/>
      <c r="YV223" s="57"/>
      <c r="YW223" s="57"/>
      <c r="YX223" s="57"/>
      <c r="YY223" s="57"/>
      <c r="YZ223" s="57"/>
      <c r="ZA223" s="57"/>
      <c r="ZB223" s="57"/>
      <c r="ZC223" s="57"/>
      <c r="ZD223" s="57"/>
      <c r="ZE223" s="57"/>
      <c r="ZF223" s="57"/>
      <c r="ZG223" s="57"/>
      <c r="ZH223" s="57"/>
      <c r="ZI223" s="57"/>
      <c r="ZJ223" s="57"/>
      <c r="ZK223" s="57"/>
      <c r="ZL223" s="57"/>
      <c r="ZM223" s="57"/>
      <c r="ZN223" s="57"/>
      <c r="ZO223" s="57"/>
      <c r="ZP223" s="57"/>
      <c r="ZQ223" s="57"/>
      <c r="ZR223" s="57"/>
      <c r="ZS223" s="57"/>
      <c r="ZT223" s="57"/>
      <c r="ZU223" s="57"/>
      <c r="ZV223" s="57"/>
      <c r="ZW223" s="57"/>
      <c r="ZX223" s="57"/>
      <c r="ZY223" s="57"/>
      <c r="ZZ223" s="57"/>
      <c r="AAA223" s="57"/>
      <c r="AAB223" s="57"/>
      <c r="AAC223" s="57"/>
      <c r="AAD223" s="57"/>
      <c r="AAE223" s="57"/>
      <c r="AAF223" s="57"/>
      <c r="AAG223" s="57"/>
      <c r="AAH223" s="57"/>
      <c r="AAI223" s="57"/>
      <c r="AAJ223" s="57"/>
      <c r="AAK223" s="57"/>
      <c r="AAL223" s="57"/>
      <c r="AAM223" s="57"/>
      <c r="AAN223" s="57"/>
      <c r="AAO223" s="57"/>
      <c r="AAP223" s="57"/>
      <c r="AAQ223" s="57"/>
      <c r="AAR223" s="57"/>
      <c r="AAS223" s="57"/>
      <c r="AAT223" s="57"/>
      <c r="AAU223" s="57"/>
      <c r="AAV223" s="57"/>
      <c r="AAW223" s="57"/>
      <c r="AAX223" s="57"/>
      <c r="AAY223" s="57"/>
      <c r="AAZ223" s="57"/>
      <c r="ABA223" s="57"/>
      <c r="ABB223" s="57"/>
      <c r="ABC223" s="57"/>
      <c r="ABD223" s="57"/>
      <c r="ABE223" s="57"/>
      <c r="ABF223" s="57"/>
      <c r="ABG223" s="57"/>
      <c r="ABH223" s="57"/>
      <c r="ABI223" s="57"/>
      <c r="ABJ223" s="57"/>
      <c r="ABK223" s="57"/>
      <c r="ABL223" s="57"/>
      <c r="ABM223" s="57"/>
      <c r="ABN223" s="57"/>
      <c r="ABO223" s="57"/>
      <c r="ABP223" s="57"/>
      <c r="ABQ223" s="57"/>
      <c r="ABR223" s="57"/>
      <c r="ABS223" s="57"/>
      <c r="ABT223" s="57"/>
      <c r="ABU223" s="57"/>
      <c r="ABV223" s="57"/>
      <c r="ABW223" s="57"/>
      <c r="ABX223" s="57"/>
      <c r="ABY223" s="57"/>
      <c r="ABZ223" s="57"/>
      <c r="ACA223" s="57"/>
      <c r="ACB223" s="57"/>
      <c r="ACC223" s="57"/>
      <c r="ACD223" s="57"/>
      <c r="ACE223" s="57"/>
      <c r="ACF223" s="57"/>
      <c r="ACG223" s="57"/>
      <c r="ACH223" s="57"/>
      <c r="ACI223" s="57"/>
      <c r="ACJ223" s="57"/>
      <c r="ACK223" s="57"/>
      <c r="ACL223" s="57"/>
      <c r="ACM223" s="57"/>
      <c r="ACN223" s="57"/>
      <c r="ACO223" s="57"/>
      <c r="ACP223" s="57"/>
      <c r="ACQ223" s="57"/>
      <c r="ACR223" s="57"/>
      <c r="ACS223" s="57"/>
      <c r="ACT223" s="57"/>
      <c r="ACU223" s="57"/>
      <c r="ACV223" s="57"/>
      <c r="ACW223" s="57"/>
      <c r="ACX223" s="57"/>
      <c r="ACY223" s="57"/>
      <c r="ACZ223" s="57"/>
      <c r="ADA223" s="57"/>
      <c r="ADB223" s="57"/>
      <c r="ADC223" s="57"/>
      <c r="ADD223" s="57"/>
      <c r="ADE223" s="57"/>
      <c r="ADF223" s="57"/>
      <c r="ADG223" s="57"/>
      <c r="ADH223" s="57"/>
      <c r="ADI223" s="57"/>
      <c r="ADJ223" s="57"/>
      <c r="ADK223" s="57"/>
      <c r="ADL223" s="57"/>
      <c r="ADM223" s="57"/>
      <c r="ADN223" s="57"/>
      <c r="ADO223" s="57"/>
      <c r="ADP223" s="57"/>
      <c r="ADQ223" s="57"/>
      <c r="ADR223" s="57"/>
      <c r="ADS223" s="57"/>
      <c r="ADT223" s="57"/>
      <c r="ADU223" s="57"/>
      <c r="ADV223" s="57"/>
      <c r="ADW223" s="57"/>
      <c r="ADX223" s="57"/>
      <c r="ADY223" s="57"/>
      <c r="ADZ223" s="57"/>
      <c r="AEA223" s="57"/>
      <c r="AEB223" s="57"/>
      <c r="AEC223" s="57"/>
      <c r="AED223" s="57"/>
      <c r="AEE223" s="57"/>
      <c r="AEF223" s="57"/>
      <c r="AEG223" s="57"/>
      <c r="AEH223" s="57"/>
      <c r="AEI223" s="57"/>
      <c r="AEJ223" s="57"/>
      <c r="AEK223" s="57"/>
      <c r="AEL223" s="57"/>
      <c r="AEM223" s="57"/>
      <c r="AEN223" s="57"/>
      <c r="AEO223" s="57"/>
      <c r="AEP223" s="57"/>
      <c r="AEQ223" s="57"/>
      <c r="AER223" s="57"/>
      <c r="AES223" s="57"/>
      <c r="AET223" s="57"/>
      <c r="AEU223" s="57"/>
      <c r="AEV223" s="57"/>
      <c r="AEW223" s="57"/>
      <c r="AEX223" s="57"/>
      <c r="AEY223" s="57"/>
      <c r="AEZ223" s="57"/>
      <c r="AFA223" s="57"/>
      <c r="AFB223" s="57"/>
      <c r="AFC223" s="57"/>
      <c r="AFD223" s="57"/>
      <c r="AFE223" s="57"/>
      <c r="AFF223" s="57"/>
      <c r="AFG223" s="57"/>
      <c r="AFH223" s="57"/>
      <c r="AFI223" s="57"/>
      <c r="AFJ223" s="57"/>
      <c r="AFK223" s="57"/>
      <c r="AFL223" s="57"/>
      <c r="AFM223" s="57"/>
      <c r="AFN223" s="57"/>
      <c r="AFO223" s="57"/>
      <c r="AFP223" s="57"/>
      <c r="AFQ223" s="57"/>
      <c r="AFR223" s="57"/>
      <c r="AFS223" s="57"/>
      <c r="AFT223" s="57"/>
      <c r="AFU223" s="57"/>
      <c r="AFV223" s="57"/>
      <c r="AFW223" s="57"/>
      <c r="AFX223" s="57"/>
      <c r="AFY223" s="57"/>
      <c r="AFZ223" s="57"/>
      <c r="AGA223" s="57"/>
      <c r="AGB223" s="57"/>
      <c r="AGC223" s="57"/>
      <c r="AGD223" s="57"/>
      <c r="AGE223" s="57"/>
      <c r="AGF223" s="57"/>
      <c r="AGG223" s="57"/>
      <c r="AGH223" s="57"/>
      <c r="AGI223" s="57"/>
      <c r="AGJ223" s="57"/>
      <c r="AGK223" s="57"/>
      <c r="AGL223" s="57"/>
      <c r="AGM223" s="57"/>
      <c r="AGN223" s="57"/>
      <c r="AGO223" s="57"/>
      <c r="AGP223" s="57"/>
      <c r="AGQ223" s="57"/>
      <c r="AGR223" s="57"/>
      <c r="AGS223" s="57"/>
      <c r="AGT223" s="57"/>
      <c r="AGU223" s="57"/>
      <c r="AGV223" s="57"/>
      <c r="AGW223" s="57"/>
      <c r="AGX223" s="57"/>
      <c r="AGY223" s="57"/>
      <c r="AGZ223" s="57"/>
      <c r="AHA223" s="57"/>
      <c r="AHB223" s="57"/>
      <c r="AHC223" s="57"/>
      <c r="AHD223" s="57"/>
      <c r="AHE223" s="57"/>
      <c r="AHF223" s="57"/>
      <c r="AHG223" s="57"/>
      <c r="AHH223" s="57"/>
      <c r="AHI223" s="57"/>
      <c r="AHJ223" s="57"/>
      <c r="AHK223" s="57"/>
      <c r="AHL223" s="57"/>
      <c r="AHM223" s="57"/>
      <c r="AHN223" s="57"/>
      <c r="AHO223" s="57"/>
      <c r="AHP223" s="57"/>
      <c r="AHQ223" s="57"/>
      <c r="AHR223" s="57"/>
      <c r="AHS223" s="57"/>
      <c r="AHT223" s="57"/>
      <c r="AHU223" s="57"/>
      <c r="AHV223" s="57"/>
      <c r="AHW223" s="57"/>
      <c r="AHX223" s="57"/>
      <c r="AHY223" s="57"/>
      <c r="AHZ223" s="57"/>
      <c r="AIA223" s="57"/>
      <c r="AIB223" s="57"/>
      <c r="AIC223" s="57"/>
      <c r="AID223" s="57"/>
      <c r="AIE223" s="57"/>
      <c r="AIF223" s="57"/>
      <c r="AIG223" s="57"/>
      <c r="AIH223" s="57"/>
      <c r="AII223" s="57"/>
      <c r="AIJ223" s="57"/>
      <c r="AIK223" s="57"/>
      <c r="AIL223" s="57"/>
      <c r="AIM223" s="57"/>
      <c r="AIN223" s="57"/>
      <c r="AIO223" s="57"/>
      <c r="AIP223" s="57"/>
      <c r="AIQ223" s="57"/>
      <c r="AIR223" s="57"/>
      <c r="AIS223" s="57"/>
      <c r="AIT223" s="57"/>
      <c r="AIU223" s="57"/>
      <c r="AIV223" s="57"/>
      <c r="AIW223" s="57"/>
      <c r="AIX223" s="57"/>
      <c r="AIY223" s="57"/>
      <c r="AIZ223" s="57"/>
      <c r="AJA223" s="57"/>
      <c r="AJB223" s="57"/>
      <c r="AJC223" s="57"/>
      <c r="AJD223" s="57"/>
      <c r="AJE223" s="57"/>
      <c r="AJF223" s="57"/>
      <c r="AJG223" s="57"/>
      <c r="AJH223" s="57"/>
      <c r="AJI223" s="57"/>
      <c r="AJJ223" s="57"/>
      <c r="AJK223" s="57"/>
      <c r="AJL223" s="57"/>
      <c r="AJM223" s="57"/>
      <c r="AJN223" s="57"/>
      <c r="AJO223" s="57"/>
      <c r="AJP223" s="57"/>
      <c r="AJQ223" s="57"/>
      <c r="AJR223" s="57"/>
      <c r="AJS223" s="57"/>
      <c r="AJT223" s="57"/>
      <c r="AJU223" s="57"/>
      <c r="AJV223" s="57"/>
      <c r="AJW223" s="57"/>
      <c r="AJX223" s="57"/>
      <c r="AJY223" s="57"/>
      <c r="AJZ223" s="57"/>
      <c r="AKA223" s="57"/>
      <c r="AKB223" s="57"/>
      <c r="AKC223" s="57"/>
      <c r="AKD223" s="57"/>
      <c r="AKE223" s="57"/>
      <c r="AKF223" s="57"/>
      <c r="AKG223" s="57"/>
      <c r="AKH223" s="57"/>
      <c r="AKI223" s="57"/>
      <c r="AKJ223" s="57"/>
      <c r="AKK223" s="57"/>
      <c r="AKL223" s="57"/>
      <c r="AKM223" s="57"/>
      <c r="AKN223" s="57"/>
      <c r="AKO223" s="57"/>
      <c r="AKP223" s="57"/>
      <c r="AKQ223" s="57"/>
      <c r="AKR223" s="57"/>
      <c r="AKS223" s="57"/>
      <c r="AKT223" s="57"/>
      <c r="AKU223" s="57"/>
      <c r="AKV223" s="57"/>
      <c r="AKW223" s="57"/>
      <c r="AKX223" s="57"/>
      <c r="AKY223" s="57"/>
      <c r="AKZ223" s="57"/>
      <c r="ALA223" s="57"/>
      <c r="ALB223" s="57"/>
      <c r="ALC223" s="57"/>
      <c r="ALD223" s="57"/>
      <c r="ALE223" s="57"/>
      <c r="ALF223" s="57"/>
      <c r="ALG223" s="57"/>
      <c r="ALH223" s="57"/>
      <c r="ALI223" s="57"/>
      <c r="ALJ223" s="57"/>
      <c r="ALK223" s="57"/>
      <c r="ALL223" s="57"/>
      <c r="ALM223" s="57"/>
      <c r="ALN223" s="57"/>
      <c r="ALO223" s="57"/>
      <c r="ALP223" s="57"/>
      <c r="ALQ223" s="57"/>
      <c r="ALR223" s="57"/>
      <c r="ALS223" s="57"/>
      <c r="ALT223" s="57"/>
      <c r="ALU223" s="57"/>
      <c r="ALV223" s="57"/>
      <c r="ALW223" s="57"/>
      <c r="ALX223" s="57"/>
      <c r="ALY223" s="57"/>
      <c r="ALZ223" s="57"/>
      <c r="AMA223" s="57"/>
      <c r="AMB223" s="57"/>
      <c r="AMC223" s="57"/>
      <c r="AMD223" s="57"/>
      <c r="AME223" s="57"/>
      <c r="AMF223" s="57"/>
      <c r="AMG223" s="57"/>
      <c r="AMH223" s="57"/>
      <c r="AMI223" s="57"/>
      <c r="AMJ223" s="57"/>
      <c r="AMK223" s="57"/>
      <c r="AML223" s="57"/>
      <c r="AMM223" s="57"/>
      <c r="AMN223" s="57"/>
      <c r="AMO223" s="57"/>
      <c r="AMP223" s="57"/>
      <c r="AMQ223" s="57"/>
      <c r="AMR223" s="57"/>
      <c r="AMS223" s="57"/>
      <c r="AMT223" s="57"/>
      <c r="AMU223" s="57"/>
      <c r="AMV223" s="57"/>
      <c r="AMW223" s="57"/>
      <c r="AMX223" s="57"/>
      <c r="AMY223" s="57"/>
      <c r="AMZ223" s="57"/>
      <c r="ANA223" s="57"/>
      <c r="ANB223" s="57"/>
      <c r="ANC223" s="57"/>
      <c r="AND223" s="57"/>
      <c r="ANE223" s="57"/>
      <c r="ANF223" s="57"/>
      <c r="ANG223" s="57"/>
      <c r="ANH223" s="57"/>
      <c r="ANI223" s="57"/>
      <c r="ANJ223" s="57"/>
      <c r="ANK223" s="57"/>
      <c r="ANL223" s="57"/>
      <c r="ANM223" s="57"/>
      <c r="ANN223" s="57"/>
      <c r="ANO223" s="57"/>
      <c r="ANP223" s="57"/>
      <c r="ANQ223" s="57"/>
      <c r="ANR223" s="57"/>
      <c r="ANS223" s="57"/>
      <c r="ANT223" s="57"/>
      <c r="ANU223" s="57"/>
      <c r="ANV223" s="57"/>
      <c r="ANW223" s="57"/>
      <c r="ANX223" s="57"/>
      <c r="ANY223" s="57"/>
      <c r="ANZ223" s="57"/>
      <c r="AOA223" s="57"/>
      <c r="AOB223" s="57"/>
      <c r="AOC223" s="57"/>
      <c r="AOD223" s="57"/>
      <c r="AOE223" s="57"/>
      <c r="AOF223" s="57"/>
      <c r="AOG223" s="57"/>
      <c r="AOH223" s="57"/>
      <c r="AOI223" s="57"/>
      <c r="AOJ223" s="57"/>
      <c r="AOK223" s="57"/>
      <c r="AOL223" s="57"/>
      <c r="AOM223" s="57"/>
      <c r="AON223" s="57"/>
      <c r="AOO223" s="57"/>
      <c r="AOP223" s="57"/>
      <c r="AOQ223" s="57"/>
      <c r="AOR223" s="57"/>
      <c r="AOS223" s="57"/>
      <c r="AOT223" s="57"/>
      <c r="AOU223" s="57"/>
      <c r="AOV223" s="57"/>
      <c r="AOW223" s="57"/>
      <c r="AOX223" s="57"/>
      <c r="AOY223" s="57"/>
      <c r="AOZ223" s="57"/>
      <c r="APA223" s="57"/>
      <c r="APB223" s="57"/>
      <c r="APC223" s="57"/>
      <c r="APD223" s="57"/>
      <c r="APE223" s="57"/>
      <c r="APF223" s="57"/>
      <c r="APG223" s="57"/>
      <c r="APH223" s="57"/>
      <c r="API223" s="57"/>
      <c r="APJ223" s="57"/>
      <c r="APK223" s="57"/>
      <c r="APL223" s="57"/>
      <c r="APM223" s="57"/>
      <c r="APN223" s="57"/>
      <c r="APO223" s="57"/>
      <c r="APP223" s="57"/>
      <c r="APQ223" s="57"/>
      <c r="APR223" s="57"/>
      <c r="APS223" s="57"/>
      <c r="APT223" s="57"/>
      <c r="APU223" s="57"/>
      <c r="APV223" s="57"/>
      <c r="APW223" s="57"/>
      <c r="APX223" s="57"/>
      <c r="APY223" s="57"/>
      <c r="APZ223" s="57"/>
      <c r="AQA223" s="57"/>
      <c r="AQB223" s="57"/>
      <c r="AQC223" s="57"/>
      <c r="AQD223" s="57"/>
      <c r="AQE223" s="57"/>
      <c r="AQF223" s="57"/>
      <c r="AQG223" s="57"/>
      <c r="AQH223" s="57"/>
      <c r="AQI223" s="57"/>
      <c r="AQJ223" s="57"/>
      <c r="AQK223" s="57"/>
      <c r="AQL223" s="57"/>
      <c r="AQM223" s="57"/>
      <c r="AQN223" s="57"/>
      <c r="AQO223" s="57"/>
      <c r="AQP223" s="57"/>
      <c r="AQQ223" s="57"/>
      <c r="AQR223" s="57"/>
      <c r="AQS223" s="57"/>
      <c r="AQT223" s="57"/>
      <c r="AQU223" s="57"/>
      <c r="AQV223" s="57"/>
      <c r="AQW223" s="57"/>
      <c r="AQX223" s="57"/>
      <c r="AQY223" s="57"/>
      <c r="AQZ223" s="57"/>
      <c r="ARA223" s="57"/>
      <c r="ARB223" s="57"/>
      <c r="ARC223" s="57"/>
      <c r="ARD223" s="57"/>
      <c r="ARE223" s="57"/>
      <c r="ARF223" s="57"/>
      <c r="ARG223" s="57"/>
      <c r="ARH223" s="57"/>
      <c r="ARI223" s="57"/>
      <c r="ARJ223" s="57"/>
      <c r="ARK223" s="57"/>
      <c r="ARL223" s="57"/>
      <c r="ARM223" s="57"/>
      <c r="ARN223" s="57"/>
      <c r="ARO223" s="57"/>
      <c r="ARP223" s="57"/>
      <c r="ARQ223" s="57"/>
      <c r="ARR223" s="57"/>
      <c r="ARS223" s="57"/>
      <c r="ART223" s="57"/>
      <c r="ARU223" s="57"/>
      <c r="ARV223" s="57"/>
      <c r="ARW223" s="57"/>
      <c r="ARX223" s="57"/>
      <c r="ARY223" s="57"/>
      <c r="ARZ223" s="57"/>
      <c r="ASA223" s="57"/>
      <c r="ASB223" s="57"/>
      <c r="ASC223" s="57"/>
      <c r="ASD223" s="57"/>
      <c r="ASE223" s="57"/>
      <c r="ASF223" s="57"/>
      <c r="ASG223" s="57"/>
      <c r="ASH223" s="57"/>
      <c r="ASI223" s="57"/>
      <c r="ASJ223" s="57"/>
      <c r="ASK223" s="57"/>
      <c r="ASL223" s="57"/>
      <c r="ASM223" s="57"/>
      <c r="ASN223" s="57"/>
      <c r="ASO223" s="57"/>
      <c r="ASP223" s="57"/>
      <c r="ASQ223" s="57"/>
      <c r="ASR223" s="57"/>
      <c r="ASS223" s="57"/>
      <c r="AST223" s="57"/>
      <c r="ASU223" s="57"/>
      <c r="ASV223" s="57"/>
      <c r="ASW223" s="57"/>
      <c r="ASX223" s="57"/>
      <c r="ASY223" s="57"/>
      <c r="ASZ223" s="57"/>
      <c r="ATA223" s="57"/>
      <c r="ATB223" s="57"/>
      <c r="ATC223" s="57"/>
      <c r="ATD223" s="57"/>
      <c r="ATE223" s="57"/>
      <c r="ATF223" s="57"/>
      <c r="ATG223" s="57"/>
      <c r="ATH223" s="57"/>
      <c r="ATI223" s="57"/>
      <c r="ATJ223" s="57"/>
      <c r="ATK223" s="57"/>
      <c r="ATL223" s="57"/>
      <c r="ATM223" s="57"/>
      <c r="ATN223" s="57"/>
      <c r="ATO223" s="57"/>
      <c r="ATP223" s="57"/>
      <c r="ATQ223" s="57"/>
      <c r="ATR223" s="57"/>
      <c r="ATS223" s="57"/>
      <c r="ATT223" s="57"/>
      <c r="ATU223" s="57"/>
      <c r="ATV223" s="57"/>
      <c r="ATW223" s="57"/>
      <c r="ATX223" s="57"/>
      <c r="ATY223" s="57"/>
      <c r="ATZ223" s="57"/>
      <c r="AUA223" s="57"/>
      <c r="AUB223" s="57"/>
      <c r="AUC223" s="57"/>
      <c r="AUD223" s="57"/>
      <c r="AUE223" s="57"/>
      <c r="AUF223" s="57"/>
      <c r="AUG223" s="57"/>
      <c r="AUH223" s="57"/>
      <c r="AUI223" s="57"/>
      <c r="AUJ223" s="57"/>
      <c r="AUK223" s="57"/>
      <c r="AUL223" s="57"/>
      <c r="AUM223" s="57"/>
      <c r="AUN223" s="57"/>
      <c r="AUO223" s="57"/>
      <c r="AUP223" s="57"/>
      <c r="AUQ223" s="57"/>
      <c r="AUR223" s="57"/>
      <c r="AUS223" s="57"/>
      <c r="AUT223" s="57"/>
      <c r="AUU223" s="57"/>
      <c r="AUV223" s="57"/>
      <c r="AUW223" s="57"/>
      <c r="AUX223" s="57"/>
      <c r="AUY223" s="57"/>
      <c r="AUZ223" s="57"/>
      <c r="AVA223" s="57"/>
      <c r="AVB223" s="57"/>
      <c r="AVC223" s="57"/>
      <c r="AVD223" s="57"/>
      <c r="AVE223" s="57"/>
      <c r="AVF223" s="57"/>
      <c r="AVG223" s="57"/>
      <c r="AVH223" s="57"/>
      <c r="AVI223" s="57"/>
      <c r="AVJ223" s="57"/>
      <c r="AVK223" s="57"/>
      <c r="AVL223" s="57"/>
      <c r="AVM223" s="57"/>
      <c r="AVN223" s="57"/>
      <c r="AVO223" s="57"/>
      <c r="AVP223" s="57"/>
      <c r="AVQ223" s="57"/>
      <c r="AVR223" s="57"/>
      <c r="AVS223" s="57"/>
      <c r="AVT223" s="57"/>
      <c r="AVU223" s="57"/>
      <c r="AVV223" s="57"/>
      <c r="AVW223" s="57"/>
      <c r="AVX223" s="57"/>
      <c r="AVY223" s="57"/>
      <c r="AVZ223" s="57"/>
      <c r="AWA223" s="57"/>
      <c r="AWB223" s="57"/>
      <c r="AWC223" s="57"/>
      <c r="AWD223" s="57"/>
      <c r="AWE223" s="57"/>
      <c r="AWF223" s="57"/>
      <c r="AWG223" s="57"/>
      <c r="AWH223" s="57"/>
      <c r="AWI223" s="57"/>
      <c r="AWJ223" s="57"/>
      <c r="AWK223" s="57"/>
      <c r="AWL223" s="57"/>
      <c r="AWM223" s="57"/>
      <c r="AWN223" s="57"/>
      <c r="AWO223" s="57"/>
      <c r="AWP223" s="57"/>
      <c r="AWQ223" s="57"/>
      <c r="AWR223" s="57"/>
      <c r="AWS223" s="57"/>
      <c r="AWT223" s="57"/>
      <c r="AWU223" s="57"/>
      <c r="AWV223" s="57"/>
      <c r="AWW223" s="57"/>
      <c r="AWX223" s="57"/>
      <c r="AWY223" s="57"/>
      <c r="AWZ223" s="57"/>
      <c r="AXA223" s="57"/>
      <c r="AXB223" s="57"/>
      <c r="AXC223" s="57"/>
      <c r="AXD223" s="57"/>
      <c r="AXE223" s="57"/>
      <c r="AXF223" s="57"/>
      <c r="AXG223" s="57"/>
      <c r="AXH223" s="57"/>
      <c r="AXI223" s="57"/>
      <c r="AXJ223" s="57"/>
      <c r="AXK223" s="57"/>
      <c r="AXL223" s="57"/>
      <c r="AXM223" s="57"/>
      <c r="AXN223" s="57"/>
      <c r="AXO223" s="57"/>
      <c r="AXP223" s="57"/>
      <c r="AXQ223" s="57"/>
      <c r="AXR223" s="57"/>
      <c r="AXS223" s="57"/>
      <c r="AXT223" s="57"/>
      <c r="AXU223" s="57"/>
      <c r="AXV223" s="57"/>
      <c r="AXW223" s="57"/>
      <c r="AXX223" s="57"/>
      <c r="AXY223" s="57"/>
      <c r="AXZ223" s="57"/>
      <c r="AYA223" s="57"/>
      <c r="AYB223" s="57"/>
      <c r="AYC223" s="57"/>
      <c r="AYD223" s="57"/>
      <c r="AYE223" s="57"/>
      <c r="AYF223" s="57"/>
      <c r="AYG223" s="57"/>
      <c r="AYH223" s="57"/>
      <c r="AYI223" s="57"/>
      <c r="AYJ223" s="57"/>
      <c r="AYK223" s="57"/>
      <c r="AYL223" s="57"/>
      <c r="AYM223" s="57"/>
      <c r="AYN223" s="57"/>
      <c r="AYO223" s="57"/>
      <c r="AYP223" s="57"/>
      <c r="AYQ223" s="57"/>
      <c r="AYR223" s="57"/>
      <c r="AYS223" s="57"/>
      <c r="AYT223" s="57"/>
      <c r="AYU223" s="57"/>
      <c r="AYV223" s="57"/>
      <c r="AYW223" s="57"/>
      <c r="AYX223" s="57"/>
      <c r="AYY223" s="57"/>
      <c r="AYZ223" s="57"/>
      <c r="AZA223" s="57"/>
      <c r="AZB223" s="57"/>
      <c r="AZC223" s="57"/>
      <c r="AZD223" s="57"/>
      <c r="AZE223" s="57"/>
      <c r="AZF223" s="57"/>
      <c r="AZG223" s="57"/>
      <c r="AZH223" s="57"/>
      <c r="AZI223" s="57"/>
      <c r="AZJ223" s="57"/>
      <c r="AZK223" s="57"/>
      <c r="AZL223" s="57"/>
      <c r="AZM223" s="57"/>
      <c r="AZN223" s="57"/>
      <c r="AZO223" s="57"/>
      <c r="AZP223" s="57"/>
      <c r="AZQ223" s="57"/>
      <c r="AZR223" s="57"/>
      <c r="AZS223" s="57"/>
      <c r="AZT223" s="57"/>
      <c r="AZU223" s="57"/>
      <c r="AZV223" s="57"/>
      <c r="AZW223" s="57"/>
      <c r="AZX223" s="57"/>
      <c r="AZY223" s="57"/>
      <c r="AZZ223" s="57"/>
      <c r="BAA223" s="57"/>
      <c r="BAB223" s="57"/>
      <c r="BAC223" s="57"/>
      <c r="BAD223" s="57"/>
      <c r="BAE223" s="57"/>
      <c r="BAF223" s="57"/>
      <c r="BAG223" s="57"/>
      <c r="BAH223" s="57"/>
      <c r="BAI223" s="57"/>
      <c r="BAJ223" s="57"/>
      <c r="BAK223" s="57"/>
      <c r="BAL223" s="57"/>
      <c r="BAM223" s="57"/>
      <c r="BAN223" s="57"/>
      <c r="BAO223" s="57"/>
      <c r="BAP223" s="57"/>
      <c r="BAQ223" s="57"/>
      <c r="BAR223" s="57"/>
      <c r="BAS223" s="57"/>
      <c r="BAT223" s="57"/>
      <c r="BAU223" s="57"/>
      <c r="BAV223" s="57"/>
      <c r="BAW223" s="57"/>
      <c r="BAX223" s="57"/>
      <c r="BAY223" s="57"/>
      <c r="BAZ223" s="57"/>
      <c r="BBA223" s="57"/>
      <c r="BBB223" s="57"/>
      <c r="BBC223" s="57"/>
      <c r="BBD223" s="57"/>
      <c r="BBE223" s="57"/>
      <c r="BBF223" s="57"/>
      <c r="BBG223" s="57"/>
      <c r="BBH223" s="57"/>
      <c r="BBI223" s="57"/>
      <c r="BBJ223" s="57"/>
      <c r="BBK223" s="57"/>
      <c r="BBL223" s="57"/>
      <c r="BBM223" s="57"/>
      <c r="BBN223" s="57"/>
      <c r="BBO223" s="57"/>
      <c r="BBP223" s="57"/>
      <c r="BBQ223" s="57"/>
      <c r="BBR223" s="57"/>
      <c r="BBS223" s="57"/>
      <c r="BBT223" s="57"/>
      <c r="BBU223" s="57"/>
      <c r="BBV223" s="57"/>
      <c r="BBW223" s="57"/>
      <c r="BBX223" s="57"/>
      <c r="BBY223" s="57"/>
      <c r="BBZ223" s="57"/>
      <c r="BCA223" s="57"/>
      <c r="BCB223" s="57"/>
      <c r="BCC223" s="57"/>
      <c r="BCD223" s="57"/>
      <c r="BCE223" s="57"/>
      <c r="BCF223" s="57"/>
      <c r="BCG223" s="57"/>
      <c r="BCH223" s="57"/>
      <c r="BCI223" s="57"/>
      <c r="BCJ223" s="57"/>
      <c r="BCK223" s="57"/>
      <c r="BCL223" s="57"/>
      <c r="BCM223" s="57"/>
      <c r="BCN223" s="57"/>
      <c r="BCO223" s="57"/>
      <c r="BCP223" s="57"/>
      <c r="BCQ223" s="57"/>
      <c r="BCR223" s="57"/>
      <c r="BCS223" s="57"/>
      <c r="BCT223" s="57"/>
      <c r="BCU223" s="57"/>
      <c r="BCV223" s="57"/>
      <c r="BCW223" s="57"/>
      <c r="BCX223" s="57"/>
      <c r="BCY223" s="57"/>
      <c r="BCZ223" s="57"/>
      <c r="BDA223" s="57"/>
      <c r="BDB223" s="57"/>
      <c r="BDC223" s="57"/>
      <c r="BDD223" s="57"/>
      <c r="BDE223" s="57"/>
      <c r="BDF223" s="57"/>
      <c r="BDG223" s="57"/>
      <c r="BDH223" s="57"/>
      <c r="BDI223" s="57"/>
      <c r="BDJ223" s="57"/>
      <c r="BDK223" s="57"/>
      <c r="BDL223" s="57"/>
      <c r="BDM223" s="57"/>
      <c r="BDN223" s="57"/>
      <c r="BDO223" s="57"/>
      <c r="BDP223" s="57"/>
      <c r="BDQ223" s="57"/>
      <c r="BDR223" s="57"/>
      <c r="BDS223" s="57"/>
      <c r="BDT223" s="57"/>
      <c r="BDU223" s="57"/>
      <c r="BDV223" s="57"/>
      <c r="BDW223" s="57"/>
      <c r="BDX223" s="57"/>
      <c r="BDY223" s="57"/>
      <c r="BDZ223" s="57"/>
      <c r="BEA223" s="57"/>
      <c r="BEB223" s="57"/>
      <c r="BEC223" s="57"/>
      <c r="BED223" s="57"/>
      <c r="BEE223" s="57"/>
      <c r="BEF223" s="57"/>
      <c r="BEG223" s="57"/>
      <c r="BEH223" s="57"/>
      <c r="BEI223" s="57"/>
      <c r="BEJ223" s="57"/>
      <c r="BEK223" s="57"/>
      <c r="BEL223" s="57"/>
      <c r="BEM223" s="57"/>
      <c r="BEN223" s="57"/>
      <c r="BEO223" s="57"/>
      <c r="BEP223" s="57"/>
      <c r="BEQ223" s="57"/>
      <c r="BER223" s="57"/>
      <c r="BES223" s="57"/>
      <c r="BET223" s="57"/>
      <c r="BEU223" s="57"/>
      <c r="BEV223" s="57"/>
      <c r="BEW223" s="57"/>
      <c r="BEX223" s="57"/>
      <c r="BEY223" s="57"/>
      <c r="BEZ223" s="57"/>
      <c r="BFA223" s="57"/>
      <c r="BFB223" s="57"/>
      <c r="BFC223" s="57"/>
      <c r="BFD223" s="57"/>
      <c r="BFE223" s="57"/>
      <c r="BFF223" s="57"/>
      <c r="BFG223" s="57"/>
      <c r="BFH223" s="57"/>
      <c r="BFI223" s="57"/>
      <c r="BFJ223" s="57"/>
      <c r="BFK223" s="57"/>
      <c r="BFL223" s="57"/>
      <c r="BFM223" s="57"/>
      <c r="BFN223" s="57"/>
      <c r="BFO223" s="57"/>
      <c r="BFP223" s="57"/>
      <c r="BFQ223" s="57"/>
      <c r="BFR223" s="57"/>
      <c r="BFS223" s="57"/>
      <c r="BFT223" s="57"/>
      <c r="BFU223" s="57"/>
      <c r="BFV223" s="57"/>
      <c r="BFW223" s="57"/>
      <c r="BFX223" s="57"/>
      <c r="BFY223" s="57"/>
      <c r="BFZ223" s="57"/>
      <c r="BGA223" s="57"/>
      <c r="BGB223" s="57"/>
      <c r="BGC223" s="57"/>
      <c r="BGD223" s="57"/>
      <c r="BGE223" s="57"/>
      <c r="BGF223" s="57"/>
      <c r="BGG223" s="57"/>
      <c r="BGH223" s="57"/>
      <c r="BGI223" s="57"/>
      <c r="BGJ223" s="57"/>
      <c r="BGK223" s="57"/>
      <c r="BGL223" s="57"/>
      <c r="BGM223" s="57"/>
      <c r="BGN223" s="57"/>
      <c r="BGO223" s="57"/>
      <c r="BGP223" s="57"/>
      <c r="BGQ223" s="57"/>
      <c r="BGR223" s="57"/>
      <c r="BGS223" s="57"/>
      <c r="BGT223" s="57"/>
      <c r="BGU223" s="57"/>
      <c r="BGV223" s="57"/>
      <c r="BGW223" s="57"/>
      <c r="BGX223" s="57"/>
      <c r="BGY223" s="57"/>
      <c r="BGZ223" s="57"/>
      <c r="BHA223" s="57"/>
      <c r="BHB223" s="57"/>
      <c r="BHC223" s="57"/>
      <c r="BHD223" s="57"/>
      <c r="BHE223" s="57"/>
      <c r="BHF223" s="57"/>
      <c r="BHG223" s="57"/>
      <c r="BHH223" s="57"/>
      <c r="BHI223" s="57"/>
      <c r="BHJ223" s="57"/>
      <c r="BHK223" s="57"/>
      <c r="BHL223" s="57"/>
      <c r="BHM223" s="57"/>
      <c r="BHN223" s="57"/>
      <c r="BHO223" s="57"/>
      <c r="BHP223" s="57"/>
      <c r="BHQ223" s="57"/>
      <c r="BHR223" s="57"/>
      <c r="BHS223" s="57"/>
      <c r="BHT223" s="57"/>
      <c r="BHU223" s="57"/>
      <c r="BHV223" s="57"/>
      <c r="BHW223" s="57"/>
      <c r="BHX223" s="57"/>
      <c r="BHY223" s="57"/>
      <c r="BHZ223" s="57"/>
      <c r="BIA223" s="57"/>
      <c r="BIB223" s="57"/>
      <c r="BIC223" s="57"/>
      <c r="BID223" s="57"/>
      <c r="BIE223" s="57"/>
      <c r="BIF223" s="57"/>
      <c r="BIG223" s="57"/>
      <c r="BIH223" s="57"/>
      <c r="BII223" s="57"/>
      <c r="BIJ223" s="57"/>
      <c r="BIK223" s="57"/>
      <c r="BIL223" s="57"/>
      <c r="BIM223" s="57"/>
      <c r="BIN223" s="57"/>
      <c r="BIO223" s="57"/>
      <c r="BIP223" s="57"/>
      <c r="BIQ223" s="57"/>
      <c r="BIR223" s="57"/>
      <c r="BIS223" s="57"/>
      <c r="BIT223" s="57"/>
      <c r="BIU223" s="57"/>
      <c r="BIV223" s="57"/>
      <c r="BIW223" s="57"/>
      <c r="BIX223" s="57"/>
      <c r="BIY223" s="57"/>
      <c r="BIZ223" s="57"/>
      <c r="BJA223" s="57"/>
      <c r="BJB223" s="57"/>
      <c r="BJC223" s="57"/>
      <c r="BJD223" s="57"/>
      <c r="BJE223" s="57"/>
      <c r="BJF223" s="57"/>
      <c r="BJG223" s="57"/>
      <c r="BJH223" s="57"/>
      <c r="BJI223" s="57"/>
      <c r="BJJ223" s="57"/>
      <c r="BJK223" s="57"/>
      <c r="BJL223" s="57"/>
      <c r="BJM223" s="57"/>
      <c r="BJN223" s="57"/>
      <c r="BJO223" s="57"/>
      <c r="BJP223" s="57"/>
      <c r="BJQ223" s="57"/>
      <c r="BJR223" s="57"/>
      <c r="BJS223" s="57"/>
      <c r="BJT223" s="57"/>
      <c r="BJU223" s="57"/>
      <c r="BJV223" s="57"/>
      <c r="BJW223" s="57"/>
      <c r="BJX223" s="57"/>
      <c r="BJY223" s="57"/>
      <c r="BJZ223" s="57"/>
      <c r="BKA223" s="57"/>
      <c r="BKB223" s="57"/>
      <c r="BKC223" s="57"/>
      <c r="BKD223" s="57"/>
      <c r="BKE223" s="57"/>
      <c r="BKF223" s="57"/>
      <c r="BKG223" s="57"/>
      <c r="BKH223" s="57"/>
      <c r="BKI223" s="57"/>
      <c r="BKJ223" s="57"/>
      <c r="BKK223" s="57"/>
      <c r="BKL223" s="57"/>
      <c r="BKM223" s="57"/>
      <c r="BKN223" s="57"/>
      <c r="BKO223" s="57"/>
      <c r="BKP223" s="57"/>
      <c r="BKQ223" s="57"/>
      <c r="BKR223" s="57"/>
      <c r="BKS223" s="57"/>
      <c r="BKT223" s="57"/>
      <c r="BKU223" s="57"/>
      <c r="BKV223" s="57"/>
      <c r="BKW223" s="57"/>
      <c r="BKX223" s="57"/>
      <c r="BKY223" s="57"/>
      <c r="BKZ223" s="57"/>
      <c r="BLA223" s="57"/>
      <c r="BLB223" s="57"/>
      <c r="BLC223" s="57"/>
      <c r="BLD223" s="57"/>
      <c r="BLE223" s="57"/>
      <c r="BLF223" s="57"/>
      <c r="BLG223" s="57"/>
      <c r="BLH223" s="57"/>
      <c r="BLI223" s="57"/>
      <c r="BLJ223" s="57"/>
      <c r="BLK223" s="57"/>
      <c r="BLL223" s="57"/>
      <c r="BLM223" s="57"/>
      <c r="BLN223" s="57"/>
      <c r="BLO223" s="57"/>
      <c r="BLP223" s="57"/>
      <c r="BLQ223" s="57"/>
      <c r="BLR223" s="57"/>
      <c r="BLS223" s="57"/>
      <c r="BLT223" s="57"/>
      <c r="BLU223" s="57"/>
      <c r="BLV223" s="57"/>
      <c r="BLW223" s="57"/>
      <c r="BLX223" s="57"/>
      <c r="BLY223" s="57"/>
      <c r="BLZ223" s="57"/>
      <c r="BMA223" s="57"/>
      <c r="BMB223" s="57"/>
      <c r="BMC223" s="57"/>
      <c r="BMD223" s="57"/>
      <c r="BME223" s="57"/>
      <c r="BMF223" s="57"/>
      <c r="BMG223" s="57"/>
      <c r="BMH223" s="57"/>
      <c r="BMI223" s="57"/>
      <c r="BMJ223" s="57"/>
      <c r="BMK223" s="57"/>
      <c r="BML223" s="57"/>
      <c r="BMM223" s="57"/>
      <c r="BMN223" s="57"/>
      <c r="BMO223" s="57"/>
      <c r="BMP223" s="57"/>
      <c r="BMQ223" s="57"/>
      <c r="BMR223" s="57"/>
      <c r="BMS223" s="57"/>
      <c r="BMT223" s="57"/>
      <c r="BMU223" s="57"/>
      <c r="BMV223" s="57"/>
      <c r="BMW223" s="57"/>
      <c r="BMX223" s="57"/>
      <c r="BMY223" s="57"/>
      <c r="BMZ223" s="57"/>
      <c r="BNA223" s="57"/>
      <c r="BNB223" s="57"/>
      <c r="BNC223" s="57"/>
      <c r="BND223" s="57"/>
      <c r="BNE223" s="57"/>
      <c r="BNF223" s="57"/>
      <c r="BNG223" s="57"/>
      <c r="BNH223" s="57"/>
      <c r="BNI223" s="57"/>
      <c r="BNJ223" s="57"/>
      <c r="BNK223" s="57"/>
      <c r="BNL223" s="57"/>
      <c r="BNM223" s="57"/>
      <c r="BNN223" s="57"/>
      <c r="BNO223" s="57"/>
      <c r="BNP223" s="57"/>
      <c r="BNQ223" s="57"/>
      <c r="BNR223" s="57"/>
      <c r="BNS223" s="57"/>
      <c r="BNT223" s="57"/>
      <c r="BNU223" s="57"/>
      <c r="BNV223" s="57"/>
      <c r="BNW223" s="57"/>
      <c r="BNX223" s="57"/>
      <c r="BNY223" s="57"/>
      <c r="BNZ223" s="57"/>
      <c r="BOA223" s="57"/>
      <c r="BOB223" s="57"/>
      <c r="BOC223" s="57"/>
      <c r="BOD223" s="57"/>
      <c r="BOE223" s="57"/>
      <c r="BOF223" s="57"/>
      <c r="BOG223" s="57"/>
      <c r="BOH223" s="57"/>
      <c r="BOI223" s="57"/>
      <c r="BOJ223" s="57"/>
      <c r="BOK223" s="57"/>
      <c r="BOL223" s="57"/>
      <c r="BOM223" s="57"/>
      <c r="BON223" s="57"/>
      <c r="BOO223" s="57"/>
      <c r="BOP223" s="57"/>
      <c r="BOQ223" s="57"/>
      <c r="BOR223" s="57"/>
      <c r="BOS223" s="57"/>
      <c r="BOT223" s="57"/>
      <c r="BOU223" s="57"/>
      <c r="BOV223" s="57"/>
      <c r="BOW223" s="57"/>
      <c r="BOX223" s="57"/>
      <c r="BOY223" s="57"/>
      <c r="BOZ223" s="57"/>
      <c r="BPA223" s="57"/>
      <c r="BPB223" s="57"/>
      <c r="BPC223" s="57"/>
      <c r="BPD223" s="57"/>
      <c r="BPE223" s="57"/>
      <c r="BPF223" s="57"/>
      <c r="BPG223" s="57"/>
      <c r="BPH223" s="57"/>
      <c r="BPI223" s="57"/>
      <c r="BPJ223" s="57"/>
      <c r="BPK223" s="57"/>
      <c r="BPL223" s="57"/>
      <c r="BPM223" s="57"/>
      <c r="BPN223" s="57"/>
      <c r="BPO223" s="57"/>
      <c r="BPP223" s="57"/>
      <c r="BPQ223" s="57"/>
      <c r="BPR223" s="57"/>
      <c r="BPS223" s="57"/>
      <c r="BPT223" s="57"/>
      <c r="BPU223" s="57"/>
      <c r="BPV223" s="57"/>
      <c r="BPW223" s="57"/>
      <c r="BPX223" s="57"/>
      <c r="BPY223" s="57"/>
      <c r="BPZ223" s="57"/>
      <c r="BQA223" s="57"/>
      <c r="BQB223" s="57"/>
      <c r="BQC223" s="57"/>
      <c r="BQD223" s="57"/>
      <c r="BQE223" s="57"/>
      <c r="BQF223" s="57"/>
      <c r="BQG223" s="57"/>
      <c r="BQH223" s="57"/>
      <c r="BQI223" s="57"/>
      <c r="BQJ223" s="57"/>
      <c r="BQK223" s="57"/>
      <c r="BQL223" s="57"/>
      <c r="BQM223" s="57"/>
      <c r="BQN223" s="57"/>
      <c r="BQO223" s="57"/>
      <c r="BQP223" s="57"/>
      <c r="BQQ223" s="57"/>
      <c r="BQR223" s="57"/>
      <c r="BQS223" s="57"/>
      <c r="BQT223" s="57"/>
      <c r="BQU223" s="57"/>
      <c r="BQV223" s="57"/>
      <c r="BQW223" s="57"/>
      <c r="BQX223" s="57"/>
      <c r="BQY223" s="57"/>
      <c r="BQZ223" s="57"/>
      <c r="BRA223" s="57"/>
      <c r="BRB223" s="57"/>
      <c r="BRC223" s="57"/>
      <c r="BRD223" s="57"/>
      <c r="BRE223" s="57"/>
      <c r="BRF223" s="57"/>
      <c r="BRG223" s="57"/>
      <c r="BRH223" s="57"/>
      <c r="BRI223" s="57"/>
      <c r="BRJ223" s="57"/>
      <c r="BRK223" s="57"/>
      <c r="BRL223" s="57"/>
      <c r="BRM223" s="57"/>
      <c r="BRN223" s="57"/>
      <c r="BRO223" s="57"/>
      <c r="BRP223" s="57"/>
      <c r="BRQ223" s="57"/>
      <c r="BRR223" s="57"/>
      <c r="BRS223" s="57"/>
      <c r="BRT223" s="57"/>
      <c r="BRU223" s="57"/>
      <c r="BRV223" s="57"/>
      <c r="BRW223" s="57"/>
      <c r="BRX223" s="57"/>
      <c r="BRY223" s="57"/>
      <c r="BRZ223" s="57"/>
      <c r="BSA223" s="57"/>
      <c r="BSB223" s="57"/>
      <c r="BSC223" s="57"/>
      <c r="BSD223" s="57"/>
      <c r="BSE223" s="57"/>
      <c r="BSF223" s="57"/>
      <c r="BSG223" s="57"/>
      <c r="BSH223" s="57"/>
      <c r="BSI223" s="57"/>
      <c r="BSJ223" s="57"/>
      <c r="BSK223" s="57"/>
      <c r="BSL223" s="57"/>
      <c r="BSM223" s="57"/>
      <c r="BSN223" s="57"/>
      <c r="BSO223" s="57"/>
      <c r="BSP223" s="57"/>
      <c r="BSQ223" s="57"/>
      <c r="BSR223" s="57"/>
      <c r="BSS223" s="57"/>
      <c r="BST223" s="57"/>
      <c r="BSU223" s="57"/>
      <c r="BSV223" s="57"/>
      <c r="BSW223" s="57"/>
      <c r="BSX223" s="57"/>
      <c r="BSY223" s="57"/>
      <c r="BSZ223" s="57"/>
      <c r="BTA223" s="57"/>
      <c r="BTB223" s="57"/>
      <c r="BTC223" s="57"/>
      <c r="BTD223" s="57"/>
      <c r="BTE223" s="57"/>
      <c r="BTF223" s="57"/>
      <c r="BTG223" s="57"/>
      <c r="BTH223" s="57"/>
      <c r="BTI223" s="57"/>
      <c r="BTJ223" s="57"/>
      <c r="BTK223" s="57"/>
      <c r="BTL223" s="57"/>
      <c r="BTM223" s="57"/>
      <c r="BTN223" s="57"/>
      <c r="BTO223" s="57"/>
      <c r="BTP223" s="57"/>
      <c r="BTQ223" s="57"/>
      <c r="BTR223" s="57"/>
      <c r="BTS223" s="57"/>
      <c r="BTT223" s="57"/>
      <c r="BTU223" s="57"/>
      <c r="BTV223" s="57"/>
      <c r="BTW223" s="57"/>
      <c r="BTX223" s="57"/>
      <c r="BTY223" s="57"/>
      <c r="BTZ223" s="57"/>
      <c r="BUA223" s="57"/>
      <c r="BUB223" s="57"/>
      <c r="BUC223" s="57"/>
      <c r="BUD223" s="57"/>
      <c r="BUE223" s="57"/>
      <c r="BUF223" s="57"/>
      <c r="BUG223" s="57"/>
      <c r="BUH223" s="57"/>
      <c r="BUI223" s="57"/>
      <c r="BUJ223" s="57"/>
      <c r="BUK223" s="57"/>
      <c r="BUL223" s="57"/>
      <c r="BUM223" s="57"/>
      <c r="BUN223" s="57"/>
      <c r="BUO223" s="57"/>
      <c r="BUP223" s="57"/>
      <c r="BUQ223" s="57"/>
      <c r="BUR223" s="57"/>
      <c r="BUS223" s="57"/>
      <c r="BUT223" s="57"/>
      <c r="BUU223" s="57"/>
      <c r="BUV223" s="57"/>
      <c r="BUW223" s="57"/>
      <c r="BUX223" s="57"/>
      <c r="BUY223" s="57"/>
      <c r="BUZ223" s="57"/>
      <c r="BVA223" s="57"/>
      <c r="BVB223" s="57"/>
      <c r="BVC223" s="57"/>
      <c r="BVD223" s="57"/>
      <c r="BVE223" s="57"/>
      <c r="BVF223" s="57"/>
      <c r="BVG223" s="57"/>
      <c r="BVH223" s="57"/>
      <c r="BVI223" s="57"/>
      <c r="BVJ223" s="57"/>
      <c r="BVK223" s="57"/>
      <c r="BVL223" s="57"/>
      <c r="BVM223" s="57"/>
      <c r="BVN223" s="57"/>
      <c r="BVO223" s="57"/>
      <c r="BVP223" s="57"/>
      <c r="BVQ223" s="57"/>
      <c r="BVR223" s="57"/>
      <c r="BVS223" s="57"/>
      <c r="BVT223" s="57"/>
      <c r="BVU223" s="57"/>
      <c r="BVV223" s="57"/>
      <c r="BVW223" s="57"/>
      <c r="BVX223" s="57"/>
      <c r="BVY223" s="57"/>
      <c r="BVZ223" s="57"/>
      <c r="BWA223" s="57"/>
      <c r="BWB223" s="57"/>
      <c r="BWC223" s="57"/>
      <c r="BWD223" s="57"/>
      <c r="BWE223" s="57"/>
      <c r="BWF223" s="57"/>
      <c r="BWG223" s="57"/>
      <c r="BWH223" s="57"/>
      <c r="BWI223" s="57"/>
      <c r="BWJ223" s="57"/>
      <c r="BWK223" s="57"/>
      <c r="BWL223" s="57"/>
      <c r="BWM223" s="57"/>
      <c r="BWN223" s="57"/>
      <c r="BWO223" s="57"/>
      <c r="BWP223" s="57"/>
      <c r="BWQ223" s="57"/>
      <c r="BWR223" s="57"/>
      <c r="BWS223" s="57"/>
      <c r="BWT223" s="57"/>
      <c r="BWU223" s="57"/>
      <c r="BWV223" s="57"/>
      <c r="BWW223" s="57"/>
      <c r="BWX223" s="57"/>
      <c r="BWY223" s="57"/>
      <c r="BWZ223" s="57"/>
      <c r="BXA223" s="57"/>
      <c r="BXB223" s="57"/>
      <c r="BXC223" s="57"/>
      <c r="BXD223" s="57"/>
      <c r="BXE223" s="57"/>
      <c r="BXF223" s="57"/>
      <c r="BXG223" s="57"/>
      <c r="BXH223" s="57"/>
      <c r="BXI223" s="57"/>
      <c r="BXJ223" s="57"/>
      <c r="BXK223" s="57"/>
      <c r="BXL223" s="57"/>
      <c r="BXM223" s="57"/>
      <c r="BXN223" s="57"/>
      <c r="BXO223" s="57"/>
      <c r="BXP223" s="57"/>
      <c r="BXQ223" s="57"/>
      <c r="BXR223" s="57"/>
      <c r="BXS223" s="57"/>
      <c r="BXT223" s="57"/>
      <c r="BXU223" s="57"/>
      <c r="BXV223" s="57"/>
      <c r="BXW223" s="57"/>
      <c r="BXX223" s="57"/>
      <c r="BXY223" s="57"/>
      <c r="BXZ223" s="57"/>
      <c r="BYA223" s="57"/>
      <c r="BYB223" s="57"/>
      <c r="BYC223" s="57"/>
      <c r="BYD223" s="57"/>
      <c r="BYE223" s="57"/>
      <c r="BYF223" s="57"/>
      <c r="BYG223" s="57"/>
      <c r="BYH223" s="57"/>
      <c r="BYI223" s="57"/>
      <c r="BYJ223" s="57"/>
      <c r="BYK223" s="57"/>
      <c r="BYL223" s="57"/>
      <c r="BYM223" s="57"/>
      <c r="BYN223" s="57"/>
      <c r="BYO223" s="57"/>
      <c r="BYP223" s="57"/>
      <c r="BYQ223" s="57"/>
      <c r="BYR223" s="57"/>
      <c r="BYS223" s="57"/>
      <c r="BYT223" s="57"/>
      <c r="BYU223" s="57"/>
      <c r="BYV223" s="57"/>
      <c r="BYW223" s="57"/>
      <c r="BYX223" s="57"/>
      <c r="BYY223" s="57"/>
      <c r="BYZ223" s="57"/>
      <c r="BZA223" s="57"/>
      <c r="BZB223" s="57"/>
      <c r="BZC223" s="57"/>
      <c r="BZD223" s="57"/>
      <c r="BZE223" s="57"/>
      <c r="BZF223" s="57"/>
      <c r="BZG223" s="57"/>
      <c r="BZH223" s="57"/>
      <c r="BZI223" s="57"/>
      <c r="BZJ223" s="57"/>
      <c r="BZK223" s="57"/>
      <c r="BZL223" s="57"/>
      <c r="BZM223" s="57"/>
      <c r="BZN223" s="57"/>
      <c r="BZO223" s="57"/>
      <c r="BZP223" s="57"/>
      <c r="BZQ223" s="57"/>
      <c r="BZR223" s="57"/>
      <c r="BZS223" s="57"/>
      <c r="BZT223" s="57"/>
      <c r="BZU223" s="57"/>
      <c r="BZV223" s="57"/>
      <c r="BZW223" s="57"/>
      <c r="BZX223" s="57"/>
      <c r="BZY223" s="57"/>
      <c r="BZZ223" s="57"/>
      <c r="CAA223" s="57"/>
      <c r="CAB223" s="57"/>
      <c r="CAC223" s="57"/>
      <c r="CAD223" s="57"/>
      <c r="CAE223" s="57"/>
      <c r="CAF223" s="57"/>
      <c r="CAG223" s="57"/>
      <c r="CAH223" s="57"/>
      <c r="CAI223" s="57"/>
      <c r="CAJ223" s="57"/>
      <c r="CAK223" s="57"/>
      <c r="CAL223" s="57"/>
      <c r="CAM223" s="57"/>
      <c r="CAN223" s="57"/>
      <c r="CAO223" s="57"/>
      <c r="CAP223" s="57"/>
      <c r="CAQ223" s="57"/>
      <c r="CAR223" s="57"/>
      <c r="CAS223" s="57"/>
      <c r="CAT223" s="57"/>
      <c r="CAU223" s="57"/>
      <c r="CAV223" s="57"/>
      <c r="CAW223" s="57"/>
      <c r="CAX223" s="57"/>
      <c r="CAY223" s="57"/>
      <c r="CAZ223" s="57"/>
      <c r="CBA223" s="57"/>
      <c r="CBB223" s="57"/>
      <c r="CBC223" s="57"/>
      <c r="CBD223" s="57"/>
      <c r="CBE223" s="57"/>
      <c r="CBF223" s="57"/>
      <c r="CBG223" s="57"/>
      <c r="CBH223" s="57"/>
      <c r="CBI223" s="57"/>
      <c r="CBJ223" s="57"/>
      <c r="CBK223" s="57"/>
      <c r="CBL223" s="57"/>
      <c r="CBM223" s="57"/>
      <c r="CBN223" s="57"/>
      <c r="CBO223" s="57"/>
      <c r="CBP223" s="57"/>
      <c r="CBQ223" s="57"/>
      <c r="CBR223" s="57"/>
      <c r="CBS223" s="57"/>
      <c r="CBT223" s="57"/>
      <c r="CBU223" s="57"/>
      <c r="CBV223" s="57"/>
      <c r="CBW223" s="57"/>
      <c r="CBX223" s="57"/>
      <c r="CBY223" s="57"/>
      <c r="CBZ223" s="57"/>
      <c r="CCA223" s="57"/>
      <c r="CCB223" s="57"/>
      <c r="CCC223" s="57"/>
      <c r="CCD223" s="57"/>
      <c r="CCE223" s="57"/>
      <c r="CCF223" s="57"/>
      <c r="CCG223" s="57"/>
      <c r="CCH223" s="57"/>
      <c r="CCI223" s="57"/>
      <c r="CCJ223" s="57"/>
      <c r="CCK223" s="57"/>
      <c r="CCL223" s="57"/>
      <c r="CCM223" s="57"/>
      <c r="CCN223" s="57"/>
      <c r="CCO223" s="57"/>
      <c r="CCP223" s="57"/>
      <c r="CCQ223" s="57"/>
      <c r="CCR223" s="57"/>
      <c r="CCS223" s="57"/>
      <c r="CCT223" s="57"/>
      <c r="CCU223" s="57"/>
      <c r="CCV223" s="57"/>
      <c r="CCW223" s="57"/>
      <c r="CCX223" s="57"/>
      <c r="CCY223" s="57"/>
      <c r="CCZ223" s="57"/>
      <c r="CDA223" s="57"/>
      <c r="CDB223" s="57"/>
      <c r="CDC223" s="57"/>
      <c r="CDD223" s="57"/>
      <c r="CDE223" s="57"/>
      <c r="CDF223" s="57"/>
      <c r="CDG223" s="57"/>
      <c r="CDH223" s="57"/>
      <c r="CDI223" s="57"/>
      <c r="CDJ223" s="57"/>
      <c r="CDK223" s="57"/>
      <c r="CDL223" s="57"/>
      <c r="CDM223" s="57"/>
      <c r="CDN223" s="57"/>
      <c r="CDO223" s="57"/>
      <c r="CDP223" s="57"/>
      <c r="CDQ223" s="57"/>
      <c r="CDR223" s="57"/>
      <c r="CDS223" s="57"/>
      <c r="CDT223" s="57"/>
      <c r="CDU223" s="57"/>
      <c r="CDV223" s="57"/>
      <c r="CDW223" s="57"/>
      <c r="CDX223" s="57"/>
      <c r="CDY223" s="57"/>
      <c r="CDZ223" s="57"/>
      <c r="CEA223" s="57"/>
      <c r="CEB223" s="57"/>
      <c r="CEC223" s="57"/>
      <c r="CED223" s="57"/>
      <c r="CEE223" s="57"/>
      <c r="CEF223" s="57"/>
      <c r="CEG223" s="57"/>
      <c r="CEH223" s="57"/>
      <c r="CEI223" s="57"/>
      <c r="CEJ223" s="57"/>
      <c r="CEK223" s="57"/>
      <c r="CEL223" s="57"/>
      <c r="CEM223" s="57"/>
      <c r="CEN223" s="57"/>
      <c r="CEO223" s="57"/>
      <c r="CEP223" s="57"/>
      <c r="CEQ223" s="57"/>
      <c r="CER223" s="57"/>
      <c r="CES223" s="57"/>
      <c r="CET223" s="57"/>
      <c r="CEU223" s="57"/>
      <c r="CEV223" s="57"/>
      <c r="CEW223" s="57"/>
      <c r="CEX223" s="57"/>
      <c r="CEY223" s="57"/>
      <c r="CEZ223" s="57"/>
      <c r="CFA223" s="57"/>
      <c r="CFB223" s="57"/>
      <c r="CFC223" s="57"/>
      <c r="CFD223" s="57"/>
      <c r="CFE223" s="57"/>
      <c r="CFF223" s="57"/>
      <c r="CFG223" s="57"/>
      <c r="CFH223" s="57"/>
      <c r="CFI223" s="57"/>
      <c r="CFJ223" s="57"/>
      <c r="CFK223" s="57"/>
      <c r="CFL223" s="57"/>
      <c r="CFM223" s="57"/>
      <c r="CFN223" s="57"/>
      <c r="CFO223" s="57"/>
      <c r="CFP223" s="57"/>
      <c r="CFQ223" s="57"/>
      <c r="CFR223" s="57"/>
      <c r="CFS223" s="57"/>
      <c r="CFT223" s="57"/>
      <c r="CFU223" s="57"/>
      <c r="CFV223" s="57"/>
      <c r="CFW223" s="57"/>
      <c r="CFX223" s="57"/>
      <c r="CFY223" s="57"/>
      <c r="CFZ223" s="57"/>
      <c r="CGA223" s="57"/>
      <c r="CGB223" s="57"/>
      <c r="CGC223" s="57"/>
      <c r="CGD223" s="57"/>
      <c r="CGE223" s="57"/>
      <c r="CGF223" s="57"/>
      <c r="CGG223" s="57"/>
      <c r="CGH223" s="57"/>
      <c r="CGI223" s="57"/>
      <c r="CGJ223" s="57"/>
      <c r="CGK223" s="57"/>
      <c r="CGL223" s="57"/>
      <c r="CGM223" s="57"/>
      <c r="CGN223" s="57"/>
      <c r="CGO223" s="57"/>
      <c r="CGP223" s="57"/>
      <c r="CGQ223" s="57"/>
      <c r="CGR223" s="57"/>
      <c r="CGS223" s="57"/>
      <c r="CGT223" s="57"/>
      <c r="CGU223" s="57"/>
      <c r="CGV223" s="57"/>
      <c r="CGW223" s="57"/>
      <c r="CGX223" s="57"/>
      <c r="CGY223" s="57"/>
      <c r="CGZ223" s="57"/>
      <c r="CHA223" s="57"/>
      <c r="CHB223" s="57"/>
      <c r="CHC223" s="57"/>
      <c r="CHD223" s="57"/>
      <c r="CHE223" s="57"/>
      <c r="CHF223" s="57"/>
      <c r="CHG223" s="57"/>
      <c r="CHH223" s="57"/>
      <c r="CHI223" s="57"/>
      <c r="CHJ223" s="57"/>
      <c r="CHK223" s="57"/>
      <c r="CHL223" s="57"/>
      <c r="CHM223" s="57"/>
      <c r="CHN223" s="57"/>
      <c r="CHO223" s="57"/>
      <c r="CHP223" s="57"/>
      <c r="CHQ223" s="57"/>
      <c r="CHR223" s="57"/>
      <c r="CHS223" s="57"/>
      <c r="CHT223" s="57"/>
      <c r="CHU223" s="57"/>
      <c r="CHV223" s="57"/>
      <c r="CHW223" s="57"/>
      <c r="CHX223" s="57"/>
      <c r="CHY223" s="57"/>
      <c r="CHZ223" s="57"/>
      <c r="CIA223" s="57"/>
      <c r="CIB223" s="57"/>
      <c r="CIC223" s="57"/>
      <c r="CID223" s="57"/>
      <c r="CIE223" s="57"/>
      <c r="CIF223" s="57"/>
      <c r="CIG223" s="57"/>
      <c r="CIH223" s="57"/>
      <c r="CII223" s="57"/>
      <c r="CIJ223" s="57"/>
      <c r="CIK223" s="57"/>
      <c r="CIL223" s="57"/>
      <c r="CIM223" s="57"/>
      <c r="CIN223" s="57"/>
      <c r="CIO223" s="57"/>
      <c r="CIP223" s="57"/>
      <c r="CIQ223" s="57"/>
      <c r="CIR223" s="57"/>
      <c r="CIS223" s="57"/>
      <c r="CIT223" s="57"/>
      <c r="CIU223" s="57"/>
      <c r="CIV223" s="57"/>
      <c r="CIW223" s="57"/>
      <c r="CIX223" s="57"/>
      <c r="CIY223" s="57"/>
      <c r="CIZ223" s="57"/>
      <c r="CJA223" s="57"/>
      <c r="CJB223" s="57"/>
      <c r="CJC223" s="57"/>
      <c r="CJD223" s="57"/>
      <c r="CJE223" s="57"/>
      <c r="CJF223" s="57"/>
      <c r="CJG223" s="57"/>
      <c r="CJH223" s="57"/>
      <c r="CJI223" s="57"/>
      <c r="CJJ223" s="57"/>
      <c r="CJK223" s="57"/>
      <c r="CJL223" s="57"/>
      <c r="CJM223" s="57"/>
      <c r="CJN223" s="57"/>
      <c r="CJO223" s="57"/>
      <c r="CJP223" s="57"/>
      <c r="CJQ223" s="57"/>
      <c r="CJR223" s="57"/>
      <c r="CJS223" s="57"/>
      <c r="CJT223" s="57"/>
      <c r="CJU223" s="57"/>
      <c r="CJV223" s="57"/>
      <c r="CJW223" s="57"/>
      <c r="CJX223" s="57"/>
      <c r="CJY223" s="57"/>
      <c r="CJZ223" s="57"/>
      <c r="CKA223" s="57"/>
      <c r="CKB223" s="57"/>
      <c r="CKC223" s="57"/>
      <c r="CKD223" s="57"/>
      <c r="CKE223" s="57"/>
      <c r="CKF223" s="57"/>
      <c r="CKG223" s="57"/>
      <c r="CKH223" s="57"/>
      <c r="CKI223" s="57"/>
      <c r="CKJ223" s="57"/>
      <c r="CKK223" s="57"/>
      <c r="CKL223" s="57"/>
      <c r="CKM223" s="57"/>
      <c r="CKN223" s="57"/>
      <c r="CKO223" s="57"/>
      <c r="CKP223" s="57"/>
      <c r="CKQ223" s="57"/>
      <c r="CKR223" s="57"/>
      <c r="CKS223" s="57"/>
      <c r="CKT223" s="57"/>
      <c r="CKU223" s="57"/>
      <c r="CKV223" s="57"/>
      <c r="CKW223" s="57"/>
      <c r="CKX223" s="57"/>
      <c r="CKY223" s="57"/>
      <c r="CKZ223" s="57"/>
      <c r="CLA223" s="57"/>
      <c r="CLB223" s="57"/>
      <c r="CLC223" s="57"/>
      <c r="CLD223" s="57"/>
      <c r="CLE223" s="57"/>
      <c r="CLF223" s="57"/>
      <c r="CLG223" s="57"/>
      <c r="CLH223" s="57"/>
      <c r="CLI223" s="57"/>
      <c r="CLJ223" s="57"/>
      <c r="CLK223" s="57"/>
      <c r="CLL223" s="57"/>
      <c r="CLM223" s="57"/>
      <c r="CLN223" s="57"/>
      <c r="CLO223" s="57"/>
      <c r="CLP223" s="57"/>
      <c r="CLQ223" s="57"/>
      <c r="CLR223" s="57"/>
      <c r="CLS223" s="57"/>
      <c r="CLT223" s="57"/>
      <c r="CLU223" s="57"/>
      <c r="CLV223" s="57"/>
      <c r="CLW223" s="57"/>
      <c r="CLX223" s="57"/>
      <c r="CLY223" s="57"/>
      <c r="CLZ223" s="57"/>
      <c r="CMA223" s="57"/>
      <c r="CMB223" s="57"/>
      <c r="CMC223" s="57"/>
      <c r="CMD223" s="57"/>
      <c r="CME223" s="57"/>
      <c r="CMF223" s="57"/>
      <c r="CMG223" s="57"/>
      <c r="CMH223" s="57"/>
      <c r="CMI223" s="57"/>
      <c r="CMJ223" s="57"/>
      <c r="CMK223" s="57"/>
      <c r="CML223" s="57"/>
      <c r="CMM223" s="57"/>
      <c r="CMN223" s="57"/>
      <c r="CMO223" s="57"/>
      <c r="CMP223" s="57"/>
      <c r="CMQ223" s="57"/>
      <c r="CMR223" s="57"/>
      <c r="CMS223" s="57"/>
      <c r="CMT223" s="57"/>
      <c r="CMU223" s="57"/>
      <c r="CMV223" s="57"/>
      <c r="CMW223" s="57"/>
      <c r="CMX223" s="57"/>
      <c r="CMY223" s="57"/>
      <c r="CMZ223" s="57"/>
      <c r="CNA223" s="57"/>
      <c r="CNB223" s="57"/>
      <c r="CNC223" s="57"/>
      <c r="CND223" s="57"/>
      <c r="CNE223" s="57"/>
      <c r="CNF223" s="57"/>
      <c r="CNG223" s="57"/>
      <c r="CNH223" s="57"/>
      <c r="CNI223" s="57"/>
      <c r="CNJ223" s="57"/>
      <c r="CNK223" s="57"/>
      <c r="CNL223" s="57"/>
      <c r="CNM223" s="57"/>
      <c r="CNN223" s="57"/>
      <c r="CNO223" s="57"/>
      <c r="CNP223" s="57"/>
      <c r="CNQ223" s="57"/>
      <c r="CNR223" s="57"/>
      <c r="CNS223" s="57"/>
      <c r="CNT223" s="57"/>
      <c r="CNU223" s="57"/>
      <c r="CNV223" s="57"/>
      <c r="CNW223" s="57"/>
      <c r="CNX223" s="57"/>
      <c r="CNY223" s="57"/>
      <c r="CNZ223" s="57"/>
      <c r="COA223" s="57"/>
      <c r="COB223" s="57"/>
      <c r="COC223" s="57"/>
      <c r="COD223" s="57"/>
      <c r="COE223" s="57"/>
      <c r="COF223" s="57"/>
      <c r="COG223" s="57"/>
      <c r="COH223" s="57"/>
      <c r="COI223" s="57"/>
      <c r="COJ223" s="57"/>
      <c r="COK223" s="57"/>
      <c r="COL223" s="57"/>
      <c r="COM223" s="57"/>
      <c r="CON223" s="57"/>
      <c r="COO223" s="57"/>
      <c r="COP223" s="57"/>
      <c r="COQ223" s="57"/>
      <c r="COR223" s="57"/>
      <c r="COS223" s="57"/>
      <c r="COT223" s="57"/>
      <c r="COU223" s="57"/>
      <c r="COV223" s="57"/>
      <c r="COW223" s="57"/>
      <c r="COX223" s="57"/>
      <c r="COY223" s="57"/>
      <c r="COZ223" s="57"/>
      <c r="CPA223" s="57"/>
      <c r="CPB223" s="57"/>
      <c r="CPC223" s="57"/>
      <c r="CPD223" s="57"/>
      <c r="CPE223" s="57"/>
      <c r="CPF223" s="57"/>
      <c r="CPG223" s="57"/>
      <c r="CPH223" s="57"/>
      <c r="CPI223" s="57"/>
      <c r="CPJ223" s="57"/>
      <c r="CPK223" s="57"/>
      <c r="CPL223" s="57"/>
      <c r="CPM223" s="57"/>
      <c r="CPN223" s="57"/>
      <c r="CPO223" s="57"/>
      <c r="CPP223" s="57"/>
      <c r="CPQ223" s="57"/>
      <c r="CPR223" s="57"/>
      <c r="CPS223" s="57"/>
      <c r="CPT223" s="57"/>
      <c r="CPU223" s="57"/>
      <c r="CPV223" s="57"/>
      <c r="CPW223" s="57"/>
      <c r="CPX223" s="57"/>
      <c r="CPY223" s="57"/>
      <c r="CPZ223" s="57"/>
      <c r="CQA223" s="57"/>
      <c r="CQB223" s="57"/>
      <c r="CQC223" s="57"/>
      <c r="CQD223" s="57"/>
      <c r="CQE223" s="57"/>
      <c r="CQF223" s="57"/>
      <c r="CQG223" s="57"/>
      <c r="CQH223" s="57"/>
      <c r="CQI223" s="57"/>
      <c r="CQJ223" s="57"/>
      <c r="CQK223" s="57"/>
      <c r="CQL223" s="57"/>
      <c r="CQM223" s="57"/>
      <c r="CQN223" s="57"/>
      <c r="CQO223" s="57"/>
      <c r="CQP223" s="57"/>
      <c r="CQQ223" s="57"/>
      <c r="CQR223" s="57"/>
      <c r="CQS223" s="57"/>
      <c r="CQT223" s="57"/>
      <c r="CQU223" s="57"/>
      <c r="CQV223" s="57"/>
      <c r="CQW223" s="57"/>
      <c r="CQX223" s="57"/>
      <c r="CQY223" s="57"/>
      <c r="CQZ223" s="57"/>
      <c r="CRA223" s="57"/>
      <c r="CRB223" s="57"/>
      <c r="CRC223" s="57"/>
      <c r="CRD223" s="57"/>
      <c r="CRE223" s="57"/>
      <c r="CRF223" s="57"/>
      <c r="CRG223" s="57"/>
      <c r="CRH223" s="57"/>
      <c r="CRI223" s="57"/>
      <c r="CRJ223" s="57"/>
      <c r="CRK223" s="57"/>
      <c r="CRL223" s="57"/>
      <c r="CRM223" s="57"/>
      <c r="CRN223" s="57"/>
      <c r="CRO223" s="57"/>
      <c r="CRP223" s="57"/>
      <c r="CRQ223" s="57"/>
      <c r="CRR223" s="57"/>
      <c r="CRS223" s="57"/>
      <c r="CRT223" s="57"/>
      <c r="CRU223" s="57"/>
      <c r="CRV223" s="57"/>
      <c r="CRW223" s="57"/>
      <c r="CRX223" s="57"/>
      <c r="CRY223" s="57"/>
      <c r="CRZ223" s="57"/>
      <c r="CSA223" s="57"/>
      <c r="CSB223" s="57"/>
      <c r="CSC223" s="57"/>
      <c r="CSD223" s="57"/>
      <c r="CSE223" s="57"/>
      <c r="CSF223" s="57"/>
      <c r="CSG223" s="57"/>
      <c r="CSH223" s="57"/>
      <c r="CSI223" s="57"/>
      <c r="CSJ223" s="57"/>
      <c r="CSK223" s="57"/>
      <c r="CSL223" s="57"/>
      <c r="CSM223" s="57"/>
      <c r="CSN223" s="57"/>
      <c r="CSO223" s="57"/>
      <c r="CSP223" s="57"/>
      <c r="CSQ223" s="57"/>
      <c r="CSR223" s="57"/>
      <c r="CSS223" s="57"/>
      <c r="CST223" s="57"/>
      <c r="CSU223" s="57"/>
      <c r="CSV223" s="57"/>
      <c r="CSW223" s="57"/>
      <c r="CSX223" s="57"/>
      <c r="CSY223" s="57"/>
      <c r="CSZ223" s="57"/>
      <c r="CTA223" s="57"/>
      <c r="CTB223" s="57"/>
      <c r="CTC223" s="57"/>
      <c r="CTD223" s="57"/>
      <c r="CTE223" s="57"/>
      <c r="CTF223" s="57"/>
      <c r="CTG223" s="57"/>
      <c r="CTH223" s="57"/>
      <c r="CTI223" s="57"/>
      <c r="CTJ223" s="57"/>
      <c r="CTK223" s="57"/>
      <c r="CTL223" s="57"/>
      <c r="CTM223" s="57"/>
      <c r="CTN223" s="57"/>
      <c r="CTO223" s="57"/>
      <c r="CTP223" s="57"/>
      <c r="CTQ223" s="57"/>
      <c r="CTR223" s="57"/>
      <c r="CTS223" s="57"/>
      <c r="CTT223" s="57"/>
      <c r="CTU223" s="57"/>
      <c r="CTV223" s="57"/>
      <c r="CTW223" s="57"/>
      <c r="CTX223" s="57"/>
      <c r="CTY223" s="57"/>
      <c r="CTZ223" s="57"/>
      <c r="CUA223" s="57"/>
      <c r="CUB223" s="57"/>
      <c r="CUC223" s="57"/>
      <c r="CUD223" s="57"/>
      <c r="CUE223" s="57"/>
      <c r="CUF223" s="57"/>
      <c r="CUG223" s="57"/>
      <c r="CUH223" s="57"/>
      <c r="CUI223" s="57"/>
      <c r="CUJ223" s="57"/>
      <c r="CUK223" s="57"/>
      <c r="CUL223" s="57"/>
      <c r="CUM223" s="57"/>
      <c r="CUN223" s="57"/>
      <c r="CUO223" s="57"/>
      <c r="CUP223" s="57"/>
      <c r="CUQ223" s="57"/>
      <c r="CUR223" s="57"/>
      <c r="CUS223" s="57"/>
      <c r="CUT223" s="57"/>
      <c r="CUU223" s="57"/>
      <c r="CUV223" s="57"/>
      <c r="CUW223" s="57"/>
      <c r="CUX223" s="57"/>
      <c r="CUY223" s="57"/>
      <c r="CUZ223" s="57"/>
      <c r="CVA223" s="57"/>
      <c r="CVB223" s="57"/>
      <c r="CVC223" s="57"/>
      <c r="CVD223" s="57"/>
      <c r="CVE223" s="57"/>
      <c r="CVF223" s="57"/>
      <c r="CVG223" s="57"/>
      <c r="CVH223" s="57"/>
      <c r="CVI223" s="57"/>
      <c r="CVJ223" s="57"/>
      <c r="CVK223" s="57"/>
      <c r="CVL223" s="57"/>
      <c r="CVM223" s="57"/>
      <c r="CVN223" s="57"/>
      <c r="CVO223" s="57"/>
      <c r="CVP223" s="57"/>
      <c r="CVQ223" s="57"/>
      <c r="CVR223" s="57"/>
      <c r="CVS223" s="57"/>
      <c r="CVT223" s="57"/>
      <c r="CVU223" s="57"/>
      <c r="CVV223" s="57"/>
      <c r="CVW223" s="57"/>
      <c r="CVX223" s="57"/>
      <c r="CVY223" s="57"/>
      <c r="CVZ223" s="57"/>
      <c r="CWA223" s="57"/>
      <c r="CWB223" s="57"/>
      <c r="CWC223" s="57"/>
      <c r="CWD223" s="57"/>
      <c r="CWE223" s="57"/>
      <c r="CWF223" s="57"/>
      <c r="CWG223" s="57"/>
      <c r="CWH223" s="57"/>
      <c r="CWI223" s="57"/>
      <c r="CWJ223" s="57"/>
      <c r="CWK223" s="57"/>
      <c r="CWL223" s="57"/>
      <c r="CWM223" s="57"/>
      <c r="CWN223" s="57"/>
      <c r="CWO223" s="57"/>
      <c r="CWP223" s="57"/>
      <c r="CWQ223" s="57"/>
      <c r="CWR223" s="57"/>
      <c r="CWS223" s="57"/>
      <c r="CWT223" s="57"/>
      <c r="CWU223" s="57"/>
      <c r="CWV223" s="57"/>
      <c r="CWW223" s="57"/>
      <c r="CWX223" s="57"/>
      <c r="CWY223" s="57"/>
      <c r="CWZ223" s="57"/>
      <c r="CXA223" s="57"/>
      <c r="CXB223" s="57"/>
      <c r="CXC223" s="57"/>
      <c r="CXD223" s="57"/>
      <c r="CXE223" s="57"/>
      <c r="CXF223" s="57"/>
      <c r="CXG223" s="57"/>
      <c r="CXH223" s="57"/>
      <c r="CXI223" s="57"/>
      <c r="CXJ223" s="57"/>
      <c r="CXK223" s="57"/>
      <c r="CXL223" s="57"/>
      <c r="CXM223" s="57"/>
      <c r="CXN223" s="57"/>
      <c r="CXO223" s="57"/>
      <c r="CXP223" s="57"/>
      <c r="CXQ223" s="57"/>
      <c r="CXR223" s="57"/>
      <c r="CXS223" s="57"/>
      <c r="CXT223" s="57"/>
      <c r="CXU223" s="57"/>
      <c r="CXV223" s="57"/>
      <c r="CXW223" s="57"/>
      <c r="CXX223" s="57"/>
      <c r="CXY223" s="57"/>
      <c r="CXZ223" s="57"/>
      <c r="CYA223" s="57"/>
      <c r="CYB223" s="57"/>
      <c r="CYC223" s="57"/>
      <c r="CYD223" s="57"/>
      <c r="CYE223" s="57"/>
      <c r="CYF223" s="57"/>
      <c r="CYG223" s="57"/>
      <c r="CYH223" s="57"/>
      <c r="CYI223" s="57"/>
      <c r="CYJ223" s="57"/>
      <c r="CYK223" s="57"/>
      <c r="CYL223" s="57"/>
      <c r="CYM223" s="57"/>
      <c r="CYN223" s="57"/>
      <c r="CYO223" s="57"/>
      <c r="CYP223" s="57"/>
      <c r="CYQ223" s="57"/>
      <c r="CYR223" s="57"/>
      <c r="CYS223" s="57"/>
      <c r="CYT223" s="57"/>
      <c r="CYU223" s="57"/>
      <c r="CYV223" s="57"/>
      <c r="CYW223" s="57"/>
      <c r="CYX223" s="57"/>
      <c r="CYY223" s="57"/>
      <c r="CYZ223" s="57"/>
      <c r="CZA223" s="57"/>
      <c r="CZB223" s="57"/>
      <c r="CZC223" s="57"/>
      <c r="CZD223" s="57"/>
      <c r="CZE223" s="57"/>
      <c r="CZF223" s="57"/>
      <c r="CZG223" s="57"/>
      <c r="CZH223" s="57"/>
      <c r="CZI223" s="57"/>
      <c r="CZJ223" s="57"/>
      <c r="CZK223" s="57"/>
      <c r="CZL223" s="57"/>
      <c r="CZM223" s="57"/>
      <c r="CZN223" s="57"/>
      <c r="CZO223" s="57"/>
      <c r="CZP223" s="57"/>
      <c r="CZQ223" s="57"/>
      <c r="CZR223" s="57"/>
      <c r="CZS223" s="57"/>
      <c r="CZT223" s="57"/>
      <c r="CZU223" s="57"/>
      <c r="CZV223" s="57"/>
      <c r="CZW223" s="57"/>
      <c r="CZX223" s="57"/>
      <c r="CZY223" s="57"/>
      <c r="CZZ223" s="57"/>
      <c r="DAA223" s="57"/>
      <c r="DAB223" s="57"/>
      <c r="DAC223" s="57"/>
      <c r="DAD223" s="57"/>
      <c r="DAE223" s="57"/>
      <c r="DAF223" s="57"/>
      <c r="DAG223" s="57"/>
      <c r="DAH223" s="57"/>
      <c r="DAI223" s="57"/>
      <c r="DAJ223" s="57"/>
      <c r="DAK223" s="57"/>
      <c r="DAL223" s="57"/>
      <c r="DAM223" s="57"/>
      <c r="DAN223" s="57"/>
      <c r="DAO223" s="57"/>
      <c r="DAP223" s="57"/>
      <c r="DAQ223" s="57"/>
      <c r="DAR223" s="57"/>
      <c r="DAS223" s="57"/>
      <c r="DAT223" s="57"/>
      <c r="DAU223" s="57"/>
      <c r="DAV223" s="57"/>
      <c r="DAW223" s="57"/>
      <c r="DAX223" s="57"/>
      <c r="DAY223" s="57"/>
      <c r="DAZ223" s="57"/>
      <c r="DBA223" s="57"/>
      <c r="DBB223" s="57"/>
      <c r="DBC223" s="57"/>
      <c r="DBD223" s="57"/>
      <c r="DBE223" s="57"/>
      <c r="DBF223" s="57"/>
      <c r="DBG223" s="57"/>
      <c r="DBH223" s="57"/>
      <c r="DBI223" s="57"/>
      <c r="DBJ223" s="57"/>
      <c r="DBK223" s="57"/>
      <c r="DBL223" s="57"/>
      <c r="DBM223" s="57"/>
      <c r="DBN223" s="57"/>
      <c r="DBO223" s="57"/>
      <c r="DBP223" s="57"/>
      <c r="DBQ223" s="57"/>
      <c r="DBR223" s="57"/>
      <c r="DBS223" s="57"/>
      <c r="DBT223" s="57"/>
      <c r="DBU223" s="57"/>
      <c r="DBV223" s="57"/>
      <c r="DBW223" s="57"/>
      <c r="DBX223" s="57"/>
      <c r="DBY223" s="57"/>
      <c r="DBZ223" s="57"/>
      <c r="DCA223" s="57"/>
      <c r="DCB223" s="57"/>
      <c r="DCC223" s="57"/>
      <c r="DCD223" s="57"/>
      <c r="DCE223" s="57"/>
      <c r="DCF223" s="57"/>
      <c r="DCG223" s="57"/>
      <c r="DCH223" s="57"/>
      <c r="DCI223" s="57"/>
      <c r="DCJ223" s="57"/>
      <c r="DCK223" s="57"/>
      <c r="DCL223" s="57"/>
      <c r="DCM223" s="57"/>
      <c r="DCN223" s="57"/>
      <c r="DCO223" s="57"/>
      <c r="DCP223" s="57"/>
      <c r="DCQ223" s="57"/>
      <c r="DCR223" s="57"/>
      <c r="DCS223" s="57"/>
      <c r="DCT223" s="57"/>
      <c r="DCU223" s="57"/>
      <c r="DCV223" s="57"/>
      <c r="DCW223" s="57"/>
      <c r="DCX223" s="57"/>
      <c r="DCY223" s="57"/>
      <c r="DCZ223" s="57"/>
      <c r="DDA223" s="57"/>
      <c r="DDB223" s="57"/>
      <c r="DDC223" s="57"/>
      <c r="DDD223" s="57"/>
      <c r="DDE223" s="57"/>
      <c r="DDF223" s="57"/>
      <c r="DDG223" s="57"/>
      <c r="DDH223" s="57"/>
      <c r="DDI223" s="57"/>
      <c r="DDJ223" s="57"/>
      <c r="DDK223" s="57"/>
      <c r="DDL223" s="57"/>
      <c r="DDM223" s="57"/>
      <c r="DDN223" s="57"/>
      <c r="DDO223" s="57"/>
      <c r="DDP223" s="57"/>
      <c r="DDQ223" s="57"/>
      <c r="DDR223" s="57"/>
      <c r="DDS223" s="57"/>
      <c r="DDT223" s="57"/>
      <c r="DDU223" s="57"/>
      <c r="DDV223" s="57"/>
      <c r="DDW223" s="57"/>
      <c r="DDX223" s="57"/>
      <c r="DDY223" s="57"/>
      <c r="DDZ223" s="57"/>
      <c r="DEA223" s="57"/>
      <c r="DEB223" s="57"/>
      <c r="DEC223" s="57"/>
      <c r="DED223" s="57"/>
      <c r="DEE223" s="57"/>
      <c r="DEF223" s="57"/>
      <c r="DEG223" s="57"/>
      <c r="DEH223" s="57"/>
      <c r="DEI223" s="57"/>
      <c r="DEJ223" s="57"/>
      <c r="DEK223" s="57"/>
      <c r="DEL223" s="57"/>
      <c r="DEM223" s="57"/>
      <c r="DEN223" s="57"/>
      <c r="DEO223" s="57"/>
      <c r="DEP223" s="57"/>
      <c r="DEQ223" s="57"/>
      <c r="DER223" s="57"/>
      <c r="DES223" s="57"/>
      <c r="DET223" s="57"/>
      <c r="DEU223" s="57"/>
      <c r="DEV223" s="57"/>
      <c r="DEW223" s="57"/>
      <c r="DEX223" s="57"/>
      <c r="DEY223" s="57"/>
      <c r="DEZ223" s="57"/>
      <c r="DFA223" s="57"/>
      <c r="DFB223" s="57"/>
      <c r="DFC223" s="57"/>
      <c r="DFD223" s="57"/>
      <c r="DFE223" s="57"/>
      <c r="DFF223" s="57"/>
      <c r="DFG223" s="57"/>
      <c r="DFH223" s="57"/>
      <c r="DFI223" s="57"/>
      <c r="DFJ223" s="57"/>
      <c r="DFK223" s="57"/>
      <c r="DFL223" s="57"/>
      <c r="DFM223" s="57"/>
      <c r="DFN223" s="57"/>
      <c r="DFO223" s="57"/>
      <c r="DFP223" s="57"/>
      <c r="DFQ223" s="57"/>
      <c r="DFR223" s="57"/>
      <c r="DFS223" s="57"/>
      <c r="DFT223" s="57"/>
      <c r="DFU223" s="57"/>
      <c r="DFV223" s="57"/>
      <c r="DFW223" s="57"/>
      <c r="DFX223" s="57"/>
      <c r="DFY223" s="57"/>
      <c r="DFZ223" s="57"/>
      <c r="DGA223" s="57"/>
      <c r="DGB223" s="57"/>
      <c r="DGC223" s="57"/>
      <c r="DGD223" s="57"/>
      <c r="DGE223" s="57"/>
      <c r="DGF223" s="57"/>
      <c r="DGG223" s="57"/>
      <c r="DGH223" s="57"/>
      <c r="DGI223" s="57"/>
      <c r="DGJ223" s="57"/>
      <c r="DGK223" s="57"/>
      <c r="DGL223" s="57"/>
      <c r="DGM223" s="57"/>
      <c r="DGN223" s="57"/>
      <c r="DGO223" s="57"/>
      <c r="DGP223" s="57"/>
      <c r="DGQ223" s="57"/>
      <c r="DGR223" s="57"/>
      <c r="DGS223" s="57"/>
      <c r="DGT223" s="57"/>
      <c r="DGU223" s="57"/>
      <c r="DGV223" s="57"/>
      <c r="DGW223" s="57"/>
      <c r="DGX223" s="57"/>
      <c r="DGY223" s="57"/>
      <c r="DGZ223" s="57"/>
      <c r="DHA223" s="57"/>
      <c r="DHB223" s="57"/>
      <c r="DHC223" s="57"/>
      <c r="DHD223" s="57"/>
      <c r="DHE223" s="57"/>
      <c r="DHF223" s="57"/>
      <c r="DHG223" s="57"/>
      <c r="DHH223" s="57"/>
      <c r="DHI223" s="57"/>
      <c r="DHJ223" s="57"/>
      <c r="DHK223" s="57"/>
      <c r="DHL223" s="57"/>
      <c r="DHM223" s="57"/>
      <c r="DHN223" s="57"/>
      <c r="DHO223" s="57"/>
      <c r="DHP223" s="57"/>
      <c r="DHQ223" s="57"/>
      <c r="DHR223" s="57"/>
      <c r="DHS223" s="57"/>
      <c r="DHT223" s="57"/>
      <c r="DHU223" s="57"/>
      <c r="DHV223" s="57"/>
      <c r="DHW223" s="57"/>
      <c r="DHX223" s="57"/>
      <c r="DHY223" s="57"/>
      <c r="DHZ223" s="57"/>
      <c r="DIA223" s="57"/>
      <c r="DIB223" s="57"/>
      <c r="DIC223" s="57"/>
      <c r="DID223" s="57"/>
      <c r="DIE223" s="57"/>
      <c r="DIF223" s="57"/>
      <c r="DIG223" s="57"/>
      <c r="DIH223" s="57"/>
      <c r="DII223" s="57"/>
      <c r="DIJ223" s="57"/>
      <c r="DIK223" s="57"/>
      <c r="DIL223" s="57"/>
      <c r="DIM223" s="57"/>
      <c r="DIN223" s="57"/>
      <c r="DIO223" s="57"/>
      <c r="DIP223" s="57"/>
      <c r="DIQ223" s="57"/>
      <c r="DIR223" s="57"/>
      <c r="DIS223" s="57"/>
      <c r="DIT223" s="57"/>
      <c r="DIU223" s="57"/>
      <c r="DIV223" s="57"/>
      <c r="DIW223" s="57"/>
      <c r="DIX223" s="57"/>
      <c r="DIY223" s="57"/>
      <c r="DIZ223" s="57"/>
      <c r="DJA223" s="57"/>
      <c r="DJB223" s="57"/>
      <c r="DJC223" s="57"/>
      <c r="DJD223" s="57"/>
      <c r="DJE223" s="57"/>
      <c r="DJF223" s="57"/>
      <c r="DJG223" s="57"/>
      <c r="DJH223" s="57"/>
      <c r="DJI223" s="57"/>
      <c r="DJJ223" s="57"/>
      <c r="DJK223" s="57"/>
      <c r="DJL223" s="57"/>
      <c r="DJM223" s="57"/>
      <c r="DJN223" s="57"/>
      <c r="DJO223" s="57"/>
      <c r="DJP223" s="57"/>
      <c r="DJQ223" s="57"/>
      <c r="DJR223" s="57"/>
      <c r="DJS223" s="57"/>
      <c r="DJT223" s="57"/>
      <c r="DJU223" s="57"/>
      <c r="DJV223" s="57"/>
      <c r="DJW223" s="57"/>
      <c r="DJX223" s="57"/>
      <c r="DJY223" s="57"/>
      <c r="DJZ223" s="57"/>
      <c r="DKA223" s="57"/>
      <c r="DKB223" s="57"/>
      <c r="DKC223" s="57"/>
      <c r="DKD223" s="57"/>
      <c r="DKE223" s="57"/>
      <c r="DKF223" s="57"/>
      <c r="DKG223" s="57"/>
      <c r="DKH223" s="57"/>
      <c r="DKI223" s="57"/>
      <c r="DKJ223" s="57"/>
      <c r="DKK223" s="57"/>
      <c r="DKL223" s="57"/>
      <c r="DKM223" s="57"/>
      <c r="DKN223" s="57"/>
      <c r="DKO223" s="57"/>
      <c r="DKP223" s="57"/>
      <c r="DKQ223" s="57"/>
      <c r="DKR223" s="57"/>
      <c r="DKS223" s="57"/>
      <c r="DKT223" s="57"/>
      <c r="DKU223" s="57"/>
      <c r="DKV223" s="57"/>
      <c r="DKW223" s="57"/>
      <c r="DKX223" s="57"/>
      <c r="DKY223" s="57"/>
      <c r="DKZ223" s="57"/>
      <c r="DLA223" s="57"/>
      <c r="DLB223" s="57"/>
      <c r="DLC223" s="57"/>
      <c r="DLD223" s="57"/>
      <c r="DLE223" s="57"/>
      <c r="DLF223" s="57"/>
      <c r="DLG223" s="57"/>
      <c r="DLH223" s="57"/>
      <c r="DLI223" s="57"/>
      <c r="DLJ223" s="57"/>
      <c r="DLK223" s="57"/>
      <c r="DLL223" s="57"/>
      <c r="DLM223" s="57"/>
      <c r="DLN223" s="57"/>
      <c r="DLO223" s="57"/>
      <c r="DLP223" s="57"/>
      <c r="DLQ223" s="57"/>
      <c r="DLR223" s="57"/>
      <c r="DLS223" s="57"/>
      <c r="DLT223" s="57"/>
      <c r="DLU223" s="57"/>
      <c r="DLV223" s="57"/>
      <c r="DLW223" s="57"/>
      <c r="DLX223" s="57"/>
      <c r="DLY223" s="57"/>
      <c r="DLZ223" s="57"/>
      <c r="DMA223" s="57"/>
      <c r="DMB223" s="57"/>
      <c r="DMC223" s="57"/>
      <c r="DMD223" s="57"/>
      <c r="DME223" s="57"/>
      <c r="DMF223" s="57"/>
      <c r="DMG223" s="57"/>
      <c r="DMH223" s="57"/>
      <c r="DMI223" s="57"/>
      <c r="DMJ223" s="57"/>
      <c r="DMK223" s="57"/>
      <c r="DML223" s="57"/>
      <c r="DMM223" s="57"/>
      <c r="DMN223" s="57"/>
      <c r="DMO223" s="57"/>
      <c r="DMP223" s="57"/>
      <c r="DMQ223" s="57"/>
      <c r="DMR223" s="57"/>
      <c r="DMS223" s="57"/>
      <c r="DMT223" s="57"/>
      <c r="DMU223" s="57"/>
      <c r="DMV223" s="57"/>
      <c r="DMW223" s="57"/>
      <c r="DMX223" s="57"/>
      <c r="DMY223" s="57"/>
      <c r="DMZ223" s="57"/>
      <c r="DNA223" s="57"/>
      <c r="DNB223" s="57"/>
      <c r="DNC223" s="57"/>
      <c r="DND223" s="57"/>
      <c r="DNE223" s="57"/>
      <c r="DNF223" s="57"/>
      <c r="DNG223" s="57"/>
      <c r="DNH223" s="57"/>
      <c r="DNI223" s="57"/>
      <c r="DNJ223" s="57"/>
      <c r="DNK223" s="57"/>
      <c r="DNL223" s="57"/>
      <c r="DNM223" s="57"/>
      <c r="DNN223" s="57"/>
      <c r="DNO223" s="57"/>
      <c r="DNP223" s="57"/>
      <c r="DNQ223" s="57"/>
      <c r="DNR223" s="57"/>
      <c r="DNS223" s="57"/>
      <c r="DNT223" s="57"/>
      <c r="DNU223" s="57"/>
      <c r="DNV223" s="57"/>
      <c r="DNW223" s="57"/>
      <c r="DNX223" s="57"/>
      <c r="DNY223" s="57"/>
      <c r="DNZ223" s="57"/>
      <c r="DOA223" s="57"/>
      <c r="DOB223" s="57"/>
      <c r="DOC223" s="57"/>
      <c r="DOD223" s="57"/>
      <c r="DOE223" s="57"/>
      <c r="DOF223" s="57"/>
      <c r="DOG223" s="57"/>
      <c r="DOH223" s="57"/>
      <c r="DOI223" s="57"/>
      <c r="DOJ223" s="57"/>
      <c r="DOK223" s="57"/>
      <c r="DOL223" s="57"/>
      <c r="DOM223" s="57"/>
      <c r="DON223" s="57"/>
      <c r="DOO223" s="57"/>
      <c r="DOP223" s="57"/>
      <c r="DOQ223" s="57"/>
      <c r="DOR223" s="57"/>
      <c r="DOS223" s="57"/>
      <c r="DOT223" s="57"/>
      <c r="DOU223" s="57"/>
      <c r="DOV223" s="57"/>
      <c r="DOW223" s="57"/>
      <c r="DOX223" s="57"/>
      <c r="DOY223" s="57"/>
      <c r="DOZ223" s="57"/>
      <c r="DPA223" s="57"/>
      <c r="DPB223" s="57"/>
      <c r="DPC223" s="57"/>
      <c r="DPD223" s="57"/>
      <c r="DPE223" s="57"/>
      <c r="DPF223" s="57"/>
      <c r="DPG223" s="57"/>
      <c r="DPH223" s="57"/>
      <c r="DPI223" s="57"/>
      <c r="DPJ223" s="57"/>
      <c r="DPK223" s="57"/>
      <c r="DPL223" s="57"/>
      <c r="DPM223" s="57"/>
      <c r="DPN223" s="57"/>
      <c r="DPO223" s="57"/>
      <c r="DPP223" s="57"/>
      <c r="DPQ223" s="57"/>
      <c r="DPR223" s="57"/>
      <c r="DPS223" s="57"/>
      <c r="DPT223" s="57"/>
      <c r="DPU223" s="57"/>
      <c r="DPV223" s="57"/>
      <c r="DPW223" s="57"/>
      <c r="DPX223" s="57"/>
      <c r="DPY223" s="57"/>
      <c r="DPZ223" s="57"/>
      <c r="DQA223" s="57"/>
      <c r="DQB223" s="57"/>
      <c r="DQC223" s="57"/>
      <c r="DQD223" s="57"/>
      <c r="DQE223" s="57"/>
      <c r="DQF223" s="57"/>
      <c r="DQG223" s="57"/>
      <c r="DQH223" s="57"/>
      <c r="DQI223" s="57"/>
      <c r="DQJ223" s="57"/>
      <c r="DQK223" s="57"/>
      <c r="DQL223" s="57"/>
      <c r="DQM223" s="57"/>
      <c r="DQN223" s="57"/>
      <c r="DQO223" s="57"/>
      <c r="DQP223" s="57"/>
      <c r="DQQ223" s="57"/>
      <c r="DQR223" s="57"/>
      <c r="DQS223" s="57"/>
      <c r="DQT223" s="57"/>
      <c r="DQU223" s="57"/>
      <c r="DQV223" s="57"/>
      <c r="DQW223" s="57"/>
      <c r="DQX223" s="57"/>
      <c r="DQY223" s="57"/>
      <c r="DQZ223" s="57"/>
      <c r="DRA223" s="57"/>
      <c r="DRB223" s="57"/>
      <c r="DRC223" s="57"/>
      <c r="DRD223" s="57"/>
      <c r="DRE223" s="57"/>
      <c r="DRF223" s="57"/>
      <c r="DRG223" s="57"/>
      <c r="DRH223" s="57"/>
      <c r="DRI223" s="57"/>
      <c r="DRJ223" s="57"/>
      <c r="DRK223" s="57"/>
      <c r="DRL223" s="57"/>
      <c r="DRM223" s="57"/>
      <c r="DRN223" s="57"/>
      <c r="DRO223" s="57"/>
      <c r="DRP223" s="57"/>
      <c r="DRQ223" s="57"/>
      <c r="DRR223" s="57"/>
      <c r="DRS223" s="57"/>
      <c r="DRT223" s="57"/>
      <c r="DRU223" s="57"/>
      <c r="DRV223" s="57"/>
      <c r="DRW223" s="57"/>
      <c r="DRX223" s="57"/>
      <c r="DRY223" s="57"/>
      <c r="DRZ223" s="57"/>
      <c r="DSA223" s="57"/>
      <c r="DSB223" s="57"/>
      <c r="DSC223" s="57"/>
      <c r="DSD223" s="57"/>
      <c r="DSE223" s="57"/>
      <c r="DSF223" s="57"/>
      <c r="DSG223" s="57"/>
      <c r="DSH223" s="57"/>
      <c r="DSI223" s="57"/>
      <c r="DSJ223" s="57"/>
      <c r="DSK223" s="57"/>
      <c r="DSL223" s="57"/>
      <c r="DSM223" s="57"/>
      <c r="DSN223" s="57"/>
      <c r="DSO223" s="57"/>
      <c r="DSP223" s="57"/>
      <c r="DSQ223" s="57"/>
      <c r="DSR223" s="57"/>
      <c r="DSS223" s="57"/>
      <c r="DST223" s="57"/>
      <c r="DSU223" s="57"/>
      <c r="DSV223" s="57"/>
      <c r="DSW223" s="57"/>
      <c r="DSX223" s="57"/>
      <c r="DSY223" s="57"/>
      <c r="DSZ223" s="57"/>
      <c r="DTA223" s="57"/>
      <c r="DTB223" s="57"/>
      <c r="DTC223" s="57"/>
      <c r="DTD223" s="57"/>
      <c r="DTE223" s="57"/>
      <c r="DTF223" s="57"/>
      <c r="DTG223" s="57"/>
      <c r="DTH223" s="57"/>
      <c r="DTI223" s="57"/>
      <c r="DTJ223" s="57"/>
      <c r="DTK223" s="57"/>
      <c r="DTL223" s="57"/>
      <c r="DTM223" s="57"/>
      <c r="DTN223" s="57"/>
      <c r="DTO223" s="57"/>
      <c r="DTP223" s="57"/>
      <c r="DTQ223" s="57"/>
      <c r="DTR223" s="57"/>
      <c r="DTS223" s="57"/>
      <c r="DTT223" s="57"/>
      <c r="DTU223" s="57"/>
      <c r="DTV223" s="57"/>
      <c r="DTW223" s="57"/>
      <c r="DTX223" s="57"/>
      <c r="DTY223" s="57"/>
      <c r="DTZ223" s="57"/>
      <c r="DUA223" s="57"/>
      <c r="DUB223" s="57"/>
      <c r="DUC223" s="57"/>
      <c r="DUD223" s="57"/>
      <c r="DUE223" s="57"/>
      <c r="DUF223" s="57"/>
      <c r="DUG223" s="57"/>
      <c r="DUH223" s="57"/>
      <c r="DUI223" s="57"/>
      <c r="DUJ223" s="57"/>
      <c r="DUK223" s="57"/>
      <c r="DUL223" s="57"/>
      <c r="DUM223" s="57"/>
      <c r="DUN223" s="57"/>
      <c r="DUO223" s="57"/>
      <c r="DUP223" s="57"/>
      <c r="DUQ223" s="57"/>
      <c r="DUR223" s="57"/>
      <c r="DUS223" s="57"/>
      <c r="DUT223" s="57"/>
      <c r="DUU223" s="57"/>
      <c r="DUV223" s="57"/>
      <c r="DUW223" s="57"/>
      <c r="DUX223" s="57"/>
      <c r="DUY223" s="57"/>
      <c r="DUZ223" s="57"/>
      <c r="DVA223" s="57"/>
      <c r="DVB223" s="57"/>
      <c r="DVC223" s="57"/>
      <c r="DVD223" s="57"/>
      <c r="DVE223" s="57"/>
      <c r="DVF223" s="57"/>
      <c r="DVG223" s="57"/>
      <c r="DVH223" s="57"/>
      <c r="DVI223" s="57"/>
      <c r="DVJ223" s="57"/>
      <c r="DVK223" s="57"/>
      <c r="DVL223" s="57"/>
      <c r="DVM223" s="57"/>
      <c r="DVN223" s="57"/>
      <c r="DVO223" s="57"/>
      <c r="DVP223" s="57"/>
      <c r="DVQ223" s="57"/>
      <c r="DVR223" s="57"/>
      <c r="DVS223" s="57"/>
      <c r="DVT223" s="57"/>
      <c r="DVU223" s="57"/>
      <c r="DVV223" s="57"/>
      <c r="DVW223" s="57"/>
      <c r="DVX223" s="57"/>
      <c r="DVY223" s="57"/>
      <c r="DVZ223" s="57"/>
      <c r="DWA223" s="57"/>
      <c r="DWB223" s="57"/>
      <c r="DWC223" s="57"/>
      <c r="DWD223" s="57"/>
      <c r="DWE223" s="57"/>
      <c r="DWF223" s="57"/>
      <c r="DWG223" s="57"/>
      <c r="DWH223" s="57"/>
      <c r="DWI223" s="57"/>
      <c r="DWJ223" s="57"/>
      <c r="DWK223" s="57"/>
      <c r="DWL223" s="57"/>
      <c r="DWM223" s="57"/>
      <c r="DWN223" s="57"/>
      <c r="DWO223" s="57"/>
      <c r="DWP223" s="57"/>
      <c r="DWQ223" s="57"/>
      <c r="DWR223" s="57"/>
      <c r="DWS223" s="57"/>
      <c r="DWT223" s="57"/>
      <c r="DWU223" s="57"/>
      <c r="DWV223" s="57"/>
      <c r="DWW223" s="57"/>
      <c r="DWX223" s="57"/>
      <c r="DWY223" s="57"/>
      <c r="DWZ223" s="57"/>
      <c r="DXA223" s="57"/>
      <c r="DXB223" s="57"/>
      <c r="DXC223" s="57"/>
      <c r="DXD223" s="57"/>
      <c r="DXE223" s="57"/>
      <c r="DXF223" s="57"/>
      <c r="DXG223" s="57"/>
      <c r="DXH223" s="57"/>
      <c r="DXI223" s="57"/>
      <c r="DXJ223" s="57"/>
      <c r="DXK223" s="57"/>
      <c r="DXL223" s="57"/>
      <c r="DXM223" s="57"/>
      <c r="DXN223" s="57"/>
      <c r="DXO223" s="57"/>
      <c r="DXP223" s="57"/>
      <c r="DXQ223" s="57"/>
      <c r="DXR223" s="57"/>
      <c r="DXS223" s="57"/>
      <c r="DXT223" s="57"/>
      <c r="DXU223" s="57"/>
      <c r="DXV223" s="57"/>
      <c r="DXW223" s="57"/>
      <c r="DXX223" s="57"/>
      <c r="DXY223" s="57"/>
      <c r="DXZ223" s="57"/>
      <c r="DYA223" s="57"/>
      <c r="DYB223" s="57"/>
      <c r="DYC223" s="57"/>
      <c r="DYD223" s="57"/>
      <c r="DYE223" s="57"/>
      <c r="DYF223" s="57"/>
      <c r="DYG223" s="57"/>
      <c r="DYH223" s="57"/>
      <c r="DYI223" s="57"/>
      <c r="DYJ223" s="57"/>
      <c r="DYK223" s="57"/>
      <c r="DYL223" s="57"/>
      <c r="DYM223" s="57"/>
      <c r="DYN223" s="57"/>
      <c r="DYO223" s="57"/>
      <c r="DYP223" s="57"/>
      <c r="DYQ223" s="57"/>
      <c r="DYR223" s="57"/>
      <c r="DYS223" s="57"/>
      <c r="DYT223" s="57"/>
      <c r="DYU223" s="57"/>
      <c r="DYV223" s="57"/>
      <c r="DYW223" s="57"/>
      <c r="DYX223" s="57"/>
      <c r="DYY223" s="57"/>
      <c r="DYZ223" s="57"/>
      <c r="DZA223" s="57"/>
      <c r="DZB223" s="57"/>
      <c r="DZC223" s="57"/>
      <c r="DZD223" s="57"/>
      <c r="DZE223" s="57"/>
      <c r="DZF223" s="57"/>
      <c r="DZG223" s="57"/>
      <c r="DZH223" s="57"/>
      <c r="DZI223" s="57"/>
      <c r="DZJ223" s="57"/>
      <c r="DZK223" s="57"/>
      <c r="DZL223" s="57"/>
      <c r="DZM223" s="57"/>
      <c r="DZN223" s="57"/>
      <c r="DZO223" s="57"/>
      <c r="DZP223" s="57"/>
      <c r="DZQ223" s="57"/>
      <c r="DZR223" s="57"/>
      <c r="DZS223" s="57"/>
      <c r="DZT223" s="57"/>
      <c r="DZU223" s="57"/>
      <c r="DZV223" s="57"/>
      <c r="DZW223" s="57"/>
      <c r="DZX223" s="57"/>
      <c r="DZY223" s="57"/>
      <c r="DZZ223" s="57"/>
      <c r="EAA223" s="57"/>
      <c r="EAB223" s="57"/>
      <c r="EAC223" s="57"/>
      <c r="EAD223" s="57"/>
      <c r="EAE223" s="57"/>
      <c r="EAF223" s="57"/>
      <c r="EAG223" s="57"/>
      <c r="EAH223" s="57"/>
      <c r="EAI223" s="57"/>
      <c r="EAJ223" s="57"/>
      <c r="EAK223" s="57"/>
      <c r="EAL223" s="57"/>
      <c r="EAM223" s="57"/>
      <c r="EAN223" s="57"/>
      <c r="EAO223" s="57"/>
      <c r="EAP223" s="57"/>
      <c r="EAQ223" s="57"/>
      <c r="EAR223" s="57"/>
      <c r="EAS223" s="57"/>
      <c r="EAT223" s="57"/>
      <c r="EAU223" s="57"/>
      <c r="EAV223" s="57"/>
      <c r="EAW223" s="57"/>
      <c r="EAX223" s="57"/>
      <c r="EAY223" s="57"/>
      <c r="EAZ223" s="57"/>
      <c r="EBA223" s="57"/>
      <c r="EBB223" s="57"/>
      <c r="EBC223" s="57"/>
      <c r="EBD223" s="57"/>
      <c r="EBE223" s="57"/>
      <c r="EBF223" s="57"/>
      <c r="EBG223" s="57"/>
      <c r="EBH223" s="57"/>
      <c r="EBI223" s="57"/>
      <c r="EBJ223" s="57"/>
      <c r="EBK223" s="57"/>
      <c r="EBL223" s="57"/>
      <c r="EBM223" s="57"/>
      <c r="EBN223" s="57"/>
      <c r="EBO223" s="57"/>
      <c r="EBP223" s="57"/>
      <c r="EBQ223" s="57"/>
      <c r="EBR223" s="57"/>
      <c r="EBS223" s="57"/>
      <c r="EBT223" s="57"/>
      <c r="EBU223" s="57"/>
      <c r="EBV223" s="57"/>
      <c r="EBW223" s="57"/>
      <c r="EBX223" s="57"/>
      <c r="EBY223" s="57"/>
      <c r="EBZ223" s="57"/>
      <c r="ECA223" s="57"/>
      <c r="ECB223" s="57"/>
      <c r="ECC223" s="57"/>
      <c r="ECD223" s="57"/>
      <c r="ECE223" s="57"/>
      <c r="ECF223" s="57"/>
      <c r="ECG223" s="57"/>
      <c r="ECH223" s="57"/>
      <c r="ECI223" s="57"/>
      <c r="ECJ223" s="57"/>
      <c r="ECK223" s="57"/>
      <c r="ECL223" s="57"/>
      <c r="ECM223" s="57"/>
      <c r="ECN223" s="57"/>
      <c r="ECO223" s="57"/>
      <c r="ECP223" s="57"/>
      <c r="ECQ223" s="57"/>
      <c r="ECR223" s="57"/>
      <c r="ECS223" s="57"/>
      <c r="ECT223" s="57"/>
      <c r="ECU223" s="57"/>
      <c r="ECV223" s="57"/>
      <c r="ECW223" s="57"/>
      <c r="ECX223" s="57"/>
      <c r="ECY223" s="57"/>
      <c r="ECZ223" s="57"/>
      <c r="EDA223" s="57"/>
      <c r="EDB223" s="57"/>
      <c r="EDC223" s="57"/>
      <c r="EDD223" s="57"/>
      <c r="EDE223" s="57"/>
      <c r="EDF223" s="57"/>
      <c r="EDG223" s="57"/>
      <c r="EDH223" s="57"/>
      <c r="EDI223" s="57"/>
      <c r="EDJ223" s="57"/>
      <c r="EDK223" s="57"/>
      <c r="EDL223" s="57"/>
      <c r="EDM223" s="57"/>
      <c r="EDN223" s="57"/>
      <c r="EDO223" s="57"/>
      <c r="EDP223" s="57"/>
      <c r="EDQ223" s="57"/>
      <c r="EDR223" s="57"/>
      <c r="EDS223" s="57"/>
      <c r="EDT223" s="57"/>
      <c r="EDU223" s="57"/>
      <c r="EDV223" s="57"/>
      <c r="EDW223" s="57"/>
      <c r="EDX223" s="57"/>
      <c r="EDY223" s="57"/>
      <c r="EDZ223" s="57"/>
      <c r="EEA223" s="57"/>
      <c r="EEB223" s="57"/>
      <c r="EEC223" s="57"/>
      <c r="EED223" s="57"/>
      <c r="EEE223" s="57"/>
      <c r="EEF223" s="57"/>
      <c r="EEG223" s="57"/>
      <c r="EEH223" s="57"/>
      <c r="EEI223" s="57"/>
      <c r="EEJ223" s="57"/>
      <c r="EEK223" s="57"/>
      <c r="EEL223" s="57"/>
      <c r="EEM223" s="57"/>
      <c r="EEN223" s="57"/>
      <c r="EEO223" s="57"/>
      <c r="EEP223" s="57"/>
      <c r="EEQ223" s="57"/>
      <c r="EER223" s="57"/>
      <c r="EES223" s="57"/>
      <c r="EET223" s="57"/>
      <c r="EEU223" s="57"/>
      <c r="EEV223" s="57"/>
      <c r="EEW223" s="57"/>
      <c r="EEX223" s="57"/>
      <c r="EEY223" s="57"/>
      <c r="EEZ223" s="57"/>
      <c r="EFA223" s="57"/>
      <c r="EFB223" s="57"/>
      <c r="EFC223" s="57"/>
      <c r="EFD223" s="57"/>
      <c r="EFE223" s="57"/>
      <c r="EFF223" s="57"/>
      <c r="EFG223" s="57"/>
      <c r="EFH223" s="57"/>
      <c r="EFI223" s="57"/>
      <c r="EFJ223" s="57"/>
      <c r="EFK223" s="57"/>
      <c r="EFL223" s="57"/>
      <c r="EFM223" s="57"/>
      <c r="EFN223" s="57"/>
      <c r="EFO223" s="57"/>
      <c r="EFP223" s="57"/>
      <c r="EFQ223" s="57"/>
      <c r="EFR223" s="57"/>
      <c r="EFS223" s="57"/>
      <c r="EFT223" s="57"/>
      <c r="EFU223" s="57"/>
      <c r="EFV223" s="57"/>
      <c r="EFW223" s="57"/>
      <c r="EFX223" s="57"/>
      <c r="EFY223" s="57"/>
      <c r="EFZ223" s="57"/>
      <c r="EGA223" s="57"/>
      <c r="EGB223" s="57"/>
      <c r="EGC223" s="57"/>
      <c r="EGD223" s="57"/>
      <c r="EGE223" s="57"/>
      <c r="EGF223" s="57"/>
      <c r="EGG223" s="57"/>
      <c r="EGH223" s="57"/>
      <c r="EGI223" s="57"/>
      <c r="EGJ223" s="57"/>
      <c r="EGK223" s="57"/>
      <c r="EGL223" s="57"/>
      <c r="EGM223" s="57"/>
      <c r="EGN223" s="57"/>
      <c r="EGO223" s="57"/>
      <c r="EGP223" s="57"/>
      <c r="EGQ223" s="57"/>
      <c r="EGR223" s="57"/>
      <c r="EGS223" s="57"/>
      <c r="EGT223" s="57"/>
      <c r="EGU223" s="57"/>
      <c r="EGV223" s="57"/>
      <c r="EGW223" s="57"/>
      <c r="EGX223" s="57"/>
      <c r="EGY223" s="57"/>
      <c r="EGZ223" s="57"/>
      <c r="EHA223" s="57"/>
      <c r="EHB223" s="57"/>
      <c r="EHC223" s="57"/>
      <c r="EHD223" s="57"/>
      <c r="EHE223" s="57"/>
      <c r="EHF223" s="57"/>
      <c r="EHG223" s="57"/>
      <c r="EHH223" s="57"/>
      <c r="EHI223" s="57"/>
      <c r="EHJ223" s="57"/>
      <c r="EHK223" s="57"/>
      <c r="EHL223" s="57"/>
      <c r="EHM223" s="57"/>
      <c r="EHN223" s="57"/>
      <c r="EHO223" s="57"/>
      <c r="EHP223" s="57"/>
      <c r="EHQ223" s="57"/>
      <c r="EHR223" s="57"/>
      <c r="EHS223" s="57"/>
      <c r="EHT223" s="57"/>
      <c r="EHU223" s="57"/>
      <c r="EHV223" s="57"/>
      <c r="EHW223" s="57"/>
      <c r="EHX223" s="57"/>
      <c r="EHY223" s="57"/>
      <c r="EHZ223" s="57"/>
      <c r="EIA223" s="57"/>
      <c r="EIB223" s="57"/>
      <c r="EIC223" s="57"/>
      <c r="EID223" s="57"/>
      <c r="EIE223" s="57"/>
      <c r="EIF223" s="57"/>
      <c r="EIG223" s="57"/>
      <c r="EIH223" s="57"/>
      <c r="EII223" s="57"/>
      <c r="EIJ223" s="57"/>
      <c r="EIK223" s="57"/>
      <c r="EIL223" s="57"/>
      <c r="EIM223" s="57"/>
      <c r="EIN223" s="57"/>
      <c r="EIO223" s="57"/>
      <c r="EIP223" s="57"/>
      <c r="EIQ223" s="57"/>
      <c r="EIR223" s="57"/>
      <c r="EIS223" s="57"/>
      <c r="EIT223" s="57"/>
      <c r="EIU223" s="57"/>
      <c r="EIV223" s="57"/>
      <c r="EIW223" s="57"/>
      <c r="EIX223" s="57"/>
      <c r="EIY223" s="57"/>
      <c r="EIZ223" s="57"/>
      <c r="EJA223" s="57"/>
      <c r="EJB223" s="57"/>
      <c r="EJC223" s="57"/>
      <c r="EJD223" s="57"/>
      <c r="EJE223" s="57"/>
      <c r="EJF223" s="57"/>
      <c r="EJG223" s="57"/>
      <c r="EJH223" s="57"/>
      <c r="EJI223" s="57"/>
      <c r="EJJ223" s="57"/>
      <c r="EJK223" s="57"/>
      <c r="EJL223" s="57"/>
      <c r="EJM223" s="57"/>
      <c r="EJN223" s="57"/>
      <c r="EJO223" s="57"/>
      <c r="EJP223" s="57"/>
      <c r="EJQ223" s="57"/>
      <c r="EJR223" s="57"/>
      <c r="EJS223" s="57"/>
      <c r="EJT223" s="57"/>
      <c r="EJU223" s="57"/>
      <c r="EJV223" s="57"/>
      <c r="EJW223" s="57"/>
      <c r="EJX223" s="57"/>
      <c r="EJY223" s="57"/>
      <c r="EJZ223" s="57"/>
      <c r="EKA223" s="57"/>
      <c r="EKB223" s="57"/>
      <c r="EKC223" s="57"/>
      <c r="EKD223" s="57"/>
      <c r="EKE223" s="57"/>
      <c r="EKF223" s="57"/>
      <c r="EKG223" s="57"/>
      <c r="EKH223" s="57"/>
      <c r="EKI223" s="57"/>
      <c r="EKJ223" s="57"/>
      <c r="EKK223" s="57"/>
      <c r="EKL223" s="57"/>
      <c r="EKM223" s="57"/>
      <c r="EKN223" s="57"/>
      <c r="EKO223" s="57"/>
      <c r="EKP223" s="57"/>
      <c r="EKQ223" s="57"/>
      <c r="EKR223" s="57"/>
      <c r="EKS223" s="57"/>
      <c r="EKT223" s="57"/>
      <c r="EKU223" s="57"/>
      <c r="EKV223" s="57"/>
      <c r="EKW223" s="57"/>
      <c r="EKX223" s="57"/>
      <c r="EKY223" s="57"/>
      <c r="EKZ223" s="57"/>
      <c r="ELA223" s="57"/>
      <c r="ELB223" s="57"/>
      <c r="ELC223" s="57"/>
      <c r="ELD223" s="57"/>
      <c r="ELE223" s="57"/>
      <c r="ELF223" s="57"/>
      <c r="ELG223" s="57"/>
      <c r="ELH223" s="57"/>
      <c r="ELI223" s="57"/>
      <c r="ELJ223" s="57"/>
      <c r="ELK223" s="57"/>
      <c r="ELL223" s="57"/>
      <c r="ELM223" s="57"/>
      <c r="ELN223" s="57"/>
      <c r="ELO223" s="57"/>
      <c r="ELP223" s="57"/>
      <c r="ELQ223" s="57"/>
      <c r="ELR223" s="57"/>
      <c r="ELS223" s="57"/>
      <c r="ELT223" s="57"/>
      <c r="ELU223" s="57"/>
      <c r="ELV223" s="57"/>
      <c r="ELW223" s="57"/>
      <c r="ELX223" s="57"/>
      <c r="ELY223" s="57"/>
      <c r="ELZ223" s="57"/>
      <c r="EMA223" s="57"/>
      <c r="EMB223" s="57"/>
      <c r="EMC223" s="57"/>
      <c r="EMD223" s="57"/>
      <c r="EME223" s="57"/>
      <c r="EMF223" s="57"/>
      <c r="EMG223" s="57"/>
      <c r="EMH223" s="57"/>
      <c r="EMI223" s="57"/>
      <c r="EMJ223" s="57"/>
      <c r="EMK223" s="57"/>
      <c r="EML223" s="57"/>
      <c r="EMM223" s="57"/>
      <c r="EMN223" s="57"/>
      <c r="EMO223" s="57"/>
      <c r="EMP223" s="57"/>
      <c r="EMQ223" s="57"/>
      <c r="EMR223" s="57"/>
      <c r="EMS223" s="57"/>
      <c r="EMT223" s="57"/>
      <c r="EMU223" s="57"/>
      <c r="EMV223" s="57"/>
      <c r="EMW223" s="57"/>
      <c r="EMX223" s="57"/>
      <c r="EMY223" s="57"/>
      <c r="EMZ223" s="57"/>
      <c r="ENA223" s="57"/>
      <c r="ENB223" s="57"/>
      <c r="ENC223" s="57"/>
      <c r="END223" s="57"/>
      <c r="ENE223" s="57"/>
      <c r="ENF223" s="57"/>
      <c r="ENG223" s="57"/>
      <c r="ENH223" s="57"/>
      <c r="ENI223" s="57"/>
      <c r="ENJ223" s="57"/>
      <c r="ENK223" s="57"/>
      <c r="ENL223" s="57"/>
      <c r="ENM223" s="57"/>
      <c r="ENN223" s="57"/>
      <c r="ENO223" s="57"/>
      <c r="ENP223" s="57"/>
      <c r="ENQ223" s="57"/>
      <c r="ENR223" s="57"/>
      <c r="ENS223" s="57"/>
      <c r="ENT223" s="57"/>
      <c r="ENU223" s="57"/>
      <c r="ENV223" s="57"/>
      <c r="ENW223" s="57"/>
      <c r="ENX223" s="57"/>
      <c r="ENY223" s="57"/>
      <c r="ENZ223" s="57"/>
      <c r="EOA223" s="57"/>
      <c r="EOB223" s="57"/>
      <c r="EOC223" s="57"/>
      <c r="EOD223" s="57"/>
      <c r="EOE223" s="57"/>
      <c r="EOF223" s="57"/>
      <c r="EOG223" s="57"/>
      <c r="EOH223" s="57"/>
      <c r="EOI223" s="57"/>
      <c r="EOJ223" s="57"/>
      <c r="EOK223" s="57"/>
      <c r="EOL223" s="57"/>
      <c r="EOM223" s="57"/>
      <c r="EON223" s="57"/>
      <c r="EOO223" s="57"/>
      <c r="EOP223" s="57"/>
      <c r="EOQ223" s="57"/>
      <c r="EOR223" s="57"/>
      <c r="EOS223" s="57"/>
      <c r="EOT223" s="57"/>
      <c r="EOU223" s="57"/>
      <c r="EOV223" s="57"/>
      <c r="EOW223" s="57"/>
      <c r="EOX223" s="57"/>
      <c r="EOY223" s="57"/>
      <c r="EOZ223" s="57"/>
      <c r="EPA223" s="57"/>
      <c r="EPB223" s="57"/>
      <c r="EPC223" s="57"/>
      <c r="EPD223" s="57"/>
      <c r="EPE223" s="57"/>
      <c r="EPF223" s="57"/>
      <c r="EPG223" s="57"/>
      <c r="EPH223" s="57"/>
      <c r="EPI223" s="57"/>
      <c r="EPJ223" s="57"/>
      <c r="EPK223" s="57"/>
      <c r="EPL223" s="57"/>
      <c r="EPM223" s="57"/>
      <c r="EPN223" s="57"/>
      <c r="EPO223" s="57"/>
      <c r="EPP223" s="57"/>
      <c r="EPQ223" s="57"/>
      <c r="EPR223" s="57"/>
      <c r="EPS223" s="57"/>
      <c r="EPT223" s="57"/>
      <c r="EPU223" s="57"/>
      <c r="EPV223" s="57"/>
      <c r="EPW223" s="57"/>
      <c r="EPX223" s="57"/>
      <c r="EPY223" s="57"/>
      <c r="EPZ223" s="57"/>
      <c r="EQA223" s="57"/>
      <c r="EQB223" s="57"/>
      <c r="EQC223" s="57"/>
      <c r="EQD223" s="57"/>
      <c r="EQE223" s="57"/>
      <c r="EQF223" s="57"/>
      <c r="EQG223" s="57"/>
      <c r="EQH223" s="57"/>
      <c r="EQI223" s="57"/>
      <c r="EQJ223" s="57"/>
      <c r="EQK223" s="57"/>
      <c r="EQL223" s="57"/>
      <c r="EQM223" s="57"/>
      <c r="EQN223" s="57"/>
      <c r="EQO223" s="57"/>
      <c r="EQP223" s="57"/>
      <c r="EQQ223" s="57"/>
      <c r="EQR223" s="57"/>
      <c r="EQS223" s="57"/>
      <c r="EQT223" s="57"/>
      <c r="EQU223" s="57"/>
      <c r="EQV223" s="57"/>
      <c r="EQW223" s="57"/>
      <c r="EQX223" s="57"/>
      <c r="EQY223" s="57"/>
      <c r="EQZ223" s="57"/>
      <c r="ERA223" s="57"/>
      <c r="ERB223" s="57"/>
      <c r="ERC223" s="57"/>
      <c r="ERD223" s="57"/>
      <c r="ERE223" s="57"/>
      <c r="ERF223" s="57"/>
      <c r="ERG223" s="57"/>
      <c r="ERH223" s="57"/>
      <c r="ERI223" s="57"/>
      <c r="ERJ223" s="57"/>
      <c r="ERK223" s="57"/>
      <c r="ERL223" s="57"/>
      <c r="ERM223" s="57"/>
      <c r="ERN223" s="57"/>
      <c r="ERO223" s="57"/>
      <c r="ERP223" s="57"/>
      <c r="ERQ223" s="57"/>
      <c r="ERR223" s="57"/>
      <c r="ERS223" s="57"/>
      <c r="ERT223" s="57"/>
      <c r="ERU223" s="57"/>
      <c r="ERV223" s="57"/>
      <c r="ERW223" s="57"/>
      <c r="ERX223" s="57"/>
      <c r="ERY223" s="57"/>
      <c r="ERZ223" s="57"/>
      <c r="ESA223" s="57"/>
      <c r="ESB223" s="57"/>
      <c r="ESC223" s="57"/>
      <c r="ESD223" s="57"/>
      <c r="ESE223" s="57"/>
      <c r="ESF223" s="57"/>
      <c r="ESG223" s="57"/>
      <c r="ESH223" s="57"/>
      <c r="ESI223" s="57"/>
      <c r="ESJ223" s="57"/>
      <c r="ESK223" s="57"/>
      <c r="ESL223" s="57"/>
      <c r="ESM223" s="57"/>
      <c r="ESN223" s="57"/>
      <c r="ESO223" s="57"/>
      <c r="ESP223" s="57"/>
      <c r="ESQ223" s="57"/>
      <c r="ESR223" s="57"/>
      <c r="ESS223" s="57"/>
      <c r="EST223" s="57"/>
      <c r="ESU223" s="57"/>
      <c r="ESV223" s="57"/>
      <c r="ESW223" s="57"/>
      <c r="ESX223" s="57"/>
      <c r="ESY223" s="57"/>
      <c r="ESZ223" s="57"/>
      <c r="ETA223" s="57"/>
      <c r="ETB223" s="57"/>
      <c r="ETC223" s="57"/>
      <c r="ETD223" s="57"/>
      <c r="ETE223" s="57"/>
      <c r="ETF223" s="57"/>
      <c r="ETG223" s="57"/>
      <c r="ETH223" s="57"/>
      <c r="ETI223" s="57"/>
      <c r="ETJ223" s="57"/>
      <c r="ETK223" s="57"/>
      <c r="ETL223" s="57"/>
      <c r="ETM223" s="57"/>
      <c r="ETN223" s="57"/>
      <c r="ETO223" s="57"/>
      <c r="ETP223" s="57"/>
      <c r="ETQ223" s="57"/>
      <c r="ETR223" s="57"/>
      <c r="ETS223" s="57"/>
      <c r="ETT223" s="57"/>
      <c r="ETU223" s="57"/>
      <c r="ETV223" s="57"/>
      <c r="ETW223" s="57"/>
      <c r="ETX223" s="57"/>
      <c r="ETY223" s="57"/>
      <c r="ETZ223" s="57"/>
      <c r="EUA223" s="57"/>
      <c r="EUB223" s="57"/>
      <c r="EUC223" s="57"/>
      <c r="EUD223" s="57"/>
      <c r="EUE223" s="57"/>
      <c r="EUF223" s="57"/>
      <c r="EUG223" s="57"/>
      <c r="EUH223" s="57"/>
      <c r="EUI223" s="57"/>
      <c r="EUJ223" s="57"/>
      <c r="EUK223" s="57"/>
      <c r="EUL223" s="57"/>
      <c r="EUM223" s="57"/>
      <c r="EUN223" s="57"/>
      <c r="EUO223" s="57"/>
      <c r="EUP223" s="57"/>
      <c r="EUQ223" s="57"/>
      <c r="EUR223" s="57"/>
      <c r="EUS223" s="57"/>
      <c r="EUT223" s="57"/>
      <c r="EUU223" s="57"/>
      <c r="EUV223" s="57"/>
      <c r="EUW223" s="57"/>
      <c r="EUX223" s="57"/>
      <c r="EUY223" s="57"/>
      <c r="EUZ223" s="57"/>
      <c r="EVA223" s="57"/>
      <c r="EVB223" s="57"/>
      <c r="EVC223" s="57"/>
      <c r="EVD223" s="57"/>
      <c r="EVE223" s="57"/>
      <c r="EVF223" s="57"/>
      <c r="EVG223" s="57"/>
      <c r="EVH223" s="57"/>
      <c r="EVI223" s="57"/>
      <c r="EVJ223" s="57"/>
      <c r="EVK223" s="57"/>
      <c r="EVL223" s="57"/>
      <c r="EVM223" s="57"/>
      <c r="EVN223" s="57"/>
      <c r="EVO223" s="57"/>
      <c r="EVP223" s="57"/>
      <c r="EVQ223" s="57"/>
      <c r="EVR223" s="57"/>
      <c r="EVS223" s="57"/>
      <c r="EVT223" s="57"/>
      <c r="EVU223" s="57"/>
      <c r="EVV223" s="57"/>
      <c r="EVW223" s="57"/>
      <c r="EVX223" s="57"/>
      <c r="EVY223" s="57"/>
      <c r="EVZ223" s="57"/>
      <c r="EWA223" s="57"/>
      <c r="EWB223" s="57"/>
      <c r="EWC223" s="57"/>
      <c r="EWD223" s="57"/>
      <c r="EWE223" s="57"/>
      <c r="EWF223" s="57"/>
      <c r="EWG223" s="57"/>
      <c r="EWH223" s="57"/>
      <c r="EWI223" s="57"/>
      <c r="EWJ223" s="57"/>
      <c r="EWK223" s="57"/>
      <c r="EWL223" s="57"/>
      <c r="EWM223" s="57"/>
      <c r="EWN223" s="57"/>
      <c r="EWO223" s="57"/>
      <c r="EWP223" s="57"/>
      <c r="EWQ223" s="57"/>
      <c r="EWR223" s="57"/>
      <c r="EWS223" s="57"/>
      <c r="EWT223" s="57"/>
      <c r="EWU223" s="57"/>
      <c r="EWV223" s="57"/>
      <c r="EWW223" s="57"/>
      <c r="EWX223" s="57"/>
      <c r="EWY223" s="57"/>
      <c r="EWZ223" s="57"/>
      <c r="EXA223" s="57"/>
      <c r="EXB223" s="57"/>
      <c r="EXC223" s="57"/>
      <c r="EXD223" s="57"/>
      <c r="EXE223" s="57"/>
      <c r="EXF223" s="57"/>
      <c r="EXG223" s="57"/>
      <c r="EXH223" s="57"/>
      <c r="EXI223" s="57"/>
      <c r="EXJ223" s="57"/>
      <c r="EXK223" s="57"/>
      <c r="EXL223" s="57"/>
      <c r="EXM223" s="57"/>
      <c r="EXN223" s="57"/>
      <c r="EXO223" s="57"/>
      <c r="EXP223" s="57"/>
      <c r="EXQ223" s="57"/>
      <c r="EXR223" s="57"/>
      <c r="EXS223" s="57"/>
      <c r="EXT223" s="57"/>
      <c r="EXU223" s="57"/>
      <c r="EXV223" s="57"/>
      <c r="EXW223" s="57"/>
      <c r="EXX223" s="57"/>
      <c r="EXY223" s="57"/>
      <c r="EXZ223" s="57"/>
      <c r="EYA223" s="57"/>
      <c r="EYB223" s="57"/>
      <c r="EYC223" s="57"/>
      <c r="EYD223" s="57"/>
      <c r="EYE223" s="57"/>
      <c r="EYF223" s="57"/>
      <c r="EYG223" s="57"/>
      <c r="EYH223" s="57"/>
      <c r="EYI223" s="57"/>
      <c r="EYJ223" s="57"/>
      <c r="EYK223" s="57"/>
      <c r="EYL223" s="57"/>
      <c r="EYM223" s="57"/>
      <c r="EYN223" s="57"/>
      <c r="EYO223" s="57"/>
      <c r="EYP223" s="57"/>
      <c r="EYQ223" s="57"/>
      <c r="EYR223" s="57"/>
      <c r="EYS223" s="57"/>
      <c r="EYT223" s="57"/>
      <c r="EYU223" s="57"/>
      <c r="EYV223" s="57"/>
      <c r="EYW223" s="57"/>
      <c r="EYX223" s="57"/>
      <c r="EYY223" s="57"/>
      <c r="EYZ223" s="57"/>
      <c r="EZA223" s="57"/>
      <c r="EZB223" s="57"/>
      <c r="EZC223" s="57"/>
      <c r="EZD223" s="57"/>
      <c r="EZE223" s="57"/>
      <c r="EZF223" s="57"/>
      <c r="EZG223" s="57"/>
      <c r="EZH223" s="57"/>
      <c r="EZI223" s="57"/>
      <c r="EZJ223" s="57"/>
      <c r="EZK223" s="57"/>
      <c r="EZL223" s="57"/>
      <c r="EZM223" s="57"/>
      <c r="EZN223" s="57"/>
      <c r="EZO223" s="57"/>
      <c r="EZP223" s="57"/>
      <c r="EZQ223" s="57"/>
      <c r="EZR223" s="57"/>
      <c r="EZS223" s="57"/>
      <c r="EZT223" s="57"/>
      <c r="EZU223" s="57"/>
      <c r="EZV223" s="57"/>
      <c r="EZW223" s="57"/>
      <c r="EZX223" s="57"/>
      <c r="EZY223" s="57"/>
      <c r="EZZ223" s="57"/>
      <c r="FAA223" s="57"/>
      <c r="FAB223" s="57"/>
      <c r="FAC223" s="57"/>
      <c r="FAD223" s="57"/>
      <c r="FAE223" s="57"/>
      <c r="FAF223" s="57"/>
      <c r="FAG223" s="57"/>
      <c r="FAH223" s="57"/>
      <c r="FAI223" s="57"/>
      <c r="FAJ223" s="57"/>
      <c r="FAK223" s="57"/>
      <c r="FAL223" s="57"/>
      <c r="FAM223" s="57"/>
      <c r="FAN223" s="57"/>
      <c r="FAO223" s="57"/>
      <c r="FAP223" s="57"/>
      <c r="FAQ223" s="57"/>
      <c r="FAR223" s="57"/>
      <c r="FAS223" s="57"/>
      <c r="FAT223" s="57"/>
      <c r="FAU223" s="57"/>
      <c r="FAV223" s="57"/>
      <c r="FAW223" s="57"/>
      <c r="FAX223" s="57"/>
      <c r="FAY223" s="57"/>
      <c r="FAZ223" s="57"/>
      <c r="FBA223" s="57"/>
      <c r="FBB223" s="57"/>
      <c r="FBC223" s="57"/>
      <c r="FBD223" s="57"/>
      <c r="FBE223" s="57"/>
      <c r="FBF223" s="57"/>
      <c r="FBG223" s="57"/>
      <c r="FBH223" s="57"/>
      <c r="FBI223" s="57"/>
      <c r="FBJ223" s="57"/>
      <c r="FBK223" s="57"/>
      <c r="FBL223" s="57"/>
      <c r="FBM223" s="57"/>
      <c r="FBN223" s="57"/>
      <c r="FBO223" s="57"/>
      <c r="FBP223" s="57"/>
      <c r="FBQ223" s="57"/>
      <c r="FBR223" s="57"/>
      <c r="FBS223" s="57"/>
      <c r="FBT223" s="57"/>
      <c r="FBU223" s="57"/>
      <c r="FBV223" s="57"/>
      <c r="FBW223" s="57"/>
      <c r="FBX223" s="57"/>
      <c r="FBY223" s="57"/>
      <c r="FBZ223" s="57"/>
      <c r="FCA223" s="57"/>
      <c r="FCB223" s="57"/>
      <c r="FCC223" s="57"/>
      <c r="FCD223" s="57"/>
      <c r="FCE223" s="57"/>
      <c r="FCF223" s="57"/>
      <c r="FCG223" s="57"/>
      <c r="FCH223" s="57"/>
      <c r="FCI223" s="57"/>
      <c r="FCJ223" s="57"/>
      <c r="FCK223" s="57"/>
      <c r="FCL223" s="57"/>
      <c r="FCM223" s="57"/>
      <c r="FCN223" s="57"/>
      <c r="FCO223" s="57"/>
      <c r="FCP223" s="57"/>
      <c r="FCQ223" s="57"/>
      <c r="FCR223" s="57"/>
      <c r="FCS223" s="57"/>
      <c r="FCT223" s="57"/>
      <c r="FCU223" s="57"/>
      <c r="FCV223" s="57"/>
      <c r="FCW223" s="57"/>
      <c r="FCX223" s="57"/>
      <c r="FCY223" s="57"/>
      <c r="FCZ223" s="57"/>
      <c r="FDA223" s="57"/>
      <c r="FDB223" s="57"/>
      <c r="FDC223" s="57"/>
      <c r="FDD223" s="57"/>
      <c r="FDE223" s="57"/>
      <c r="FDF223" s="57"/>
      <c r="FDG223" s="57"/>
      <c r="FDH223" s="57"/>
      <c r="FDI223" s="57"/>
      <c r="FDJ223" s="57"/>
      <c r="FDK223" s="57"/>
      <c r="FDL223" s="57"/>
      <c r="FDM223" s="57"/>
      <c r="FDN223" s="57"/>
      <c r="FDO223" s="57"/>
      <c r="FDP223" s="57"/>
      <c r="FDQ223" s="57"/>
      <c r="FDR223" s="57"/>
      <c r="FDS223" s="57"/>
      <c r="FDT223" s="57"/>
      <c r="FDU223" s="57"/>
      <c r="FDV223" s="57"/>
      <c r="FDW223" s="57"/>
      <c r="FDX223" s="57"/>
      <c r="FDY223" s="57"/>
      <c r="FDZ223" s="57"/>
      <c r="FEA223" s="57"/>
      <c r="FEB223" s="57"/>
      <c r="FEC223" s="57"/>
      <c r="FED223" s="57"/>
      <c r="FEE223" s="57"/>
      <c r="FEF223" s="57"/>
      <c r="FEG223" s="57"/>
      <c r="FEH223" s="57"/>
      <c r="FEI223" s="57"/>
      <c r="FEJ223" s="57"/>
      <c r="FEK223" s="57"/>
      <c r="FEL223" s="57"/>
      <c r="FEM223" s="57"/>
      <c r="FEN223" s="57"/>
      <c r="FEO223" s="57"/>
      <c r="FEP223" s="57"/>
      <c r="FEQ223" s="57"/>
      <c r="FER223" s="57"/>
      <c r="FES223" s="57"/>
      <c r="FET223" s="57"/>
      <c r="FEU223" s="57"/>
      <c r="FEV223" s="57"/>
      <c r="FEW223" s="57"/>
      <c r="FEX223" s="57"/>
      <c r="FEY223" s="57"/>
      <c r="FEZ223" s="57"/>
      <c r="FFA223" s="57"/>
      <c r="FFB223" s="57"/>
      <c r="FFC223" s="57"/>
      <c r="FFD223" s="57"/>
      <c r="FFE223" s="57"/>
      <c r="FFF223" s="57"/>
      <c r="FFG223" s="57"/>
      <c r="FFH223" s="57"/>
      <c r="FFI223" s="57"/>
      <c r="FFJ223" s="57"/>
      <c r="FFK223" s="57"/>
      <c r="FFL223" s="57"/>
      <c r="FFM223" s="57"/>
      <c r="FFN223" s="57"/>
      <c r="FFO223" s="57"/>
      <c r="FFP223" s="57"/>
      <c r="FFQ223" s="57"/>
      <c r="FFR223" s="57"/>
      <c r="FFS223" s="57"/>
      <c r="FFT223" s="57"/>
      <c r="FFU223" s="57"/>
      <c r="FFV223" s="57"/>
      <c r="FFW223" s="57"/>
      <c r="FFX223" s="57"/>
      <c r="FFY223" s="57"/>
      <c r="FFZ223" s="57"/>
      <c r="FGA223" s="57"/>
      <c r="FGB223" s="57"/>
      <c r="FGC223" s="57"/>
      <c r="FGD223" s="57"/>
      <c r="FGE223" s="57"/>
      <c r="FGF223" s="57"/>
      <c r="FGG223" s="57"/>
      <c r="FGH223" s="57"/>
      <c r="FGI223" s="57"/>
      <c r="FGJ223" s="57"/>
      <c r="FGK223" s="57"/>
      <c r="FGL223" s="57"/>
      <c r="FGM223" s="57"/>
      <c r="FGN223" s="57"/>
      <c r="FGO223" s="57"/>
      <c r="FGP223" s="57"/>
      <c r="FGQ223" s="57"/>
      <c r="FGR223" s="57"/>
      <c r="FGS223" s="57"/>
      <c r="FGT223" s="57"/>
      <c r="FGU223" s="57"/>
      <c r="FGV223" s="57"/>
      <c r="FGW223" s="57"/>
      <c r="FGX223" s="57"/>
      <c r="FGY223" s="57"/>
      <c r="FGZ223" s="57"/>
      <c r="FHA223" s="57"/>
      <c r="FHB223" s="57"/>
      <c r="FHC223" s="57"/>
      <c r="FHD223" s="57"/>
      <c r="FHE223" s="57"/>
      <c r="FHF223" s="57"/>
      <c r="FHG223" s="57"/>
      <c r="FHH223" s="57"/>
      <c r="FHI223" s="57"/>
      <c r="FHJ223" s="57"/>
      <c r="FHK223" s="57"/>
      <c r="FHL223" s="57"/>
      <c r="FHM223" s="57"/>
      <c r="FHN223" s="57"/>
      <c r="FHO223" s="57"/>
      <c r="FHP223" s="57"/>
      <c r="FHQ223" s="57"/>
      <c r="FHR223" s="57"/>
      <c r="FHS223" s="57"/>
      <c r="FHT223" s="57"/>
      <c r="FHU223" s="57"/>
      <c r="FHV223" s="57"/>
      <c r="FHW223" s="57"/>
      <c r="FHX223" s="57"/>
      <c r="FHY223" s="57"/>
      <c r="FHZ223" s="57"/>
      <c r="FIA223" s="57"/>
      <c r="FIB223" s="57"/>
      <c r="FIC223" s="57"/>
      <c r="FID223" s="57"/>
      <c r="FIE223" s="57"/>
      <c r="FIF223" s="57"/>
      <c r="FIG223" s="57"/>
      <c r="FIH223" s="57"/>
      <c r="FII223" s="57"/>
      <c r="FIJ223" s="57"/>
      <c r="FIK223" s="57"/>
      <c r="FIL223" s="57"/>
      <c r="FIM223" s="57"/>
      <c r="FIN223" s="57"/>
      <c r="FIO223" s="57"/>
      <c r="FIP223" s="57"/>
      <c r="FIQ223" s="57"/>
      <c r="FIR223" s="57"/>
      <c r="FIS223" s="57"/>
      <c r="FIT223" s="57"/>
      <c r="FIU223" s="57"/>
      <c r="FIV223" s="57"/>
      <c r="FIW223" s="57"/>
      <c r="FIX223" s="57"/>
      <c r="FIY223" s="57"/>
      <c r="FIZ223" s="57"/>
      <c r="FJA223" s="57"/>
      <c r="FJB223" s="57"/>
      <c r="FJC223" s="57"/>
      <c r="FJD223" s="57"/>
      <c r="FJE223" s="57"/>
      <c r="FJF223" s="57"/>
      <c r="FJG223" s="57"/>
      <c r="FJH223" s="57"/>
      <c r="FJI223" s="57"/>
      <c r="FJJ223" s="57"/>
      <c r="FJK223" s="57"/>
      <c r="FJL223" s="57"/>
      <c r="FJM223" s="57"/>
      <c r="FJN223" s="57"/>
      <c r="FJO223" s="57"/>
      <c r="FJP223" s="57"/>
      <c r="FJQ223" s="57"/>
      <c r="FJR223" s="57"/>
      <c r="FJS223" s="57"/>
      <c r="FJT223" s="57"/>
      <c r="FJU223" s="57"/>
      <c r="FJV223" s="57"/>
      <c r="FJW223" s="57"/>
      <c r="FJX223" s="57"/>
      <c r="FJY223" s="57"/>
      <c r="FJZ223" s="57"/>
      <c r="FKA223" s="57"/>
      <c r="FKB223" s="57"/>
      <c r="FKC223" s="57"/>
      <c r="FKD223" s="57"/>
      <c r="FKE223" s="57"/>
      <c r="FKF223" s="57"/>
      <c r="FKG223" s="57"/>
      <c r="FKH223" s="57"/>
      <c r="FKI223" s="57"/>
      <c r="FKJ223" s="57"/>
      <c r="FKK223" s="57"/>
      <c r="FKL223" s="57"/>
      <c r="FKM223" s="57"/>
      <c r="FKN223" s="57"/>
      <c r="FKO223" s="57"/>
      <c r="FKP223" s="57"/>
      <c r="FKQ223" s="57"/>
      <c r="FKR223" s="57"/>
      <c r="FKS223" s="57"/>
      <c r="FKT223" s="57"/>
      <c r="FKU223" s="57"/>
      <c r="FKV223" s="57"/>
      <c r="FKW223" s="57"/>
      <c r="FKX223" s="57"/>
      <c r="FKY223" s="57"/>
      <c r="FKZ223" s="57"/>
      <c r="FLA223" s="57"/>
      <c r="FLB223" s="57"/>
      <c r="FLC223" s="57"/>
      <c r="FLD223" s="57"/>
      <c r="FLE223" s="57"/>
      <c r="FLF223" s="57"/>
      <c r="FLG223" s="57"/>
      <c r="FLH223" s="57"/>
      <c r="FLI223" s="57"/>
      <c r="FLJ223" s="57"/>
      <c r="FLK223" s="57"/>
      <c r="FLL223" s="57"/>
      <c r="FLM223" s="57"/>
      <c r="FLN223" s="57"/>
      <c r="FLO223" s="57"/>
      <c r="FLP223" s="57"/>
      <c r="FLQ223" s="57"/>
      <c r="FLR223" s="57"/>
      <c r="FLS223" s="57"/>
      <c r="FLT223" s="57"/>
      <c r="FLU223" s="57"/>
      <c r="FLV223" s="57"/>
      <c r="FLW223" s="57"/>
      <c r="FLX223" s="57"/>
      <c r="FLY223" s="57"/>
      <c r="FLZ223" s="57"/>
      <c r="FMA223" s="57"/>
      <c r="FMB223" s="57"/>
      <c r="FMC223" s="57"/>
      <c r="FMD223" s="57"/>
      <c r="FME223" s="57"/>
      <c r="FMF223" s="57"/>
      <c r="FMG223" s="57"/>
      <c r="FMH223" s="57"/>
      <c r="FMI223" s="57"/>
      <c r="FMJ223" s="57"/>
      <c r="FMK223" s="57"/>
      <c r="FML223" s="57"/>
      <c r="FMM223" s="57"/>
      <c r="FMN223" s="57"/>
      <c r="FMO223" s="57"/>
      <c r="FMP223" s="57"/>
      <c r="FMQ223" s="57"/>
      <c r="FMR223" s="57"/>
      <c r="FMS223" s="57"/>
      <c r="FMT223" s="57"/>
      <c r="FMU223" s="57"/>
      <c r="FMV223" s="57"/>
      <c r="FMW223" s="57"/>
      <c r="FMX223" s="57"/>
      <c r="FMY223" s="57"/>
      <c r="FMZ223" s="57"/>
      <c r="FNA223" s="57"/>
      <c r="FNB223" s="57"/>
      <c r="FNC223" s="57"/>
      <c r="FND223" s="57"/>
      <c r="FNE223" s="57"/>
      <c r="FNF223" s="57"/>
      <c r="FNG223" s="57"/>
      <c r="FNH223" s="57"/>
      <c r="FNI223" s="57"/>
      <c r="FNJ223" s="57"/>
      <c r="FNK223" s="57"/>
      <c r="FNL223" s="57"/>
      <c r="FNM223" s="57"/>
      <c r="FNN223" s="57"/>
      <c r="FNO223" s="57"/>
      <c r="FNP223" s="57"/>
      <c r="FNQ223" s="57"/>
      <c r="FNR223" s="57"/>
      <c r="FNS223" s="57"/>
      <c r="FNT223" s="57"/>
      <c r="FNU223" s="57"/>
      <c r="FNV223" s="57"/>
      <c r="FNW223" s="57"/>
      <c r="FNX223" s="57"/>
      <c r="FNY223" s="57"/>
      <c r="FNZ223" s="57"/>
      <c r="FOA223" s="57"/>
      <c r="FOB223" s="57"/>
      <c r="FOC223" s="57"/>
      <c r="FOD223" s="57"/>
      <c r="FOE223" s="57"/>
      <c r="FOF223" s="57"/>
      <c r="FOG223" s="57"/>
      <c r="FOH223" s="57"/>
      <c r="FOI223" s="57"/>
      <c r="FOJ223" s="57"/>
      <c r="FOK223" s="57"/>
      <c r="FOL223" s="57"/>
      <c r="FOM223" s="57"/>
      <c r="FON223" s="57"/>
      <c r="FOO223" s="57"/>
      <c r="FOP223" s="57"/>
      <c r="FOQ223" s="57"/>
      <c r="FOR223" s="57"/>
      <c r="FOS223" s="57"/>
      <c r="FOT223" s="57"/>
      <c r="FOU223" s="57"/>
      <c r="FOV223" s="57"/>
      <c r="FOW223" s="57"/>
      <c r="FOX223" s="57"/>
      <c r="FOY223" s="57"/>
      <c r="FOZ223" s="57"/>
      <c r="FPA223" s="57"/>
      <c r="FPB223" s="57"/>
      <c r="FPC223" s="57"/>
      <c r="FPD223" s="57"/>
      <c r="FPE223" s="57"/>
      <c r="FPF223" s="57"/>
      <c r="FPG223" s="57"/>
      <c r="FPH223" s="57"/>
      <c r="FPI223" s="57"/>
      <c r="FPJ223" s="57"/>
      <c r="FPK223" s="57"/>
      <c r="FPL223" s="57"/>
      <c r="FPM223" s="57"/>
      <c r="FPN223" s="57"/>
      <c r="FPO223" s="57"/>
      <c r="FPP223" s="57"/>
      <c r="FPQ223" s="57"/>
      <c r="FPR223" s="57"/>
      <c r="FPS223" s="57"/>
      <c r="FPT223" s="57"/>
      <c r="FPU223" s="57"/>
      <c r="FPV223" s="57"/>
      <c r="FPW223" s="57"/>
      <c r="FPX223" s="57"/>
      <c r="FPY223" s="57"/>
      <c r="FPZ223" s="57"/>
      <c r="FQA223" s="57"/>
      <c r="FQB223" s="57"/>
      <c r="FQC223" s="57"/>
      <c r="FQD223" s="57"/>
      <c r="FQE223" s="57"/>
      <c r="FQF223" s="57"/>
      <c r="FQG223" s="57"/>
      <c r="FQH223" s="57"/>
      <c r="FQI223" s="57"/>
      <c r="FQJ223" s="57"/>
      <c r="FQK223" s="57"/>
      <c r="FQL223" s="57"/>
      <c r="FQM223" s="57"/>
      <c r="FQN223" s="57"/>
      <c r="FQO223" s="57"/>
      <c r="FQP223" s="57"/>
      <c r="FQQ223" s="57"/>
      <c r="FQR223" s="57"/>
      <c r="FQS223" s="57"/>
      <c r="FQT223" s="57"/>
      <c r="FQU223" s="57"/>
      <c r="FQV223" s="57"/>
      <c r="FQW223" s="57"/>
      <c r="FQX223" s="57"/>
      <c r="FQY223" s="57"/>
      <c r="FQZ223" s="57"/>
      <c r="FRA223" s="57"/>
      <c r="FRB223" s="57"/>
      <c r="FRC223" s="57"/>
      <c r="FRD223" s="57"/>
      <c r="FRE223" s="57"/>
      <c r="FRF223" s="57"/>
      <c r="FRG223" s="57"/>
      <c r="FRH223" s="57"/>
      <c r="FRI223" s="57"/>
      <c r="FRJ223" s="57"/>
      <c r="FRK223" s="57"/>
      <c r="FRL223" s="57"/>
      <c r="FRM223" s="57"/>
      <c r="FRN223" s="57"/>
      <c r="FRO223" s="57"/>
      <c r="FRP223" s="57"/>
      <c r="FRQ223" s="57"/>
      <c r="FRR223" s="57"/>
      <c r="FRS223" s="57"/>
      <c r="FRT223" s="57"/>
      <c r="FRU223" s="57"/>
      <c r="FRV223" s="57"/>
      <c r="FRW223" s="57"/>
      <c r="FRX223" s="57"/>
      <c r="FRY223" s="57"/>
      <c r="FRZ223" s="57"/>
      <c r="FSA223" s="57"/>
      <c r="FSB223" s="57"/>
      <c r="FSC223" s="57"/>
      <c r="FSD223" s="57"/>
      <c r="FSE223" s="57"/>
      <c r="FSF223" s="57"/>
      <c r="FSG223" s="57"/>
      <c r="FSH223" s="57"/>
      <c r="FSI223" s="57"/>
      <c r="FSJ223" s="57"/>
      <c r="FSK223" s="57"/>
      <c r="FSL223" s="57"/>
      <c r="FSM223" s="57"/>
      <c r="FSN223" s="57"/>
      <c r="FSO223" s="57"/>
      <c r="FSP223" s="57"/>
      <c r="FSQ223" s="57"/>
      <c r="FSR223" s="57"/>
      <c r="FSS223" s="57"/>
      <c r="FST223" s="57"/>
      <c r="FSU223" s="57"/>
      <c r="FSV223" s="57"/>
      <c r="FSW223" s="57"/>
      <c r="FSX223" s="57"/>
      <c r="FSY223" s="57"/>
      <c r="FSZ223" s="57"/>
      <c r="FTA223" s="57"/>
      <c r="FTB223" s="57"/>
      <c r="FTC223" s="57"/>
      <c r="FTD223" s="57"/>
      <c r="FTE223" s="57"/>
      <c r="FTF223" s="57"/>
      <c r="FTG223" s="57"/>
      <c r="FTH223" s="57"/>
      <c r="FTI223" s="57"/>
      <c r="FTJ223" s="57"/>
      <c r="FTK223" s="57"/>
      <c r="FTL223" s="57"/>
      <c r="FTM223" s="57"/>
      <c r="FTN223" s="57"/>
      <c r="FTO223" s="57"/>
      <c r="FTP223" s="57"/>
      <c r="FTQ223" s="57"/>
      <c r="FTR223" s="57"/>
      <c r="FTS223" s="57"/>
      <c r="FTT223" s="57"/>
      <c r="FTU223" s="57"/>
      <c r="FTV223" s="57"/>
      <c r="FTW223" s="57"/>
      <c r="FTX223" s="57"/>
      <c r="FTY223" s="57"/>
      <c r="FTZ223" s="57"/>
      <c r="FUA223" s="57"/>
      <c r="FUB223" s="57"/>
      <c r="FUC223" s="57"/>
      <c r="FUD223" s="57"/>
      <c r="FUE223" s="57"/>
      <c r="FUF223" s="57"/>
      <c r="FUG223" s="57"/>
      <c r="FUH223" s="57"/>
      <c r="FUI223" s="57"/>
      <c r="FUJ223" s="57"/>
      <c r="FUK223" s="57"/>
      <c r="FUL223" s="57"/>
      <c r="FUM223" s="57"/>
      <c r="FUN223" s="57"/>
      <c r="FUO223" s="57"/>
      <c r="FUP223" s="57"/>
      <c r="FUQ223" s="57"/>
      <c r="FUR223" s="57"/>
      <c r="FUS223" s="57"/>
      <c r="FUT223" s="57"/>
      <c r="FUU223" s="57"/>
      <c r="FUV223" s="57"/>
      <c r="FUW223" s="57"/>
      <c r="FUX223" s="57"/>
      <c r="FUY223" s="57"/>
      <c r="FUZ223" s="57"/>
      <c r="FVA223" s="57"/>
      <c r="FVB223" s="57"/>
      <c r="FVC223" s="57"/>
      <c r="FVD223" s="57"/>
      <c r="FVE223" s="57"/>
      <c r="FVF223" s="57"/>
      <c r="FVG223" s="57"/>
      <c r="FVH223" s="57"/>
      <c r="FVI223" s="57"/>
      <c r="FVJ223" s="57"/>
      <c r="FVK223" s="57"/>
      <c r="FVL223" s="57"/>
      <c r="FVM223" s="57"/>
      <c r="FVN223" s="57"/>
      <c r="FVO223" s="57"/>
      <c r="FVP223" s="57"/>
      <c r="FVQ223" s="57"/>
      <c r="FVR223" s="57"/>
      <c r="FVS223" s="57"/>
      <c r="FVT223" s="57"/>
      <c r="FVU223" s="57"/>
      <c r="FVV223" s="57"/>
      <c r="FVW223" s="57"/>
      <c r="FVX223" s="57"/>
      <c r="FVY223" s="57"/>
      <c r="FVZ223" s="57"/>
      <c r="FWA223" s="57"/>
      <c r="FWB223" s="57"/>
      <c r="FWC223" s="57"/>
      <c r="FWD223" s="57"/>
      <c r="FWE223" s="57"/>
      <c r="FWF223" s="57"/>
      <c r="FWG223" s="57"/>
      <c r="FWH223" s="57"/>
      <c r="FWI223" s="57"/>
      <c r="FWJ223" s="57"/>
      <c r="FWK223" s="57"/>
      <c r="FWL223" s="57"/>
      <c r="FWM223" s="57"/>
      <c r="FWN223" s="57"/>
      <c r="FWO223" s="57"/>
      <c r="FWP223" s="57"/>
      <c r="FWQ223" s="57"/>
      <c r="FWR223" s="57"/>
      <c r="FWS223" s="57"/>
      <c r="FWT223" s="57"/>
      <c r="FWU223" s="57"/>
      <c r="FWV223" s="57"/>
      <c r="FWW223" s="57"/>
      <c r="FWX223" s="57"/>
      <c r="FWY223" s="57"/>
      <c r="FWZ223" s="57"/>
      <c r="FXA223" s="57"/>
      <c r="FXB223" s="57"/>
      <c r="FXC223" s="57"/>
      <c r="FXD223" s="57"/>
      <c r="FXE223" s="57"/>
      <c r="FXF223" s="57"/>
      <c r="FXG223" s="57"/>
      <c r="FXH223" s="57"/>
      <c r="FXI223" s="57"/>
      <c r="FXJ223" s="57"/>
      <c r="FXK223" s="57"/>
      <c r="FXL223" s="57"/>
      <c r="FXM223" s="57"/>
      <c r="FXN223" s="57"/>
      <c r="FXO223" s="57"/>
      <c r="FXP223" s="57"/>
      <c r="FXQ223" s="57"/>
      <c r="FXR223" s="57"/>
      <c r="FXS223" s="57"/>
      <c r="FXT223" s="57"/>
      <c r="FXU223" s="57"/>
      <c r="FXV223" s="57"/>
      <c r="FXW223" s="57"/>
      <c r="FXX223" s="57"/>
      <c r="FXY223" s="57"/>
      <c r="FXZ223" s="57"/>
      <c r="FYA223" s="57"/>
      <c r="FYB223" s="57"/>
      <c r="FYC223" s="57"/>
      <c r="FYD223" s="57"/>
      <c r="FYE223" s="57"/>
      <c r="FYF223" s="57"/>
      <c r="FYG223" s="57"/>
      <c r="FYH223" s="57"/>
      <c r="FYI223" s="57"/>
      <c r="FYJ223" s="57"/>
      <c r="FYK223" s="57"/>
      <c r="FYL223" s="57"/>
      <c r="FYM223" s="57"/>
      <c r="FYN223" s="57"/>
      <c r="FYO223" s="57"/>
      <c r="FYP223" s="57"/>
      <c r="FYQ223" s="57"/>
      <c r="FYR223" s="57"/>
      <c r="FYS223" s="57"/>
      <c r="FYT223" s="57"/>
      <c r="FYU223" s="57"/>
      <c r="FYV223" s="57"/>
      <c r="FYW223" s="57"/>
      <c r="FYX223" s="57"/>
      <c r="FYY223" s="57"/>
      <c r="FYZ223" s="57"/>
      <c r="FZA223" s="57"/>
      <c r="FZB223" s="57"/>
      <c r="FZC223" s="57"/>
      <c r="FZD223" s="57"/>
      <c r="FZE223" s="57"/>
      <c r="FZF223" s="57"/>
      <c r="FZG223" s="57"/>
      <c r="FZH223" s="57"/>
      <c r="FZI223" s="57"/>
      <c r="FZJ223" s="57"/>
      <c r="FZK223" s="57"/>
      <c r="FZL223" s="57"/>
      <c r="FZM223" s="57"/>
      <c r="FZN223" s="57"/>
      <c r="FZO223" s="57"/>
      <c r="FZP223" s="57"/>
      <c r="FZQ223" s="57"/>
      <c r="FZR223" s="57"/>
      <c r="FZS223" s="57"/>
      <c r="FZT223" s="57"/>
      <c r="FZU223" s="57"/>
      <c r="FZV223" s="57"/>
      <c r="FZW223" s="57"/>
      <c r="FZX223" s="57"/>
      <c r="FZY223" s="57"/>
      <c r="FZZ223" s="57"/>
      <c r="GAA223" s="57"/>
      <c r="GAB223" s="57"/>
      <c r="GAC223" s="57"/>
      <c r="GAD223" s="57"/>
      <c r="GAE223" s="57"/>
      <c r="GAF223" s="57"/>
      <c r="GAG223" s="57"/>
      <c r="GAH223" s="57"/>
      <c r="GAI223" s="57"/>
      <c r="GAJ223" s="57"/>
      <c r="GAK223" s="57"/>
      <c r="GAL223" s="57"/>
      <c r="GAM223" s="57"/>
      <c r="GAN223" s="57"/>
      <c r="GAO223" s="57"/>
      <c r="GAP223" s="57"/>
      <c r="GAQ223" s="57"/>
      <c r="GAR223" s="57"/>
      <c r="GAS223" s="57"/>
      <c r="GAT223" s="57"/>
      <c r="GAU223" s="57"/>
      <c r="GAV223" s="57"/>
      <c r="GAW223" s="57"/>
      <c r="GAX223" s="57"/>
      <c r="GAY223" s="57"/>
      <c r="GAZ223" s="57"/>
      <c r="GBA223" s="57"/>
      <c r="GBB223" s="57"/>
      <c r="GBC223" s="57"/>
      <c r="GBD223" s="57"/>
      <c r="GBE223" s="57"/>
      <c r="GBF223" s="57"/>
      <c r="GBG223" s="57"/>
      <c r="GBH223" s="57"/>
      <c r="GBI223" s="57"/>
      <c r="GBJ223" s="57"/>
      <c r="GBK223" s="57"/>
      <c r="GBL223" s="57"/>
      <c r="GBM223" s="57"/>
      <c r="GBN223" s="57"/>
      <c r="GBO223" s="57"/>
      <c r="GBP223" s="57"/>
      <c r="GBQ223" s="57"/>
      <c r="GBR223" s="57"/>
      <c r="GBS223" s="57"/>
      <c r="GBT223" s="57"/>
      <c r="GBU223" s="57"/>
      <c r="GBV223" s="57"/>
      <c r="GBW223" s="57"/>
      <c r="GBX223" s="57"/>
      <c r="GBY223" s="57"/>
      <c r="GBZ223" s="57"/>
      <c r="GCA223" s="57"/>
      <c r="GCB223" s="57"/>
      <c r="GCC223" s="57"/>
      <c r="GCD223" s="57"/>
      <c r="GCE223" s="57"/>
      <c r="GCF223" s="57"/>
      <c r="GCG223" s="57"/>
      <c r="GCH223" s="57"/>
      <c r="GCI223" s="57"/>
      <c r="GCJ223" s="57"/>
      <c r="GCK223" s="57"/>
      <c r="GCL223" s="57"/>
      <c r="GCM223" s="57"/>
      <c r="GCN223" s="57"/>
      <c r="GCO223" s="57"/>
      <c r="GCP223" s="57"/>
      <c r="GCQ223" s="57"/>
      <c r="GCR223" s="57"/>
      <c r="GCS223" s="57"/>
      <c r="GCT223" s="57"/>
      <c r="GCU223" s="57"/>
      <c r="GCV223" s="57"/>
      <c r="GCW223" s="57"/>
      <c r="GCX223" s="57"/>
      <c r="GCY223" s="57"/>
      <c r="GCZ223" s="57"/>
      <c r="GDA223" s="57"/>
      <c r="GDB223" s="57"/>
      <c r="GDC223" s="57"/>
      <c r="GDD223" s="57"/>
      <c r="GDE223" s="57"/>
      <c r="GDF223" s="57"/>
      <c r="GDG223" s="57"/>
      <c r="GDH223" s="57"/>
      <c r="GDI223" s="57"/>
      <c r="GDJ223" s="57"/>
      <c r="GDK223" s="57"/>
      <c r="GDL223" s="57"/>
      <c r="GDM223" s="57"/>
      <c r="GDN223" s="57"/>
      <c r="GDO223" s="57"/>
      <c r="GDP223" s="57"/>
      <c r="GDQ223" s="57"/>
      <c r="GDR223" s="57"/>
      <c r="GDS223" s="57"/>
      <c r="GDT223" s="57"/>
      <c r="GDU223" s="57"/>
      <c r="GDV223" s="57"/>
      <c r="GDW223" s="57"/>
      <c r="GDX223" s="57"/>
      <c r="GDY223" s="57"/>
      <c r="GDZ223" s="57"/>
      <c r="GEA223" s="57"/>
      <c r="GEB223" s="57"/>
      <c r="GEC223" s="57"/>
      <c r="GED223" s="57"/>
      <c r="GEE223" s="57"/>
      <c r="GEF223" s="57"/>
      <c r="GEG223" s="57"/>
      <c r="GEH223" s="57"/>
      <c r="GEI223" s="57"/>
      <c r="GEJ223" s="57"/>
      <c r="GEK223" s="57"/>
      <c r="GEL223" s="57"/>
      <c r="GEM223" s="57"/>
      <c r="GEN223" s="57"/>
      <c r="GEO223" s="57"/>
      <c r="GEP223" s="57"/>
      <c r="GEQ223" s="57"/>
      <c r="GER223" s="57"/>
      <c r="GES223" s="57"/>
      <c r="GET223" s="57"/>
      <c r="GEU223" s="57"/>
      <c r="GEV223" s="57"/>
      <c r="GEW223" s="57"/>
      <c r="GEX223" s="57"/>
      <c r="GEY223" s="57"/>
      <c r="GEZ223" s="57"/>
      <c r="GFA223" s="57"/>
      <c r="GFB223" s="57"/>
      <c r="GFC223" s="57"/>
      <c r="GFD223" s="57"/>
      <c r="GFE223" s="57"/>
      <c r="GFF223" s="57"/>
      <c r="GFG223" s="57"/>
      <c r="GFH223" s="57"/>
      <c r="GFI223" s="57"/>
      <c r="GFJ223" s="57"/>
      <c r="GFK223" s="57"/>
      <c r="GFL223" s="57"/>
      <c r="GFM223" s="57"/>
      <c r="GFN223" s="57"/>
      <c r="GFO223" s="57"/>
      <c r="GFP223" s="57"/>
      <c r="GFQ223" s="57"/>
      <c r="GFR223" s="57"/>
      <c r="GFS223" s="57"/>
      <c r="GFT223" s="57"/>
      <c r="GFU223" s="57"/>
      <c r="GFV223" s="57"/>
      <c r="GFW223" s="57"/>
      <c r="GFX223" s="57"/>
      <c r="GFY223" s="57"/>
      <c r="GFZ223" s="57"/>
      <c r="GGA223" s="57"/>
      <c r="GGB223" s="57"/>
      <c r="GGC223" s="57"/>
      <c r="GGD223" s="57"/>
      <c r="GGE223" s="57"/>
      <c r="GGF223" s="57"/>
      <c r="GGG223" s="57"/>
      <c r="GGH223" s="57"/>
      <c r="GGI223" s="57"/>
      <c r="GGJ223" s="57"/>
      <c r="GGK223" s="57"/>
      <c r="GGL223" s="57"/>
      <c r="GGM223" s="57"/>
      <c r="GGN223" s="57"/>
      <c r="GGO223" s="57"/>
      <c r="GGP223" s="57"/>
      <c r="GGQ223" s="57"/>
      <c r="GGR223" s="57"/>
      <c r="GGS223" s="57"/>
      <c r="GGT223" s="57"/>
      <c r="GGU223" s="57"/>
      <c r="GGV223" s="57"/>
      <c r="GGW223" s="57"/>
      <c r="GGX223" s="57"/>
      <c r="GGY223" s="57"/>
      <c r="GGZ223" s="57"/>
      <c r="GHA223" s="57"/>
      <c r="GHB223" s="57"/>
      <c r="GHC223" s="57"/>
      <c r="GHD223" s="57"/>
      <c r="GHE223" s="57"/>
      <c r="GHF223" s="57"/>
      <c r="GHG223" s="57"/>
      <c r="GHH223" s="57"/>
      <c r="GHI223" s="57"/>
      <c r="GHJ223" s="57"/>
      <c r="GHK223" s="57"/>
      <c r="GHL223" s="57"/>
      <c r="GHM223" s="57"/>
      <c r="GHN223" s="57"/>
      <c r="GHO223" s="57"/>
      <c r="GHP223" s="57"/>
      <c r="GHQ223" s="57"/>
      <c r="GHR223" s="57"/>
      <c r="GHS223" s="57"/>
      <c r="GHT223" s="57"/>
      <c r="GHU223" s="57"/>
      <c r="GHV223" s="57"/>
      <c r="GHW223" s="57"/>
      <c r="GHX223" s="57"/>
      <c r="GHY223" s="57"/>
      <c r="GHZ223" s="57"/>
      <c r="GIA223" s="57"/>
      <c r="GIB223" s="57"/>
      <c r="GIC223" s="57"/>
      <c r="GID223" s="57"/>
      <c r="GIE223" s="57"/>
      <c r="GIF223" s="57"/>
      <c r="GIG223" s="57"/>
      <c r="GIH223" s="57"/>
      <c r="GII223" s="57"/>
      <c r="GIJ223" s="57"/>
      <c r="GIK223" s="57"/>
      <c r="GIL223" s="57"/>
      <c r="GIM223" s="57"/>
      <c r="GIN223" s="57"/>
      <c r="GIO223" s="57"/>
      <c r="GIP223" s="57"/>
      <c r="GIQ223" s="57"/>
      <c r="GIR223" s="57"/>
      <c r="GIS223" s="57"/>
      <c r="GIT223" s="57"/>
      <c r="GIU223" s="57"/>
      <c r="GIV223" s="57"/>
      <c r="GIW223" s="57"/>
      <c r="GIX223" s="57"/>
      <c r="GIY223" s="57"/>
      <c r="GIZ223" s="57"/>
      <c r="GJA223" s="57"/>
      <c r="GJB223" s="57"/>
      <c r="GJC223" s="57"/>
      <c r="GJD223" s="57"/>
      <c r="GJE223" s="57"/>
      <c r="GJF223" s="57"/>
      <c r="GJG223" s="57"/>
      <c r="GJH223" s="57"/>
      <c r="GJI223" s="57"/>
      <c r="GJJ223" s="57"/>
      <c r="GJK223" s="57"/>
      <c r="GJL223" s="57"/>
      <c r="GJM223" s="57"/>
      <c r="GJN223" s="57"/>
      <c r="GJO223" s="57"/>
      <c r="GJP223" s="57"/>
      <c r="GJQ223" s="57"/>
      <c r="GJR223" s="57"/>
      <c r="GJS223" s="57"/>
      <c r="GJT223" s="57"/>
      <c r="GJU223" s="57"/>
      <c r="GJV223" s="57"/>
      <c r="GJW223" s="57"/>
      <c r="GJX223" s="57"/>
      <c r="GJY223" s="57"/>
      <c r="GJZ223" s="57"/>
      <c r="GKA223" s="57"/>
      <c r="GKB223" s="57"/>
      <c r="GKC223" s="57"/>
      <c r="GKD223" s="57"/>
      <c r="GKE223" s="57"/>
      <c r="GKF223" s="57"/>
      <c r="GKG223" s="57"/>
      <c r="GKH223" s="57"/>
      <c r="GKI223" s="57"/>
      <c r="GKJ223" s="57"/>
      <c r="GKK223" s="57"/>
      <c r="GKL223" s="57"/>
      <c r="GKM223" s="57"/>
      <c r="GKN223" s="57"/>
      <c r="GKO223" s="57"/>
      <c r="GKP223" s="57"/>
      <c r="GKQ223" s="57"/>
      <c r="GKR223" s="57"/>
      <c r="GKS223" s="57"/>
      <c r="GKT223" s="57"/>
      <c r="GKU223" s="57"/>
      <c r="GKV223" s="57"/>
      <c r="GKW223" s="57"/>
      <c r="GKX223" s="57"/>
      <c r="GKY223" s="57"/>
      <c r="GKZ223" s="57"/>
      <c r="GLA223" s="57"/>
      <c r="GLB223" s="57"/>
      <c r="GLC223" s="57"/>
      <c r="GLD223" s="57"/>
      <c r="GLE223" s="57"/>
      <c r="GLF223" s="57"/>
      <c r="GLG223" s="57"/>
      <c r="GLH223" s="57"/>
      <c r="GLI223" s="57"/>
      <c r="GLJ223" s="57"/>
      <c r="GLK223" s="57"/>
      <c r="GLL223" s="57"/>
      <c r="GLM223" s="57"/>
      <c r="GLN223" s="57"/>
      <c r="GLO223" s="57"/>
      <c r="GLP223" s="57"/>
      <c r="GLQ223" s="57"/>
      <c r="GLR223" s="57"/>
      <c r="GLS223" s="57"/>
      <c r="GLT223" s="57"/>
      <c r="GLU223" s="57"/>
      <c r="GLV223" s="57"/>
      <c r="GLW223" s="57"/>
      <c r="GLX223" s="57"/>
      <c r="GLY223" s="57"/>
      <c r="GLZ223" s="57"/>
      <c r="GMA223" s="57"/>
      <c r="GMB223" s="57"/>
      <c r="GMC223" s="57"/>
      <c r="GMD223" s="57"/>
      <c r="GME223" s="57"/>
      <c r="GMF223" s="57"/>
      <c r="GMG223" s="57"/>
      <c r="GMH223" s="57"/>
      <c r="GMI223" s="57"/>
      <c r="GMJ223" s="57"/>
      <c r="GMK223" s="57"/>
      <c r="GML223" s="57"/>
      <c r="GMM223" s="57"/>
      <c r="GMN223" s="57"/>
      <c r="GMO223" s="57"/>
      <c r="GMP223" s="57"/>
      <c r="GMQ223" s="57"/>
      <c r="GMR223" s="57"/>
      <c r="GMS223" s="57"/>
      <c r="GMT223" s="57"/>
      <c r="GMU223" s="57"/>
      <c r="GMV223" s="57"/>
      <c r="GMW223" s="57"/>
      <c r="GMX223" s="57"/>
      <c r="GMY223" s="57"/>
      <c r="GMZ223" s="57"/>
      <c r="GNA223" s="57"/>
      <c r="GNB223" s="57"/>
      <c r="GNC223" s="57"/>
      <c r="GND223" s="57"/>
      <c r="GNE223" s="57"/>
      <c r="GNF223" s="57"/>
      <c r="GNG223" s="57"/>
      <c r="GNH223" s="57"/>
      <c r="GNI223" s="57"/>
      <c r="GNJ223" s="57"/>
      <c r="GNK223" s="57"/>
      <c r="GNL223" s="57"/>
      <c r="GNM223" s="57"/>
      <c r="GNN223" s="57"/>
      <c r="GNO223" s="57"/>
      <c r="GNP223" s="57"/>
      <c r="GNQ223" s="57"/>
      <c r="GNR223" s="57"/>
      <c r="GNS223" s="57"/>
      <c r="GNT223" s="57"/>
      <c r="GNU223" s="57"/>
      <c r="GNV223" s="57"/>
      <c r="GNW223" s="57"/>
      <c r="GNX223" s="57"/>
      <c r="GNY223" s="57"/>
      <c r="GNZ223" s="57"/>
      <c r="GOA223" s="57"/>
      <c r="GOB223" s="57"/>
      <c r="GOC223" s="57"/>
      <c r="GOD223" s="57"/>
      <c r="GOE223" s="57"/>
      <c r="GOF223" s="57"/>
      <c r="GOG223" s="57"/>
      <c r="GOH223" s="57"/>
      <c r="GOI223" s="57"/>
      <c r="GOJ223" s="57"/>
      <c r="GOK223" s="57"/>
      <c r="GOL223" s="57"/>
      <c r="GOM223" s="57"/>
      <c r="GON223" s="57"/>
      <c r="GOO223" s="57"/>
      <c r="GOP223" s="57"/>
      <c r="GOQ223" s="57"/>
      <c r="GOR223" s="57"/>
      <c r="GOS223" s="57"/>
      <c r="GOT223" s="57"/>
      <c r="GOU223" s="57"/>
      <c r="GOV223" s="57"/>
      <c r="GOW223" s="57"/>
      <c r="GOX223" s="57"/>
      <c r="GOY223" s="57"/>
      <c r="GOZ223" s="57"/>
      <c r="GPA223" s="57"/>
      <c r="GPB223" s="57"/>
      <c r="GPC223" s="57"/>
      <c r="GPD223" s="57"/>
      <c r="GPE223" s="57"/>
      <c r="GPF223" s="57"/>
      <c r="GPG223" s="57"/>
      <c r="GPH223" s="57"/>
      <c r="GPI223" s="57"/>
      <c r="GPJ223" s="57"/>
      <c r="GPK223" s="57"/>
      <c r="GPL223" s="57"/>
      <c r="GPM223" s="57"/>
      <c r="GPN223" s="57"/>
      <c r="GPO223" s="57"/>
      <c r="GPP223" s="57"/>
      <c r="GPQ223" s="57"/>
      <c r="GPR223" s="57"/>
      <c r="GPS223" s="57"/>
      <c r="GPT223" s="57"/>
      <c r="GPU223" s="57"/>
      <c r="GPV223" s="57"/>
      <c r="GPW223" s="57"/>
      <c r="GPX223" s="57"/>
      <c r="GPY223" s="57"/>
      <c r="GPZ223" s="57"/>
      <c r="GQA223" s="57"/>
      <c r="GQB223" s="57"/>
      <c r="GQC223" s="57"/>
      <c r="GQD223" s="57"/>
      <c r="GQE223" s="57"/>
      <c r="GQF223" s="57"/>
      <c r="GQG223" s="57"/>
      <c r="GQH223" s="57"/>
      <c r="GQI223" s="57"/>
      <c r="GQJ223" s="57"/>
      <c r="GQK223" s="57"/>
      <c r="GQL223" s="57"/>
      <c r="GQM223" s="57"/>
      <c r="GQN223" s="57"/>
      <c r="GQO223" s="57"/>
      <c r="GQP223" s="57"/>
      <c r="GQQ223" s="57"/>
      <c r="GQR223" s="57"/>
      <c r="GQS223" s="57"/>
      <c r="GQT223" s="57"/>
      <c r="GQU223" s="57"/>
      <c r="GQV223" s="57"/>
      <c r="GQW223" s="57"/>
      <c r="GQX223" s="57"/>
      <c r="GQY223" s="57"/>
      <c r="GQZ223" s="57"/>
      <c r="GRA223" s="57"/>
      <c r="GRB223" s="57"/>
      <c r="GRC223" s="57"/>
      <c r="GRD223" s="57"/>
      <c r="GRE223" s="57"/>
      <c r="GRF223" s="57"/>
      <c r="GRG223" s="57"/>
      <c r="GRH223" s="57"/>
      <c r="GRI223" s="57"/>
      <c r="GRJ223" s="57"/>
      <c r="GRK223" s="57"/>
      <c r="GRL223" s="57"/>
      <c r="GRM223" s="57"/>
      <c r="GRN223" s="57"/>
      <c r="GRO223" s="57"/>
      <c r="GRP223" s="57"/>
      <c r="GRQ223" s="57"/>
      <c r="GRR223" s="57"/>
      <c r="GRS223" s="57"/>
      <c r="GRT223" s="57"/>
      <c r="GRU223" s="57"/>
      <c r="GRV223" s="57"/>
      <c r="GRW223" s="57"/>
      <c r="GRX223" s="57"/>
      <c r="GRY223" s="57"/>
      <c r="GRZ223" s="57"/>
      <c r="GSA223" s="57"/>
      <c r="GSB223" s="57"/>
      <c r="GSC223" s="57"/>
      <c r="GSD223" s="57"/>
      <c r="GSE223" s="57"/>
      <c r="GSF223" s="57"/>
      <c r="GSG223" s="57"/>
      <c r="GSH223" s="57"/>
      <c r="GSI223" s="57"/>
      <c r="GSJ223" s="57"/>
      <c r="GSK223" s="57"/>
      <c r="GSL223" s="57"/>
      <c r="GSM223" s="57"/>
      <c r="GSN223" s="57"/>
      <c r="GSO223" s="57"/>
      <c r="GSP223" s="57"/>
      <c r="GSQ223" s="57"/>
      <c r="GSR223" s="57"/>
      <c r="GSS223" s="57"/>
      <c r="GST223" s="57"/>
      <c r="GSU223" s="57"/>
      <c r="GSV223" s="57"/>
      <c r="GSW223" s="57"/>
      <c r="GSX223" s="57"/>
      <c r="GSY223" s="57"/>
      <c r="GSZ223" s="57"/>
      <c r="GTA223" s="57"/>
      <c r="GTB223" s="57"/>
      <c r="GTC223" s="57"/>
      <c r="GTD223" s="57"/>
      <c r="GTE223" s="57"/>
      <c r="GTF223" s="57"/>
      <c r="GTG223" s="57"/>
      <c r="GTH223" s="57"/>
      <c r="GTI223" s="57"/>
      <c r="GTJ223" s="57"/>
      <c r="GTK223" s="57"/>
      <c r="GTL223" s="57"/>
      <c r="GTM223" s="57"/>
      <c r="GTN223" s="57"/>
      <c r="GTO223" s="57"/>
      <c r="GTP223" s="57"/>
      <c r="GTQ223" s="57"/>
      <c r="GTR223" s="57"/>
      <c r="GTS223" s="57"/>
      <c r="GTT223" s="57"/>
      <c r="GTU223" s="57"/>
      <c r="GTV223" s="57"/>
      <c r="GTW223" s="57"/>
      <c r="GTX223" s="57"/>
      <c r="GTY223" s="57"/>
      <c r="GTZ223" s="57"/>
      <c r="GUA223" s="57"/>
      <c r="GUB223" s="57"/>
      <c r="GUC223" s="57"/>
      <c r="GUD223" s="57"/>
      <c r="GUE223" s="57"/>
      <c r="GUF223" s="57"/>
      <c r="GUG223" s="57"/>
      <c r="GUH223" s="57"/>
      <c r="GUI223" s="57"/>
      <c r="GUJ223" s="57"/>
      <c r="GUK223" s="57"/>
      <c r="GUL223" s="57"/>
      <c r="GUM223" s="57"/>
      <c r="GUN223" s="57"/>
      <c r="GUO223" s="57"/>
      <c r="GUP223" s="57"/>
      <c r="GUQ223" s="57"/>
      <c r="GUR223" s="57"/>
      <c r="GUS223" s="57"/>
      <c r="GUT223" s="57"/>
      <c r="GUU223" s="57"/>
      <c r="GUV223" s="57"/>
      <c r="GUW223" s="57"/>
      <c r="GUX223" s="57"/>
      <c r="GUY223" s="57"/>
      <c r="GUZ223" s="57"/>
      <c r="GVA223" s="57"/>
      <c r="GVB223" s="57"/>
      <c r="GVC223" s="57"/>
      <c r="GVD223" s="57"/>
      <c r="GVE223" s="57"/>
      <c r="GVF223" s="57"/>
      <c r="GVG223" s="57"/>
      <c r="GVH223" s="57"/>
      <c r="GVI223" s="57"/>
      <c r="GVJ223" s="57"/>
      <c r="GVK223" s="57"/>
      <c r="GVL223" s="57"/>
      <c r="GVM223" s="57"/>
      <c r="GVN223" s="57"/>
      <c r="GVO223" s="57"/>
      <c r="GVP223" s="57"/>
      <c r="GVQ223" s="57"/>
      <c r="GVR223" s="57"/>
      <c r="GVS223" s="57"/>
      <c r="GVT223" s="57"/>
      <c r="GVU223" s="57"/>
      <c r="GVV223" s="57"/>
      <c r="GVW223" s="57"/>
      <c r="GVX223" s="57"/>
      <c r="GVY223" s="57"/>
      <c r="GVZ223" s="57"/>
      <c r="GWA223" s="57"/>
      <c r="GWB223" s="57"/>
      <c r="GWC223" s="57"/>
      <c r="GWD223" s="57"/>
      <c r="GWE223" s="57"/>
      <c r="GWF223" s="57"/>
      <c r="GWG223" s="57"/>
      <c r="GWH223" s="57"/>
      <c r="GWI223" s="57"/>
      <c r="GWJ223" s="57"/>
      <c r="GWK223" s="57"/>
      <c r="GWL223" s="57"/>
      <c r="GWM223" s="57"/>
      <c r="GWN223" s="57"/>
      <c r="GWO223" s="57"/>
      <c r="GWP223" s="57"/>
      <c r="GWQ223" s="57"/>
      <c r="GWR223" s="57"/>
      <c r="GWS223" s="57"/>
      <c r="GWT223" s="57"/>
      <c r="GWU223" s="57"/>
      <c r="GWV223" s="57"/>
      <c r="GWW223" s="57"/>
      <c r="GWX223" s="57"/>
      <c r="GWY223" s="57"/>
      <c r="GWZ223" s="57"/>
      <c r="GXA223" s="57"/>
      <c r="GXB223" s="57"/>
      <c r="GXC223" s="57"/>
      <c r="GXD223" s="57"/>
      <c r="GXE223" s="57"/>
      <c r="GXF223" s="57"/>
      <c r="GXG223" s="57"/>
      <c r="GXH223" s="57"/>
      <c r="GXI223" s="57"/>
      <c r="GXJ223" s="57"/>
      <c r="GXK223" s="57"/>
      <c r="GXL223" s="57"/>
      <c r="GXM223" s="57"/>
      <c r="GXN223" s="57"/>
      <c r="GXO223" s="57"/>
      <c r="GXP223" s="57"/>
      <c r="GXQ223" s="57"/>
      <c r="GXR223" s="57"/>
      <c r="GXS223" s="57"/>
      <c r="GXT223" s="57"/>
      <c r="GXU223" s="57"/>
      <c r="GXV223" s="57"/>
      <c r="GXW223" s="57"/>
      <c r="GXX223" s="57"/>
      <c r="GXY223" s="57"/>
      <c r="GXZ223" s="57"/>
      <c r="GYA223" s="57"/>
      <c r="GYB223" s="57"/>
      <c r="GYC223" s="57"/>
      <c r="GYD223" s="57"/>
      <c r="GYE223" s="57"/>
      <c r="GYF223" s="57"/>
      <c r="GYG223" s="57"/>
      <c r="GYH223" s="57"/>
      <c r="GYI223" s="57"/>
      <c r="GYJ223" s="57"/>
      <c r="GYK223" s="57"/>
      <c r="GYL223" s="57"/>
      <c r="GYM223" s="57"/>
      <c r="GYN223" s="57"/>
      <c r="GYO223" s="57"/>
      <c r="GYP223" s="57"/>
      <c r="GYQ223" s="57"/>
      <c r="GYR223" s="57"/>
      <c r="GYS223" s="57"/>
      <c r="GYT223" s="57"/>
      <c r="GYU223" s="57"/>
      <c r="GYV223" s="57"/>
      <c r="GYW223" s="57"/>
      <c r="GYX223" s="57"/>
      <c r="GYY223" s="57"/>
      <c r="GYZ223" s="57"/>
      <c r="GZA223" s="57"/>
      <c r="GZB223" s="57"/>
      <c r="GZC223" s="57"/>
      <c r="GZD223" s="57"/>
      <c r="GZE223" s="57"/>
      <c r="GZF223" s="57"/>
      <c r="GZG223" s="57"/>
      <c r="GZH223" s="57"/>
      <c r="GZI223" s="57"/>
      <c r="GZJ223" s="57"/>
      <c r="GZK223" s="57"/>
      <c r="GZL223" s="57"/>
      <c r="GZM223" s="57"/>
      <c r="GZN223" s="57"/>
      <c r="GZO223" s="57"/>
      <c r="GZP223" s="57"/>
      <c r="GZQ223" s="57"/>
      <c r="GZR223" s="57"/>
      <c r="GZS223" s="57"/>
      <c r="GZT223" s="57"/>
      <c r="GZU223" s="57"/>
      <c r="GZV223" s="57"/>
      <c r="GZW223" s="57"/>
      <c r="GZX223" s="57"/>
      <c r="GZY223" s="57"/>
      <c r="GZZ223" s="57"/>
      <c r="HAA223" s="57"/>
      <c r="HAB223" s="57"/>
      <c r="HAC223" s="57"/>
      <c r="HAD223" s="57"/>
      <c r="HAE223" s="57"/>
      <c r="HAF223" s="57"/>
      <c r="HAG223" s="57"/>
      <c r="HAH223" s="57"/>
      <c r="HAI223" s="57"/>
      <c r="HAJ223" s="57"/>
      <c r="HAK223" s="57"/>
      <c r="HAL223" s="57"/>
      <c r="HAM223" s="57"/>
      <c r="HAN223" s="57"/>
      <c r="HAO223" s="57"/>
      <c r="HAP223" s="57"/>
      <c r="HAQ223" s="57"/>
      <c r="HAR223" s="57"/>
      <c r="HAS223" s="57"/>
      <c r="HAT223" s="57"/>
      <c r="HAU223" s="57"/>
      <c r="HAV223" s="57"/>
      <c r="HAW223" s="57"/>
      <c r="HAX223" s="57"/>
      <c r="HAY223" s="57"/>
      <c r="HAZ223" s="57"/>
      <c r="HBA223" s="57"/>
      <c r="HBB223" s="57"/>
      <c r="HBC223" s="57"/>
      <c r="HBD223" s="57"/>
      <c r="HBE223" s="57"/>
      <c r="HBF223" s="57"/>
      <c r="HBG223" s="57"/>
      <c r="HBH223" s="57"/>
      <c r="HBI223" s="57"/>
      <c r="HBJ223" s="57"/>
      <c r="HBK223" s="57"/>
      <c r="HBL223" s="57"/>
      <c r="HBM223" s="57"/>
      <c r="HBN223" s="57"/>
      <c r="HBO223" s="57"/>
      <c r="HBP223" s="57"/>
      <c r="HBQ223" s="57"/>
      <c r="HBR223" s="57"/>
      <c r="HBS223" s="57"/>
      <c r="HBT223" s="57"/>
      <c r="HBU223" s="57"/>
      <c r="HBV223" s="57"/>
      <c r="HBW223" s="57"/>
      <c r="HBX223" s="57"/>
      <c r="HBY223" s="57"/>
      <c r="HBZ223" s="57"/>
      <c r="HCA223" s="57"/>
      <c r="HCB223" s="57"/>
      <c r="HCC223" s="57"/>
      <c r="HCD223" s="57"/>
      <c r="HCE223" s="57"/>
      <c r="HCF223" s="57"/>
      <c r="HCG223" s="57"/>
      <c r="HCH223" s="57"/>
      <c r="HCI223" s="57"/>
      <c r="HCJ223" s="57"/>
      <c r="HCK223" s="57"/>
      <c r="HCL223" s="57"/>
      <c r="HCM223" s="57"/>
      <c r="HCN223" s="57"/>
      <c r="HCO223" s="57"/>
      <c r="HCP223" s="57"/>
      <c r="HCQ223" s="57"/>
      <c r="HCR223" s="57"/>
      <c r="HCS223" s="57"/>
      <c r="HCT223" s="57"/>
      <c r="HCU223" s="57"/>
      <c r="HCV223" s="57"/>
      <c r="HCW223" s="57"/>
      <c r="HCX223" s="57"/>
      <c r="HCY223" s="57"/>
      <c r="HCZ223" s="57"/>
      <c r="HDA223" s="57"/>
      <c r="HDB223" s="57"/>
      <c r="HDC223" s="57"/>
      <c r="HDD223" s="57"/>
      <c r="HDE223" s="57"/>
      <c r="HDF223" s="57"/>
      <c r="HDG223" s="57"/>
      <c r="HDH223" s="57"/>
      <c r="HDI223" s="57"/>
      <c r="HDJ223" s="57"/>
      <c r="HDK223" s="57"/>
      <c r="HDL223" s="57"/>
      <c r="HDM223" s="57"/>
      <c r="HDN223" s="57"/>
      <c r="HDO223" s="57"/>
      <c r="HDP223" s="57"/>
      <c r="HDQ223" s="57"/>
      <c r="HDR223" s="57"/>
      <c r="HDS223" s="57"/>
      <c r="HDT223" s="57"/>
      <c r="HDU223" s="57"/>
      <c r="HDV223" s="57"/>
      <c r="HDW223" s="57"/>
      <c r="HDX223" s="57"/>
      <c r="HDY223" s="57"/>
      <c r="HDZ223" s="57"/>
      <c r="HEA223" s="57"/>
      <c r="HEB223" s="57"/>
      <c r="HEC223" s="57"/>
      <c r="HED223" s="57"/>
      <c r="HEE223" s="57"/>
      <c r="HEF223" s="57"/>
      <c r="HEG223" s="57"/>
      <c r="HEH223" s="57"/>
      <c r="HEI223" s="57"/>
      <c r="HEJ223" s="57"/>
      <c r="HEK223" s="57"/>
      <c r="HEL223" s="57"/>
      <c r="HEM223" s="57"/>
      <c r="HEN223" s="57"/>
      <c r="HEO223" s="57"/>
      <c r="HEP223" s="57"/>
      <c r="HEQ223" s="57"/>
      <c r="HER223" s="57"/>
      <c r="HES223" s="57"/>
      <c r="HET223" s="57"/>
      <c r="HEU223" s="57"/>
      <c r="HEV223" s="57"/>
      <c r="HEW223" s="57"/>
      <c r="HEX223" s="57"/>
      <c r="HEY223" s="57"/>
      <c r="HEZ223" s="57"/>
      <c r="HFA223" s="57"/>
      <c r="HFB223" s="57"/>
      <c r="HFC223" s="57"/>
      <c r="HFD223" s="57"/>
      <c r="HFE223" s="57"/>
      <c r="HFF223" s="57"/>
      <c r="HFG223" s="57"/>
      <c r="HFH223" s="57"/>
      <c r="HFI223" s="57"/>
      <c r="HFJ223" s="57"/>
      <c r="HFK223" s="57"/>
      <c r="HFL223" s="57"/>
      <c r="HFM223" s="57"/>
      <c r="HFN223" s="57"/>
      <c r="HFO223" s="57"/>
      <c r="HFP223" s="57"/>
      <c r="HFQ223" s="57"/>
      <c r="HFR223" s="57"/>
      <c r="HFS223" s="57"/>
      <c r="HFT223" s="57"/>
      <c r="HFU223" s="57"/>
      <c r="HFV223" s="57"/>
      <c r="HFW223" s="57"/>
      <c r="HFX223" s="57"/>
      <c r="HFY223" s="57"/>
      <c r="HFZ223" s="57"/>
      <c r="HGA223" s="57"/>
      <c r="HGB223" s="57"/>
      <c r="HGC223" s="57"/>
      <c r="HGD223" s="57"/>
      <c r="HGE223" s="57"/>
      <c r="HGF223" s="57"/>
      <c r="HGG223" s="57"/>
      <c r="HGH223" s="57"/>
      <c r="HGI223" s="57"/>
      <c r="HGJ223" s="57"/>
      <c r="HGK223" s="57"/>
      <c r="HGL223" s="57"/>
      <c r="HGM223" s="57"/>
      <c r="HGN223" s="57"/>
      <c r="HGO223" s="57"/>
      <c r="HGP223" s="57"/>
      <c r="HGQ223" s="57"/>
      <c r="HGR223" s="57"/>
      <c r="HGS223" s="57"/>
      <c r="HGT223" s="57"/>
      <c r="HGU223" s="57"/>
      <c r="HGV223" s="57"/>
      <c r="HGW223" s="57"/>
      <c r="HGX223" s="57"/>
      <c r="HGY223" s="57"/>
      <c r="HGZ223" s="57"/>
      <c r="HHA223" s="57"/>
      <c r="HHB223" s="57"/>
      <c r="HHC223" s="57"/>
      <c r="HHD223" s="57"/>
      <c r="HHE223" s="57"/>
      <c r="HHF223" s="57"/>
      <c r="HHG223" s="57"/>
      <c r="HHH223" s="57"/>
      <c r="HHI223" s="57"/>
      <c r="HHJ223" s="57"/>
      <c r="HHK223" s="57"/>
      <c r="HHL223" s="57"/>
      <c r="HHM223" s="57"/>
      <c r="HHN223" s="57"/>
      <c r="HHO223" s="57"/>
      <c r="HHP223" s="57"/>
      <c r="HHQ223" s="57"/>
      <c r="HHR223" s="57"/>
      <c r="HHS223" s="57"/>
      <c r="HHT223" s="57"/>
      <c r="HHU223" s="57"/>
      <c r="HHV223" s="57"/>
      <c r="HHW223" s="57"/>
      <c r="HHX223" s="57"/>
      <c r="HHY223" s="57"/>
      <c r="HHZ223" s="57"/>
      <c r="HIA223" s="57"/>
      <c r="HIB223" s="57"/>
      <c r="HIC223" s="57"/>
      <c r="HID223" s="57"/>
      <c r="HIE223" s="57"/>
      <c r="HIF223" s="57"/>
      <c r="HIG223" s="57"/>
      <c r="HIH223" s="57"/>
      <c r="HII223" s="57"/>
      <c r="HIJ223" s="57"/>
      <c r="HIK223" s="57"/>
      <c r="HIL223" s="57"/>
      <c r="HIM223" s="57"/>
      <c r="HIN223" s="57"/>
      <c r="HIO223" s="57"/>
      <c r="HIP223" s="57"/>
      <c r="HIQ223" s="57"/>
      <c r="HIR223" s="57"/>
      <c r="HIS223" s="57"/>
      <c r="HIT223" s="57"/>
      <c r="HIU223" s="57"/>
      <c r="HIV223" s="57"/>
      <c r="HIW223" s="57"/>
      <c r="HIX223" s="57"/>
      <c r="HIY223" s="57"/>
      <c r="HIZ223" s="57"/>
      <c r="HJA223" s="57"/>
      <c r="HJB223" s="57"/>
      <c r="HJC223" s="57"/>
      <c r="HJD223" s="57"/>
      <c r="HJE223" s="57"/>
      <c r="HJF223" s="57"/>
      <c r="HJG223" s="57"/>
      <c r="HJH223" s="57"/>
      <c r="HJI223" s="57"/>
      <c r="HJJ223" s="57"/>
      <c r="HJK223" s="57"/>
      <c r="HJL223" s="57"/>
      <c r="HJM223" s="57"/>
      <c r="HJN223" s="57"/>
      <c r="HJO223" s="57"/>
      <c r="HJP223" s="57"/>
      <c r="HJQ223" s="57"/>
      <c r="HJR223" s="57"/>
      <c r="HJS223" s="57"/>
      <c r="HJT223" s="57"/>
      <c r="HJU223" s="57"/>
      <c r="HJV223" s="57"/>
      <c r="HJW223" s="57"/>
      <c r="HJX223" s="57"/>
      <c r="HJY223" s="57"/>
      <c r="HJZ223" s="57"/>
      <c r="HKA223" s="57"/>
      <c r="HKB223" s="57"/>
      <c r="HKC223" s="57"/>
      <c r="HKD223" s="57"/>
      <c r="HKE223" s="57"/>
      <c r="HKF223" s="57"/>
      <c r="HKG223" s="57"/>
      <c r="HKH223" s="57"/>
      <c r="HKI223" s="57"/>
      <c r="HKJ223" s="57"/>
      <c r="HKK223" s="57"/>
      <c r="HKL223" s="57"/>
      <c r="HKM223" s="57"/>
      <c r="HKN223" s="57"/>
      <c r="HKO223" s="57"/>
      <c r="HKP223" s="57"/>
      <c r="HKQ223" s="57"/>
      <c r="HKR223" s="57"/>
      <c r="HKS223" s="57"/>
      <c r="HKT223" s="57"/>
      <c r="HKU223" s="57"/>
      <c r="HKV223" s="57"/>
      <c r="HKW223" s="57"/>
      <c r="HKX223" s="57"/>
      <c r="HKY223" s="57"/>
      <c r="HKZ223" s="57"/>
      <c r="HLA223" s="57"/>
      <c r="HLB223" s="57"/>
      <c r="HLC223" s="57"/>
      <c r="HLD223" s="57"/>
      <c r="HLE223" s="57"/>
      <c r="HLF223" s="57"/>
      <c r="HLG223" s="57"/>
      <c r="HLH223" s="57"/>
      <c r="HLI223" s="57"/>
      <c r="HLJ223" s="57"/>
      <c r="HLK223" s="57"/>
      <c r="HLL223" s="57"/>
      <c r="HLM223" s="57"/>
      <c r="HLN223" s="57"/>
      <c r="HLO223" s="57"/>
      <c r="HLP223" s="57"/>
      <c r="HLQ223" s="57"/>
      <c r="HLR223" s="57"/>
      <c r="HLS223" s="57"/>
      <c r="HLT223" s="57"/>
      <c r="HLU223" s="57"/>
      <c r="HLV223" s="57"/>
      <c r="HLW223" s="57"/>
      <c r="HLX223" s="57"/>
      <c r="HLY223" s="57"/>
      <c r="HLZ223" s="57"/>
      <c r="HMA223" s="57"/>
      <c r="HMB223" s="57"/>
      <c r="HMC223" s="57"/>
      <c r="HMD223" s="57"/>
      <c r="HME223" s="57"/>
      <c r="HMF223" s="57"/>
      <c r="HMG223" s="57"/>
      <c r="HMH223" s="57"/>
      <c r="HMI223" s="57"/>
      <c r="HMJ223" s="57"/>
      <c r="HMK223" s="57"/>
      <c r="HML223" s="57"/>
      <c r="HMM223" s="57"/>
      <c r="HMN223" s="57"/>
      <c r="HMO223" s="57"/>
      <c r="HMP223" s="57"/>
      <c r="HMQ223" s="57"/>
      <c r="HMR223" s="57"/>
      <c r="HMS223" s="57"/>
      <c r="HMT223" s="57"/>
      <c r="HMU223" s="57"/>
      <c r="HMV223" s="57"/>
      <c r="HMW223" s="57"/>
      <c r="HMX223" s="57"/>
      <c r="HMY223" s="57"/>
      <c r="HMZ223" s="57"/>
      <c r="HNA223" s="57"/>
      <c r="HNB223" s="57"/>
      <c r="HNC223" s="57"/>
      <c r="HND223" s="57"/>
      <c r="HNE223" s="57"/>
      <c r="HNF223" s="57"/>
      <c r="HNG223" s="57"/>
      <c r="HNH223" s="57"/>
      <c r="HNI223" s="57"/>
      <c r="HNJ223" s="57"/>
      <c r="HNK223" s="57"/>
      <c r="HNL223" s="57"/>
      <c r="HNM223" s="57"/>
      <c r="HNN223" s="57"/>
      <c r="HNO223" s="57"/>
      <c r="HNP223" s="57"/>
      <c r="HNQ223" s="57"/>
      <c r="HNR223" s="57"/>
      <c r="HNS223" s="57"/>
      <c r="HNT223" s="57"/>
      <c r="HNU223" s="57"/>
      <c r="HNV223" s="57"/>
      <c r="HNW223" s="57"/>
      <c r="HNX223" s="57"/>
      <c r="HNY223" s="57"/>
      <c r="HNZ223" s="57"/>
      <c r="HOA223" s="57"/>
      <c r="HOB223" s="57"/>
      <c r="HOC223" s="57"/>
      <c r="HOD223" s="57"/>
      <c r="HOE223" s="57"/>
      <c r="HOF223" s="57"/>
      <c r="HOG223" s="57"/>
      <c r="HOH223" s="57"/>
      <c r="HOI223" s="57"/>
      <c r="HOJ223" s="57"/>
      <c r="HOK223" s="57"/>
      <c r="HOL223" s="57"/>
      <c r="HOM223" s="57"/>
      <c r="HON223" s="57"/>
      <c r="HOO223" s="57"/>
      <c r="HOP223" s="57"/>
      <c r="HOQ223" s="57"/>
      <c r="HOR223" s="57"/>
      <c r="HOS223" s="57"/>
      <c r="HOT223" s="57"/>
      <c r="HOU223" s="57"/>
      <c r="HOV223" s="57"/>
      <c r="HOW223" s="57"/>
      <c r="HOX223" s="57"/>
      <c r="HOY223" s="57"/>
      <c r="HOZ223" s="57"/>
      <c r="HPA223" s="57"/>
      <c r="HPB223" s="57"/>
      <c r="HPC223" s="57"/>
      <c r="HPD223" s="57"/>
      <c r="HPE223" s="57"/>
      <c r="HPF223" s="57"/>
      <c r="HPG223" s="57"/>
      <c r="HPH223" s="57"/>
      <c r="HPI223" s="57"/>
      <c r="HPJ223" s="57"/>
      <c r="HPK223" s="57"/>
      <c r="HPL223" s="57"/>
      <c r="HPM223" s="57"/>
      <c r="HPN223" s="57"/>
      <c r="HPO223" s="57"/>
      <c r="HPP223" s="57"/>
      <c r="HPQ223" s="57"/>
      <c r="HPR223" s="57"/>
      <c r="HPS223" s="57"/>
      <c r="HPT223" s="57"/>
      <c r="HPU223" s="57"/>
      <c r="HPV223" s="57"/>
      <c r="HPW223" s="57"/>
      <c r="HPX223" s="57"/>
      <c r="HPY223" s="57"/>
      <c r="HPZ223" s="57"/>
      <c r="HQA223" s="57"/>
      <c r="HQB223" s="57"/>
      <c r="HQC223" s="57"/>
      <c r="HQD223" s="57"/>
      <c r="HQE223" s="57"/>
      <c r="HQF223" s="57"/>
      <c r="HQG223" s="57"/>
      <c r="HQH223" s="57"/>
      <c r="HQI223" s="57"/>
      <c r="HQJ223" s="57"/>
      <c r="HQK223" s="57"/>
      <c r="HQL223" s="57"/>
      <c r="HQM223" s="57"/>
      <c r="HQN223" s="57"/>
      <c r="HQO223" s="57"/>
      <c r="HQP223" s="57"/>
      <c r="HQQ223" s="57"/>
      <c r="HQR223" s="57"/>
      <c r="HQS223" s="57"/>
      <c r="HQT223" s="57"/>
      <c r="HQU223" s="57"/>
      <c r="HQV223" s="57"/>
      <c r="HQW223" s="57"/>
      <c r="HQX223" s="57"/>
      <c r="HQY223" s="57"/>
      <c r="HQZ223" s="57"/>
      <c r="HRA223" s="57"/>
      <c r="HRB223" s="57"/>
      <c r="HRC223" s="57"/>
      <c r="HRD223" s="57"/>
      <c r="HRE223" s="57"/>
      <c r="HRF223" s="57"/>
      <c r="HRG223" s="57"/>
      <c r="HRH223" s="57"/>
      <c r="HRI223" s="57"/>
      <c r="HRJ223" s="57"/>
      <c r="HRK223" s="57"/>
      <c r="HRL223" s="57"/>
      <c r="HRM223" s="57"/>
      <c r="HRN223" s="57"/>
      <c r="HRO223" s="57"/>
      <c r="HRP223" s="57"/>
      <c r="HRQ223" s="57"/>
      <c r="HRR223" s="57"/>
      <c r="HRS223" s="57"/>
      <c r="HRT223" s="57"/>
      <c r="HRU223" s="57"/>
      <c r="HRV223" s="57"/>
      <c r="HRW223" s="57"/>
      <c r="HRX223" s="57"/>
      <c r="HRY223" s="57"/>
      <c r="HRZ223" s="57"/>
      <c r="HSA223" s="57"/>
      <c r="HSB223" s="57"/>
      <c r="HSC223" s="57"/>
      <c r="HSD223" s="57"/>
      <c r="HSE223" s="57"/>
      <c r="HSF223" s="57"/>
      <c r="HSG223" s="57"/>
      <c r="HSH223" s="57"/>
      <c r="HSI223" s="57"/>
      <c r="HSJ223" s="57"/>
      <c r="HSK223" s="57"/>
      <c r="HSL223" s="57"/>
      <c r="HSM223" s="57"/>
      <c r="HSN223" s="57"/>
      <c r="HSO223" s="57"/>
      <c r="HSP223" s="57"/>
      <c r="HSQ223" s="57"/>
      <c r="HSR223" s="57"/>
      <c r="HSS223" s="57"/>
      <c r="HST223" s="57"/>
      <c r="HSU223" s="57"/>
      <c r="HSV223" s="57"/>
      <c r="HSW223" s="57"/>
      <c r="HSX223" s="57"/>
      <c r="HSY223" s="57"/>
      <c r="HSZ223" s="57"/>
      <c r="HTA223" s="57"/>
      <c r="HTB223" s="57"/>
      <c r="HTC223" s="57"/>
      <c r="HTD223" s="57"/>
      <c r="HTE223" s="57"/>
      <c r="HTF223" s="57"/>
      <c r="HTG223" s="57"/>
      <c r="HTH223" s="57"/>
      <c r="HTI223" s="57"/>
      <c r="HTJ223" s="57"/>
      <c r="HTK223" s="57"/>
      <c r="HTL223" s="57"/>
      <c r="HTM223" s="57"/>
      <c r="HTN223" s="57"/>
      <c r="HTO223" s="57"/>
      <c r="HTP223" s="57"/>
      <c r="HTQ223" s="57"/>
      <c r="HTR223" s="57"/>
      <c r="HTS223" s="57"/>
      <c r="HTT223" s="57"/>
      <c r="HTU223" s="57"/>
      <c r="HTV223" s="57"/>
      <c r="HTW223" s="57"/>
      <c r="HTX223" s="57"/>
      <c r="HTY223" s="57"/>
      <c r="HTZ223" s="57"/>
      <c r="HUA223" s="57"/>
      <c r="HUB223" s="57"/>
      <c r="HUC223" s="57"/>
      <c r="HUD223" s="57"/>
      <c r="HUE223" s="57"/>
      <c r="HUF223" s="57"/>
      <c r="HUG223" s="57"/>
      <c r="HUH223" s="57"/>
      <c r="HUI223" s="57"/>
      <c r="HUJ223" s="57"/>
      <c r="HUK223" s="57"/>
      <c r="HUL223" s="57"/>
      <c r="HUM223" s="57"/>
      <c r="HUN223" s="57"/>
      <c r="HUO223" s="57"/>
      <c r="HUP223" s="57"/>
      <c r="HUQ223" s="57"/>
      <c r="HUR223" s="57"/>
      <c r="HUS223" s="57"/>
      <c r="HUT223" s="57"/>
      <c r="HUU223" s="57"/>
      <c r="HUV223" s="57"/>
      <c r="HUW223" s="57"/>
      <c r="HUX223" s="57"/>
      <c r="HUY223" s="57"/>
      <c r="HUZ223" s="57"/>
      <c r="HVA223" s="57"/>
      <c r="HVB223" s="57"/>
      <c r="HVC223" s="57"/>
      <c r="HVD223" s="57"/>
      <c r="HVE223" s="57"/>
      <c r="HVF223" s="57"/>
      <c r="HVG223" s="57"/>
      <c r="HVH223" s="57"/>
      <c r="HVI223" s="57"/>
      <c r="HVJ223" s="57"/>
      <c r="HVK223" s="57"/>
      <c r="HVL223" s="57"/>
      <c r="HVM223" s="57"/>
      <c r="HVN223" s="57"/>
      <c r="HVO223" s="57"/>
      <c r="HVP223" s="57"/>
      <c r="HVQ223" s="57"/>
      <c r="HVR223" s="57"/>
      <c r="HVS223" s="57"/>
      <c r="HVT223" s="57"/>
      <c r="HVU223" s="57"/>
      <c r="HVV223" s="57"/>
      <c r="HVW223" s="57"/>
      <c r="HVX223" s="57"/>
      <c r="HVY223" s="57"/>
      <c r="HVZ223" s="57"/>
      <c r="HWA223" s="57"/>
      <c r="HWB223" s="57"/>
      <c r="HWC223" s="57"/>
      <c r="HWD223" s="57"/>
      <c r="HWE223" s="57"/>
      <c r="HWF223" s="57"/>
      <c r="HWG223" s="57"/>
      <c r="HWH223" s="57"/>
      <c r="HWI223" s="57"/>
      <c r="HWJ223" s="57"/>
      <c r="HWK223" s="57"/>
      <c r="HWL223" s="57"/>
      <c r="HWM223" s="57"/>
      <c r="HWN223" s="57"/>
      <c r="HWO223" s="57"/>
      <c r="HWP223" s="57"/>
      <c r="HWQ223" s="57"/>
      <c r="HWR223" s="57"/>
      <c r="HWS223" s="57"/>
      <c r="HWT223" s="57"/>
      <c r="HWU223" s="57"/>
      <c r="HWV223" s="57"/>
      <c r="HWW223" s="57"/>
      <c r="HWX223" s="57"/>
      <c r="HWY223" s="57"/>
      <c r="HWZ223" s="57"/>
      <c r="HXA223" s="57"/>
      <c r="HXB223" s="57"/>
      <c r="HXC223" s="57"/>
      <c r="HXD223" s="57"/>
      <c r="HXE223" s="57"/>
      <c r="HXF223" s="57"/>
      <c r="HXG223" s="57"/>
      <c r="HXH223" s="57"/>
      <c r="HXI223" s="57"/>
      <c r="HXJ223" s="57"/>
      <c r="HXK223" s="57"/>
      <c r="HXL223" s="57"/>
      <c r="HXM223" s="57"/>
      <c r="HXN223" s="57"/>
      <c r="HXO223" s="57"/>
      <c r="HXP223" s="57"/>
      <c r="HXQ223" s="57"/>
      <c r="HXR223" s="57"/>
      <c r="HXS223" s="57"/>
      <c r="HXT223" s="57"/>
      <c r="HXU223" s="57"/>
      <c r="HXV223" s="57"/>
      <c r="HXW223" s="57"/>
      <c r="HXX223" s="57"/>
      <c r="HXY223" s="57"/>
      <c r="HXZ223" s="57"/>
      <c r="HYA223" s="57"/>
      <c r="HYB223" s="57"/>
      <c r="HYC223" s="57"/>
      <c r="HYD223" s="57"/>
      <c r="HYE223" s="57"/>
      <c r="HYF223" s="57"/>
      <c r="HYG223" s="57"/>
      <c r="HYH223" s="57"/>
      <c r="HYI223" s="57"/>
      <c r="HYJ223" s="57"/>
      <c r="HYK223" s="57"/>
      <c r="HYL223" s="57"/>
      <c r="HYM223" s="57"/>
      <c r="HYN223" s="57"/>
      <c r="HYO223" s="57"/>
      <c r="HYP223" s="57"/>
      <c r="HYQ223" s="57"/>
      <c r="HYR223" s="57"/>
      <c r="HYS223" s="57"/>
      <c r="HYT223" s="57"/>
      <c r="HYU223" s="57"/>
      <c r="HYV223" s="57"/>
      <c r="HYW223" s="57"/>
      <c r="HYX223" s="57"/>
      <c r="HYY223" s="57"/>
      <c r="HYZ223" s="57"/>
      <c r="HZA223" s="57"/>
      <c r="HZB223" s="57"/>
      <c r="HZC223" s="57"/>
      <c r="HZD223" s="57"/>
      <c r="HZE223" s="57"/>
      <c r="HZF223" s="57"/>
      <c r="HZG223" s="57"/>
      <c r="HZH223" s="57"/>
      <c r="HZI223" s="57"/>
      <c r="HZJ223" s="57"/>
      <c r="HZK223" s="57"/>
      <c r="HZL223" s="57"/>
      <c r="HZM223" s="57"/>
      <c r="HZN223" s="57"/>
      <c r="HZO223" s="57"/>
      <c r="HZP223" s="57"/>
      <c r="HZQ223" s="57"/>
      <c r="HZR223" s="57"/>
      <c r="HZS223" s="57"/>
      <c r="HZT223" s="57"/>
      <c r="HZU223" s="57"/>
      <c r="HZV223" s="57"/>
      <c r="HZW223" s="57"/>
      <c r="HZX223" s="57"/>
      <c r="HZY223" s="57"/>
      <c r="HZZ223" s="57"/>
      <c r="IAA223" s="57"/>
      <c r="IAB223" s="57"/>
      <c r="IAC223" s="57"/>
      <c r="IAD223" s="57"/>
      <c r="IAE223" s="57"/>
      <c r="IAF223" s="57"/>
      <c r="IAG223" s="57"/>
      <c r="IAH223" s="57"/>
      <c r="IAI223" s="57"/>
      <c r="IAJ223" s="57"/>
      <c r="IAK223" s="57"/>
      <c r="IAL223" s="57"/>
      <c r="IAM223" s="57"/>
      <c r="IAN223" s="57"/>
      <c r="IAO223" s="57"/>
      <c r="IAP223" s="57"/>
      <c r="IAQ223" s="57"/>
      <c r="IAR223" s="57"/>
      <c r="IAS223" s="57"/>
      <c r="IAT223" s="57"/>
      <c r="IAU223" s="57"/>
      <c r="IAV223" s="57"/>
      <c r="IAW223" s="57"/>
      <c r="IAX223" s="57"/>
      <c r="IAY223" s="57"/>
      <c r="IAZ223" s="57"/>
      <c r="IBA223" s="57"/>
      <c r="IBB223" s="57"/>
      <c r="IBC223" s="57"/>
      <c r="IBD223" s="57"/>
      <c r="IBE223" s="57"/>
      <c r="IBF223" s="57"/>
      <c r="IBG223" s="57"/>
      <c r="IBH223" s="57"/>
      <c r="IBI223" s="57"/>
      <c r="IBJ223" s="57"/>
      <c r="IBK223" s="57"/>
      <c r="IBL223" s="57"/>
      <c r="IBM223" s="57"/>
      <c r="IBN223" s="57"/>
      <c r="IBO223" s="57"/>
      <c r="IBP223" s="57"/>
      <c r="IBQ223" s="57"/>
      <c r="IBR223" s="57"/>
      <c r="IBS223" s="57"/>
      <c r="IBT223" s="57"/>
      <c r="IBU223" s="57"/>
      <c r="IBV223" s="57"/>
      <c r="IBW223" s="57"/>
      <c r="IBX223" s="57"/>
      <c r="IBY223" s="57"/>
      <c r="IBZ223" s="57"/>
      <c r="ICA223" s="57"/>
      <c r="ICB223" s="57"/>
      <c r="ICC223" s="57"/>
      <c r="ICD223" s="57"/>
      <c r="ICE223" s="57"/>
      <c r="ICF223" s="57"/>
      <c r="ICG223" s="57"/>
      <c r="ICH223" s="57"/>
      <c r="ICI223" s="57"/>
      <c r="ICJ223" s="57"/>
      <c r="ICK223" s="57"/>
      <c r="ICL223" s="57"/>
      <c r="ICM223" s="57"/>
      <c r="ICN223" s="57"/>
      <c r="ICO223" s="57"/>
      <c r="ICP223" s="57"/>
      <c r="ICQ223" s="57"/>
      <c r="ICR223" s="57"/>
      <c r="ICS223" s="57"/>
      <c r="ICT223" s="57"/>
      <c r="ICU223" s="57"/>
      <c r="ICV223" s="57"/>
      <c r="ICW223" s="57"/>
      <c r="ICX223" s="57"/>
      <c r="ICY223" s="57"/>
      <c r="ICZ223" s="57"/>
      <c r="IDA223" s="57"/>
      <c r="IDB223" s="57"/>
      <c r="IDC223" s="57"/>
      <c r="IDD223" s="57"/>
      <c r="IDE223" s="57"/>
      <c r="IDF223" s="57"/>
      <c r="IDG223" s="57"/>
      <c r="IDH223" s="57"/>
      <c r="IDI223" s="57"/>
      <c r="IDJ223" s="57"/>
      <c r="IDK223" s="57"/>
      <c r="IDL223" s="57"/>
      <c r="IDM223" s="57"/>
      <c r="IDN223" s="57"/>
      <c r="IDO223" s="57"/>
      <c r="IDP223" s="57"/>
      <c r="IDQ223" s="57"/>
      <c r="IDR223" s="57"/>
      <c r="IDS223" s="57"/>
      <c r="IDT223" s="57"/>
      <c r="IDU223" s="57"/>
      <c r="IDV223" s="57"/>
      <c r="IDW223" s="57"/>
      <c r="IDX223" s="57"/>
      <c r="IDY223" s="57"/>
      <c r="IDZ223" s="57"/>
      <c r="IEA223" s="57"/>
      <c r="IEB223" s="57"/>
      <c r="IEC223" s="57"/>
      <c r="IED223" s="57"/>
      <c r="IEE223" s="57"/>
      <c r="IEF223" s="57"/>
      <c r="IEG223" s="57"/>
      <c r="IEH223" s="57"/>
      <c r="IEI223" s="57"/>
      <c r="IEJ223" s="57"/>
      <c r="IEK223" s="57"/>
      <c r="IEL223" s="57"/>
      <c r="IEM223" s="57"/>
      <c r="IEN223" s="57"/>
      <c r="IEO223" s="57"/>
      <c r="IEP223" s="57"/>
      <c r="IEQ223" s="57"/>
      <c r="IER223" s="57"/>
      <c r="IES223" s="57"/>
      <c r="IET223" s="57"/>
      <c r="IEU223" s="57"/>
      <c r="IEV223" s="57"/>
      <c r="IEW223" s="57"/>
      <c r="IEX223" s="57"/>
      <c r="IEY223" s="57"/>
      <c r="IEZ223" s="57"/>
      <c r="IFA223" s="57"/>
      <c r="IFB223" s="57"/>
      <c r="IFC223" s="57"/>
      <c r="IFD223" s="57"/>
      <c r="IFE223" s="57"/>
      <c r="IFF223" s="57"/>
      <c r="IFG223" s="57"/>
      <c r="IFH223" s="57"/>
      <c r="IFI223" s="57"/>
      <c r="IFJ223" s="57"/>
      <c r="IFK223" s="57"/>
      <c r="IFL223" s="57"/>
      <c r="IFM223" s="57"/>
      <c r="IFN223" s="57"/>
      <c r="IFO223" s="57"/>
      <c r="IFP223" s="57"/>
      <c r="IFQ223" s="57"/>
      <c r="IFR223" s="57"/>
      <c r="IFS223" s="57"/>
      <c r="IFT223" s="57"/>
      <c r="IFU223" s="57"/>
      <c r="IFV223" s="57"/>
      <c r="IFW223" s="57"/>
      <c r="IFX223" s="57"/>
      <c r="IFY223" s="57"/>
      <c r="IFZ223" s="57"/>
      <c r="IGA223" s="57"/>
      <c r="IGB223" s="57"/>
      <c r="IGC223" s="57"/>
      <c r="IGD223" s="57"/>
      <c r="IGE223" s="57"/>
      <c r="IGF223" s="57"/>
      <c r="IGG223" s="57"/>
      <c r="IGH223" s="57"/>
      <c r="IGI223" s="57"/>
      <c r="IGJ223" s="57"/>
      <c r="IGK223" s="57"/>
      <c r="IGL223" s="57"/>
      <c r="IGM223" s="57"/>
      <c r="IGN223" s="57"/>
      <c r="IGO223" s="57"/>
      <c r="IGP223" s="57"/>
      <c r="IGQ223" s="57"/>
      <c r="IGR223" s="57"/>
      <c r="IGS223" s="57"/>
      <c r="IGT223" s="57"/>
      <c r="IGU223" s="57"/>
      <c r="IGV223" s="57"/>
      <c r="IGW223" s="57"/>
      <c r="IGX223" s="57"/>
      <c r="IGY223" s="57"/>
      <c r="IGZ223" s="57"/>
      <c r="IHA223" s="57"/>
      <c r="IHB223" s="57"/>
      <c r="IHC223" s="57"/>
      <c r="IHD223" s="57"/>
      <c r="IHE223" s="57"/>
      <c r="IHF223" s="57"/>
      <c r="IHG223" s="57"/>
      <c r="IHH223" s="57"/>
      <c r="IHI223" s="57"/>
      <c r="IHJ223" s="57"/>
      <c r="IHK223" s="57"/>
      <c r="IHL223" s="57"/>
      <c r="IHM223" s="57"/>
      <c r="IHN223" s="57"/>
      <c r="IHO223" s="57"/>
      <c r="IHP223" s="57"/>
      <c r="IHQ223" s="57"/>
      <c r="IHR223" s="57"/>
      <c r="IHS223" s="57"/>
      <c r="IHT223" s="57"/>
      <c r="IHU223" s="57"/>
      <c r="IHV223" s="57"/>
      <c r="IHW223" s="57"/>
      <c r="IHX223" s="57"/>
      <c r="IHY223" s="57"/>
      <c r="IHZ223" s="57"/>
      <c r="IIA223" s="57"/>
      <c r="IIB223" s="57"/>
      <c r="IIC223" s="57"/>
      <c r="IID223" s="57"/>
      <c r="IIE223" s="57"/>
      <c r="IIF223" s="57"/>
      <c r="IIG223" s="57"/>
      <c r="IIH223" s="57"/>
      <c r="III223" s="57"/>
      <c r="IIJ223" s="57"/>
      <c r="IIK223" s="57"/>
      <c r="IIL223" s="57"/>
      <c r="IIM223" s="57"/>
      <c r="IIN223" s="57"/>
      <c r="IIO223" s="57"/>
      <c r="IIP223" s="57"/>
      <c r="IIQ223" s="57"/>
      <c r="IIR223" s="57"/>
      <c r="IIS223" s="57"/>
      <c r="IIT223" s="57"/>
      <c r="IIU223" s="57"/>
      <c r="IIV223" s="57"/>
      <c r="IIW223" s="57"/>
      <c r="IIX223" s="57"/>
      <c r="IIY223" s="57"/>
      <c r="IIZ223" s="57"/>
      <c r="IJA223" s="57"/>
      <c r="IJB223" s="57"/>
      <c r="IJC223" s="57"/>
      <c r="IJD223" s="57"/>
      <c r="IJE223" s="57"/>
      <c r="IJF223" s="57"/>
      <c r="IJG223" s="57"/>
      <c r="IJH223" s="57"/>
      <c r="IJI223" s="57"/>
      <c r="IJJ223" s="57"/>
      <c r="IJK223" s="57"/>
      <c r="IJL223" s="57"/>
      <c r="IJM223" s="57"/>
      <c r="IJN223" s="57"/>
      <c r="IJO223" s="57"/>
      <c r="IJP223" s="57"/>
      <c r="IJQ223" s="57"/>
      <c r="IJR223" s="57"/>
      <c r="IJS223" s="57"/>
      <c r="IJT223" s="57"/>
      <c r="IJU223" s="57"/>
      <c r="IJV223" s="57"/>
      <c r="IJW223" s="57"/>
      <c r="IJX223" s="57"/>
      <c r="IJY223" s="57"/>
      <c r="IJZ223" s="57"/>
      <c r="IKA223" s="57"/>
      <c r="IKB223" s="57"/>
      <c r="IKC223" s="57"/>
      <c r="IKD223" s="57"/>
      <c r="IKE223" s="57"/>
      <c r="IKF223" s="57"/>
      <c r="IKG223" s="57"/>
      <c r="IKH223" s="57"/>
      <c r="IKI223" s="57"/>
      <c r="IKJ223" s="57"/>
      <c r="IKK223" s="57"/>
      <c r="IKL223" s="57"/>
      <c r="IKM223" s="57"/>
      <c r="IKN223" s="57"/>
      <c r="IKO223" s="57"/>
      <c r="IKP223" s="57"/>
      <c r="IKQ223" s="57"/>
      <c r="IKR223" s="57"/>
      <c r="IKS223" s="57"/>
      <c r="IKT223" s="57"/>
      <c r="IKU223" s="57"/>
      <c r="IKV223" s="57"/>
      <c r="IKW223" s="57"/>
      <c r="IKX223" s="57"/>
      <c r="IKY223" s="57"/>
      <c r="IKZ223" s="57"/>
      <c r="ILA223" s="57"/>
      <c r="ILB223" s="57"/>
      <c r="ILC223" s="57"/>
      <c r="ILD223" s="57"/>
      <c r="ILE223" s="57"/>
      <c r="ILF223" s="57"/>
      <c r="ILG223" s="57"/>
      <c r="ILH223" s="57"/>
      <c r="ILI223" s="57"/>
      <c r="ILJ223" s="57"/>
      <c r="ILK223" s="57"/>
      <c r="ILL223" s="57"/>
      <c r="ILM223" s="57"/>
      <c r="ILN223" s="57"/>
      <c r="ILO223" s="57"/>
      <c r="ILP223" s="57"/>
      <c r="ILQ223" s="57"/>
      <c r="ILR223" s="57"/>
      <c r="ILS223" s="57"/>
      <c r="ILT223" s="57"/>
      <c r="ILU223" s="57"/>
      <c r="ILV223" s="57"/>
      <c r="ILW223" s="57"/>
      <c r="ILX223" s="57"/>
      <c r="ILY223" s="57"/>
      <c r="ILZ223" s="57"/>
      <c r="IMA223" s="57"/>
      <c r="IMB223" s="57"/>
      <c r="IMC223" s="57"/>
      <c r="IMD223" s="57"/>
      <c r="IME223" s="57"/>
      <c r="IMF223" s="57"/>
      <c r="IMG223" s="57"/>
      <c r="IMH223" s="57"/>
      <c r="IMI223" s="57"/>
      <c r="IMJ223" s="57"/>
      <c r="IMK223" s="57"/>
      <c r="IML223" s="57"/>
      <c r="IMM223" s="57"/>
      <c r="IMN223" s="57"/>
      <c r="IMO223" s="57"/>
      <c r="IMP223" s="57"/>
      <c r="IMQ223" s="57"/>
      <c r="IMR223" s="57"/>
      <c r="IMS223" s="57"/>
      <c r="IMT223" s="57"/>
      <c r="IMU223" s="57"/>
      <c r="IMV223" s="57"/>
      <c r="IMW223" s="57"/>
      <c r="IMX223" s="57"/>
      <c r="IMY223" s="57"/>
      <c r="IMZ223" s="57"/>
      <c r="INA223" s="57"/>
      <c r="INB223" s="57"/>
      <c r="INC223" s="57"/>
      <c r="IND223" s="57"/>
      <c r="INE223" s="57"/>
      <c r="INF223" s="57"/>
      <c r="ING223" s="57"/>
      <c r="INH223" s="57"/>
      <c r="INI223" s="57"/>
      <c r="INJ223" s="57"/>
      <c r="INK223" s="57"/>
      <c r="INL223" s="57"/>
      <c r="INM223" s="57"/>
      <c r="INN223" s="57"/>
      <c r="INO223" s="57"/>
      <c r="INP223" s="57"/>
      <c r="INQ223" s="57"/>
      <c r="INR223" s="57"/>
      <c r="INS223" s="57"/>
      <c r="INT223" s="57"/>
      <c r="INU223" s="57"/>
      <c r="INV223" s="57"/>
      <c r="INW223" s="57"/>
      <c r="INX223" s="57"/>
      <c r="INY223" s="57"/>
      <c r="INZ223" s="57"/>
      <c r="IOA223" s="57"/>
      <c r="IOB223" s="57"/>
      <c r="IOC223" s="57"/>
      <c r="IOD223" s="57"/>
      <c r="IOE223" s="57"/>
      <c r="IOF223" s="57"/>
      <c r="IOG223" s="57"/>
      <c r="IOH223" s="57"/>
      <c r="IOI223" s="57"/>
      <c r="IOJ223" s="57"/>
      <c r="IOK223" s="57"/>
      <c r="IOL223" s="57"/>
      <c r="IOM223" s="57"/>
      <c r="ION223" s="57"/>
      <c r="IOO223" s="57"/>
      <c r="IOP223" s="57"/>
      <c r="IOQ223" s="57"/>
      <c r="IOR223" s="57"/>
      <c r="IOS223" s="57"/>
      <c r="IOT223" s="57"/>
      <c r="IOU223" s="57"/>
      <c r="IOV223" s="57"/>
      <c r="IOW223" s="57"/>
      <c r="IOX223" s="57"/>
      <c r="IOY223" s="57"/>
      <c r="IOZ223" s="57"/>
      <c r="IPA223" s="57"/>
      <c r="IPB223" s="57"/>
      <c r="IPC223" s="57"/>
      <c r="IPD223" s="57"/>
      <c r="IPE223" s="57"/>
      <c r="IPF223" s="57"/>
      <c r="IPG223" s="57"/>
      <c r="IPH223" s="57"/>
      <c r="IPI223" s="57"/>
      <c r="IPJ223" s="57"/>
      <c r="IPK223" s="57"/>
      <c r="IPL223" s="57"/>
      <c r="IPM223" s="57"/>
      <c r="IPN223" s="57"/>
      <c r="IPO223" s="57"/>
      <c r="IPP223" s="57"/>
      <c r="IPQ223" s="57"/>
      <c r="IPR223" s="57"/>
      <c r="IPS223" s="57"/>
      <c r="IPT223" s="57"/>
      <c r="IPU223" s="57"/>
      <c r="IPV223" s="57"/>
      <c r="IPW223" s="57"/>
      <c r="IPX223" s="57"/>
      <c r="IPY223" s="57"/>
      <c r="IPZ223" s="57"/>
      <c r="IQA223" s="57"/>
      <c r="IQB223" s="57"/>
      <c r="IQC223" s="57"/>
      <c r="IQD223" s="57"/>
      <c r="IQE223" s="57"/>
      <c r="IQF223" s="57"/>
      <c r="IQG223" s="57"/>
      <c r="IQH223" s="57"/>
      <c r="IQI223" s="57"/>
      <c r="IQJ223" s="57"/>
      <c r="IQK223" s="57"/>
      <c r="IQL223" s="57"/>
      <c r="IQM223" s="57"/>
      <c r="IQN223" s="57"/>
      <c r="IQO223" s="57"/>
      <c r="IQP223" s="57"/>
      <c r="IQQ223" s="57"/>
      <c r="IQR223" s="57"/>
      <c r="IQS223" s="57"/>
      <c r="IQT223" s="57"/>
      <c r="IQU223" s="57"/>
      <c r="IQV223" s="57"/>
      <c r="IQW223" s="57"/>
      <c r="IQX223" s="57"/>
      <c r="IQY223" s="57"/>
      <c r="IQZ223" s="57"/>
      <c r="IRA223" s="57"/>
      <c r="IRB223" s="57"/>
      <c r="IRC223" s="57"/>
      <c r="IRD223" s="57"/>
      <c r="IRE223" s="57"/>
      <c r="IRF223" s="57"/>
      <c r="IRG223" s="57"/>
      <c r="IRH223" s="57"/>
      <c r="IRI223" s="57"/>
      <c r="IRJ223" s="57"/>
      <c r="IRK223" s="57"/>
      <c r="IRL223" s="57"/>
      <c r="IRM223" s="57"/>
      <c r="IRN223" s="57"/>
      <c r="IRO223" s="57"/>
      <c r="IRP223" s="57"/>
      <c r="IRQ223" s="57"/>
      <c r="IRR223" s="57"/>
      <c r="IRS223" s="57"/>
      <c r="IRT223" s="57"/>
      <c r="IRU223" s="57"/>
      <c r="IRV223" s="57"/>
      <c r="IRW223" s="57"/>
      <c r="IRX223" s="57"/>
      <c r="IRY223" s="57"/>
      <c r="IRZ223" s="57"/>
      <c r="ISA223" s="57"/>
      <c r="ISB223" s="57"/>
      <c r="ISC223" s="57"/>
      <c r="ISD223" s="57"/>
      <c r="ISE223" s="57"/>
      <c r="ISF223" s="57"/>
      <c r="ISG223" s="57"/>
      <c r="ISH223" s="57"/>
      <c r="ISI223" s="57"/>
      <c r="ISJ223" s="57"/>
      <c r="ISK223" s="57"/>
      <c r="ISL223" s="57"/>
      <c r="ISM223" s="57"/>
      <c r="ISN223" s="57"/>
      <c r="ISO223" s="57"/>
      <c r="ISP223" s="57"/>
      <c r="ISQ223" s="57"/>
      <c r="ISR223" s="57"/>
      <c r="ISS223" s="57"/>
      <c r="IST223" s="57"/>
      <c r="ISU223" s="57"/>
      <c r="ISV223" s="57"/>
      <c r="ISW223" s="57"/>
      <c r="ISX223" s="57"/>
      <c r="ISY223" s="57"/>
      <c r="ISZ223" s="57"/>
      <c r="ITA223" s="57"/>
      <c r="ITB223" s="57"/>
      <c r="ITC223" s="57"/>
      <c r="ITD223" s="57"/>
      <c r="ITE223" s="57"/>
      <c r="ITF223" s="57"/>
      <c r="ITG223" s="57"/>
      <c r="ITH223" s="57"/>
      <c r="ITI223" s="57"/>
      <c r="ITJ223" s="57"/>
      <c r="ITK223" s="57"/>
      <c r="ITL223" s="57"/>
      <c r="ITM223" s="57"/>
      <c r="ITN223" s="57"/>
      <c r="ITO223" s="57"/>
      <c r="ITP223" s="57"/>
      <c r="ITQ223" s="57"/>
      <c r="ITR223" s="57"/>
      <c r="ITS223" s="57"/>
      <c r="ITT223" s="57"/>
      <c r="ITU223" s="57"/>
      <c r="ITV223" s="57"/>
      <c r="ITW223" s="57"/>
      <c r="ITX223" s="57"/>
      <c r="ITY223" s="57"/>
      <c r="ITZ223" s="57"/>
      <c r="IUA223" s="57"/>
      <c r="IUB223" s="57"/>
      <c r="IUC223" s="57"/>
      <c r="IUD223" s="57"/>
      <c r="IUE223" s="57"/>
      <c r="IUF223" s="57"/>
      <c r="IUG223" s="57"/>
      <c r="IUH223" s="57"/>
      <c r="IUI223" s="57"/>
      <c r="IUJ223" s="57"/>
      <c r="IUK223" s="57"/>
      <c r="IUL223" s="57"/>
      <c r="IUM223" s="57"/>
      <c r="IUN223" s="57"/>
      <c r="IUO223" s="57"/>
      <c r="IUP223" s="57"/>
      <c r="IUQ223" s="57"/>
      <c r="IUR223" s="57"/>
      <c r="IUS223" s="57"/>
      <c r="IUT223" s="57"/>
      <c r="IUU223" s="57"/>
      <c r="IUV223" s="57"/>
      <c r="IUW223" s="57"/>
      <c r="IUX223" s="57"/>
      <c r="IUY223" s="57"/>
      <c r="IUZ223" s="57"/>
      <c r="IVA223" s="57"/>
      <c r="IVB223" s="57"/>
      <c r="IVC223" s="57"/>
      <c r="IVD223" s="57"/>
      <c r="IVE223" s="57"/>
      <c r="IVF223" s="57"/>
      <c r="IVG223" s="57"/>
      <c r="IVH223" s="57"/>
      <c r="IVI223" s="57"/>
      <c r="IVJ223" s="57"/>
      <c r="IVK223" s="57"/>
      <c r="IVL223" s="57"/>
      <c r="IVM223" s="57"/>
      <c r="IVN223" s="57"/>
      <c r="IVO223" s="57"/>
      <c r="IVP223" s="57"/>
      <c r="IVQ223" s="57"/>
      <c r="IVR223" s="57"/>
      <c r="IVS223" s="57"/>
      <c r="IVT223" s="57"/>
      <c r="IVU223" s="57"/>
      <c r="IVV223" s="57"/>
      <c r="IVW223" s="57"/>
      <c r="IVX223" s="57"/>
      <c r="IVY223" s="57"/>
      <c r="IVZ223" s="57"/>
      <c r="IWA223" s="57"/>
      <c r="IWB223" s="57"/>
      <c r="IWC223" s="57"/>
      <c r="IWD223" s="57"/>
      <c r="IWE223" s="57"/>
      <c r="IWF223" s="57"/>
      <c r="IWG223" s="57"/>
      <c r="IWH223" s="57"/>
      <c r="IWI223" s="57"/>
      <c r="IWJ223" s="57"/>
      <c r="IWK223" s="57"/>
      <c r="IWL223" s="57"/>
      <c r="IWM223" s="57"/>
      <c r="IWN223" s="57"/>
      <c r="IWO223" s="57"/>
      <c r="IWP223" s="57"/>
      <c r="IWQ223" s="57"/>
      <c r="IWR223" s="57"/>
      <c r="IWS223" s="57"/>
      <c r="IWT223" s="57"/>
      <c r="IWU223" s="57"/>
      <c r="IWV223" s="57"/>
      <c r="IWW223" s="57"/>
      <c r="IWX223" s="57"/>
      <c r="IWY223" s="57"/>
      <c r="IWZ223" s="57"/>
      <c r="IXA223" s="57"/>
      <c r="IXB223" s="57"/>
      <c r="IXC223" s="57"/>
      <c r="IXD223" s="57"/>
      <c r="IXE223" s="57"/>
      <c r="IXF223" s="57"/>
      <c r="IXG223" s="57"/>
      <c r="IXH223" s="57"/>
      <c r="IXI223" s="57"/>
      <c r="IXJ223" s="57"/>
      <c r="IXK223" s="57"/>
      <c r="IXL223" s="57"/>
      <c r="IXM223" s="57"/>
      <c r="IXN223" s="57"/>
      <c r="IXO223" s="57"/>
      <c r="IXP223" s="57"/>
      <c r="IXQ223" s="57"/>
      <c r="IXR223" s="57"/>
      <c r="IXS223" s="57"/>
      <c r="IXT223" s="57"/>
      <c r="IXU223" s="57"/>
      <c r="IXV223" s="57"/>
      <c r="IXW223" s="57"/>
      <c r="IXX223" s="57"/>
      <c r="IXY223" s="57"/>
      <c r="IXZ223" s="57"/>
      <c r="IYA223" s="57"/>
      <c r="IYB223" s="57"/>
      <c r="IYC223" s="57"/>
      <c r="IYD223" s="57"/>
      <c r="IYE223" s="57"/>
      <c r="IYF223" s="57"/>
      <c r="IYG223" s="57"/>
      <c r="IYH223" s="57"/>
      <c r="IYI223" s="57"/>
      <c r="IYJ223" s="57"/>
      <c r="IYK223" s="57"/>
      <c r="IYL223" s="57"/>
      <c r="IYM223" s="57"/>
      <c r="IYN223" s="57"/>
      <c r="IYO223" s="57"/>
      <c r="IYP223" s="57"/>
      <c r="IYQ223" s="57"/>
      <c r="IYR223" s="57"/>
      <c r="IYS223" s="57"/>
      <c r="IYT223" s="57"/>
      <c r="IYU223" s="57"/>
      <c r="IYV223" s="57"/>
      <c r="IYW223" s="57"/>
      <c r="IYX223" s="57"/>
      <c r="IYY223" s="57"/>
      <c r="IYZ223" s="57"/>
      <c r="IZA223" s="57"/>
      <c r="IZB223" s="57"/>
      <c r="IZC223" s="57"/>
      <c r="IZD223" s="57"/>
      <c r="IZE223" s="57"/>
      <c r="IZF223" s="57"/>
      <c r="IZG223" s="57"/>
      <c r="IZH223" s="57"/>
      <c r="IZI223" s="57"/>
      <c r="IZJ223" s="57"/>
      <c r="IZK223" s="57"/>
      <c r="IZL223" s="57"/>
      <c r="IZM223" s="57"/>
      <c r="IZN223" s="57"/>
      <c r="IZO223" s="57"/>
      <c r="IZP223" s="57"/>
      <c r="IZQ223" s="57"/>
      <c r="IZR223" s="57"/>
      <c r="IZS223" s="57"/>
      <c r="IZT223" s="57"/>
      <c r="IZU223" s="57"/>
      <c r="IZV223" s="57"/>
      <c r="IZW223" s="57"/>
      <c r="IZX223" s="57"/>
      <c r="IZY223" s="57"/>
      <c r="IZZ223" s="57"/>
      <c r="JAA223" s="57"/>
      <c r="JAB223" s="57"/>
      <c r="JAC223" s="57"/>
      <c r="JAD223" s="57"/>
      <c r="JAE223" s="57"/>
      <c r="JAF223" s="57"/>
      <c r="JAG223" s="57"/>
      <c r="JAH223" s="57"/>
      <c r="JAI223" s="57"/>
      <c r="JAJ223" s="57"/>
      <c r="JAK223" s="57"/>
      <c r="JAL223" s="57"/>
      <c r="JAM223" s="57"/>
      <c r="JAN223" s="57"/>
      <c r="JAO223" s="57"/>
      <c r="JAP223" s="57"/>
      <c r="JAQ223" s="57"/>
      <c r="JAR223" s="57"/>
      <c r="JAS223" s="57"/>
      <c r="JAT223" s="57"/>
      <c r="JAU223" s="57"/>
      <c r="JAV223" s="57"/>
      <c r="JAW223" s="57"/>
      <c r="JAX223" s="57"/>
      <c r="JAY223" s="57"/>
      <c r="JAZ223" s="57"/>
      <c r="JBA223" s="57"/>
      <c r="JBB223" s="57"/>
      <c r="JBC223" s="57"/>
      <c r="JBD223" s="57"/>
      <c r="JBE223" s="57"/>
      <c r="JBF223" s="57"/>
      <c r="JBG223" s="57"/>
      <c r="JBH223" s="57"/>
      <c r="JBI223" s="57"/>
      <c r="JBJ223" s="57"/>
      <c r="JBK223" s="57"/>
      <c r="JBL223" s="57"/>
      <c r="JBM223" s="57"/>
      <c r="JBN223" s="57"/>
      <c r="JBO223" s="57"/>
      <c r="JBP223" s="57"/>
      <c r="JBQ223" s="57"/>
      <c r="JBR223" s="57"/>
      <c r="JBS223" s="57"/>
      <c r="JBT223" s="57"/>
      <c r="JBU223" s="57"/>
      <c r="JBV223" s="57"/>
      <c r="JBW223" s="57"/>
      <c r="JBX223" s="57"/>
      <c r="JBY223" s="57"/>
      <c r="JBZ223" s="57"/>
      <c r="JCA223" s="57"/>
      <c r="JCB223" s="57"/>
      <c r="JCC223" s="57"/>
      <c r="JCD223" s="57"/>
      <c r="JCE223" s="57"/>
      <c r="JCF223" s="57"/>
      <c r="JCG223" s="57"/>
      <c r="JCH223" s="57"/>
      <c r="JCI223" s="57"/>
      <c r="JCJ223" s="57"/>
      <c r="JCK223" s="57"/>
      <c r="JCL223" s="57"/>
      <c r="JCM223" s="57"/>
      <c r="JCN223" s="57"/>
      <c r="JCO223" s="57"/>
      <c r="JCP223" s="57"/>
      <c r="JCQ223" s="57"/>
      <c r="JCR223" s="57"/>
      <c r="JCS223" s="57"/>
      <c r="JCT223" s="57"/>
      <c r="JCU223" s="57"/>
      <c r="JCV223" s="57"/>
      <c r="JCW223" s="57"/>
      <c r="JCX223" s="57"/>
      <c r="JCY223" s="57"/>
      <c r="JCZ223" s="57"/>
      <c r="JDA223" s="57"/>
      <c r="JDB223" s="57"/>
      <c r="JDC223" s="57"/>
      <c r="JDD223" s="57"/>
      <c r="JDE223" s="57"/>
      <c r="JDF223" s="57"/>
      <c r="JDG223" s="57"/>
      <c r="JDH223" s="57"/>
      <c r="JDI223" s="57"/>
      <c r="JDJ223" s="57"/>
      <c r="JDK223" s="57"/>
      <c r="JDL223" s="57"/>
      <c r="JDM223" s="57"/>
      <c r="JDN223" s="57"/>
      <c r="JDO223" s="57"/>
      <c r="JDP223" s="57"/>
      <c r="JDQ223" s="57"/>
      <c r="JDR223" s="57"/>
      <c r="JDS223" s="57"/>
      <c r="JDT223" s="57"/>
      <c r="JDU223" s="57"/>
      <c r="JDV223" s="57"/>
      <c r="JDW223" s="57"/>
      <c r="JDX223" s="57"/>
      <c r="JDY223" s="57"/>
      <c r="JDZ223" s="57"/>
      <c r="JEA223" s="57"/>
      <c r="JEB223" s="57"/>
      <c r="JEC223" s="57"/>
      <c r="JED223" s="57"/>
      <c r="JEE223" s="57"/>
      <c r="JEF223" s="57"/>
      <c r="JEG223" s="57"/>
      <c r="JEH223" s="57"/>
      <c r="JEI223" s="57"/>
      <c r="JEJ223" s="57"/>
      <c r="JEK223" s="57"/>
      <c r="JEL223" s="57"/>
      <c r="JEM223" s="57"/>
      <c r="JEN223" s="57"/>
      <c r="JEO223" s="57"/>
      <c r="JEP223" s="57"/>
      <c r="JEQ223" s="57"/>
      <c r="JER223" s="57"/>
      <c r="JES223" s="57"/>
      <c r="JET223" s="57"/>
      <c r="JEU223" s="57"/>
      <c r="JEV223" s="57"/>
      <c r="JEW223" s="57"/>
      <c r="JEX223" s="57"/>
      <c r="JEY223" s="57"/>
      <c r="JEZ223" s="57"/>
      <c r="JFA223" s="57"/>
      <c r="JFB223" s="57"/>
      <c r="JFC223" s="57"/>
      <c r="JFD223" s="57"/>
      <c r="JFE223" s="57"/>
      <c r="JFF223" s="57"/>
      <c r="JFG223" s="57"/>
      <c r="JFH223" s="57"/>
      <c r="JFI223" s="57"/>
      <c r="JFJ223" s="57"/>
      <c r="JFK223" s="57"/>
      <c r="JFL223" s="57"/>
      <c r="JFM223" s="57"/>
      <c r="JFN223" s="57"/>
      <c r="JFO223" s="57"/>
      <c r="JFP223" s="57"/>
      <c r="JFQ223" s="57"/>
      <c r="JFR223" s="57"/>
      <c r="JFS223" s="57"/>
      <c r="JFT223" s="57"/>
      <c r="JFU223" s="57"/>
      <c r="JFV223" s="57"/>
      <c r="JFW223" s="57"/>
      <c r="JFX223" s="57"/>
      <c r="JFY223" s="57"/>
      <c r="JFZ223" s="57"/>
      <c r="JGA223" s="57"/>
      <c r="JGB223" s="57"/>
      <c r="JGC223" s="57"/>
      <c r="JGD223" s="57"/>
      <c r="JGE223" s="57"/>
      <c r="JGF223" s="57"/>
      <c r="JGG223" s="57"/>
      <c r="JGH223" s="57"/>
      <c r="JGI223" s="57"/>
      <c r="JGJ223" s="57"/>
      <c r="JGK223" s="57"/>
      <c r="JGL223" s="57"/>
      <c r="JGM223" s="57"/>
      <c r="JGN223" s="57"/>
      <c r="JGO223" s="57"/>
      <c r="JGP223" s="57"/>
      <c r="JGQ223" s="57"/>
      <c r="JGR223" s="57"/>
      <c r="JGS223" s="57"/>
      <c r="JGT223" s="57"/>
      <c r="JGU223" s="57"/>
      <c r="JGV223" s="57"/>
      <c r="JGW223" s="57"/>
      <c r="JGX223" s="57"/>
      <c r="JGY223" s="57"/>
      <c r="JGZ223" s="57"/>
      <c r="JHA223" s="57"/>
      <c r="JHB223" s="57"/>
      <c r="JHC223" s="57"/>
      <c r="JHD223" s="57"/>
      <c r="JHE223" s="57"/>
      <c r="JHF223" s="57"/>
      <c r="JHG223" s="57"/>
      <c r="JHH223" s="57"/>
      <c r="JHI223" s="57"/>
      <c r="JHJ223" s="57"/>
      <c r="JHK223" s="57"/>
      <c r="JHL223" s="57"/>
      <c r="JHM223" s="57"/>
      <c r="JHN223" s="57"/>
      <c r="JHO223" s="57"/>
      <c r="JHP223" s="57"/>
      <c r="JHQ223" s="57"/>
      <c r="JHR223" s="57"/>
      <c r="JHS223" s="57"/>
      <c r="JHT223" s="57"/>
      <c r="JHU223" s="57"/>
      <c r="JHV223" s="57"/>
      <c r="JHW223" s="57"/>
      <c r="JHX223" s="57"/>
      <c r="JHY223" s="57"/>
      <c r="JHZ223" s="57"/>
      <c r="JIA223" s="57"/>
      <c r="JIB223" s="57"/>
      <c r="JIC223" s="57"/>
      <c r="JID223" s="57"/>
      <c r="JIE223" s="57"/>
      <c r="JIF223" s="57"/>
      <c r="JIG223" s="57"/>
      <c r="JIH223" s="57"/>
      <c r="JII223" s="57"/>
      <c r="JIJ223" s="57"/>
      <c r="JIK223" s="57"/>
      <c r="JIL223" s="57"/>
      <c r="JIM223" s="57"/>
      <c r="JIN223" s="57"/>
      <c r="JIO223" s="57"/>
      <c r="JIP223" s="57"/>
      <c r="JIQ223" s="57"/>
      <c r="JIR223" s="57"/>
      <c r="JIS223" s="57"/>
      <c r="JIT223" s="57"/>
      <c r="JIU223" s="57"/>
      <c r="JIV223" s="57"/>
      <c r="JIW223" s="57"/>
      <c r="JIX223" s="57"/>
      <c r="JIY223" s="57"/>
      <c r="JIZ223" s="57"/>
      <c r="JJA223" s="57"/>
      <c r="JJB223" s="57"/>
      <c r="JJC223" s="57"/>
      <c r="JJD223" s="57"/>
      <c r="JJE223" s="57"/>
      <c r="JJF223" s="57"/>
      <c r="JJG223" s="57"/>
      <c r="JJH223" s="57"/>
      <c r="JJI223" s="57"/>
      <c r="JJJ223" s="57"/>
      <c r="JJK223" s="57"/>
      <c r="JJL223" s="57"/>
      <c r="JJM223" s="57"/>
      <c r="JJN223" s="57"/>
      <c r="JJO223" s="57"/>
      <c r="JJP223" s="57"/>
      <c r="JJQ223" s="57"/>
      <c r="JJR223" s="57"/>
      <c r="JJS223" s="57"/>
      <c r="JJT223" s="57"/>
      <c r="JJU223" s="57"/>
      <c r="JJV223" s="57"/>
      <c r="JJW223" s="57"/>
      <c r="JJX223" s="57"/>
      <c r="JJY223" s="57"/>
      <c r="JJZ223" s="57"/>
      <c r="JKA223" s="57"/>
      <c r="JKB223" s="57"/>
      <c r="JKC223" s="57"/>
      <c r="JKD223" s="57"/>
      <c r="JKE223" s="57"/>
      <c r="JKF223" s="57"/>
      <c r="JKG223" s="57"/>
      <c r="JKH223" s="57"/>
      <c r="JKI223" s="57"/>
      <c r="JKJ223" s="57"/>
      <c r="JKK223" s="57"/>
      <c r="JKL223" s="57"/>
      <c r="JKM223" s="57"/>
      <c r="JKN223" s="57"/>
      <c r="JKO223" s="57"/>
      <c r="JKP223" s="57"/>
      <c r="JKQ223" s="57"/>
      <c r="JKR223" s="57"/>
      <c r="JKS223" s="57"/>
      <c r="JKT223" s="57"/>
      <c r="JKU223" s="57"/>
      <c r="JKV223" s="57"/>
      <c r="JKW223" s="57"/>
      <c r="JKX223" s="57"/>
      <c r="JKY223" s="57"/>
      <c r="JKZ223" s="57"/>
      <c r="JLA223" s="57"/>
      <c r="JLB223" s="57"/>
      <c r="JLC223" s="57"/>
      <c r="JLD223" s="57"/>
      <c r="JLE223" s="57"/>
      <c r="JLF223" s="57"/>
      <c r="JLG223" s="57"/>
      <c r="JLH223" s="57"/>
      <c r="JLI223" s="57"/>
      <c r="JLJ223" s="57"/>
      <c r="JLK223" s="57"/>
      <c r="JLL223" s="57"/>
      <c r="JLM223" s="57"/>
      <c r="JLN223" s="57"/>
      <c r="JLO223" s="57"/>
      <c r="JLP223" s="57"/>
      <c r="JLQ223" s="57"/>
      <c r="JLR223" s="57"/>
      <c r="JLS223" s="57"/>
      <c r="JLT223" s="57"/>
      <c r="JLU223" s="57"/>
      <c r="JLV223" s="57"/>
      <c r="JLW223" s="57"/>
      <c r="JLX223" s="57"/>
      <c r="JLY223" s="57"/>
      <c r="JLZ223" s="57"/>
      <c r="JMA223" s="57"/>
      <c r="JMB223" s="57"/>
      <c r="JMC223" s="57"/>
      <c r="JMD223" s="57"/>
      <c r="JME223" s="57"/>
      <c r="JMF223" s="57"/>
      <c r="JMG223" s="57"/>
      <c r="JMH223" s="57"/>
      <c r="JMI223" s="57"/>
      <c r="JMJ223" s="57"/>
      <c r="JMK223" s="57"/>
      <c r="JML223" s="57"/>
      <c r="JMM223" s="57"/>
      <c r="JMN223" s="57"/>
      <c r="JMO223" s="57"/>
      <c r="JMP223" s="57"/>
      <c r="JMQ223" s="57"/>
      <c r="JMR223" s="57"/>
      <c r="JMS223" s="57"/>
      <c r="JMT223" s="57"/>
      <c r="JMU223" s="57"/>
      <c r="JMV223" s="57"/>
      <c r="JMW223" s="57"/>
      <c r="JMX223" s="57"/>
      <c r="JMY223" s="57"/>
      <c r="JMZ223" s="57"/>
      <c r="JNA223" s="57"/>
      <c r="JNB223" s="57"/>
      <c r="JNC223" s="57"/>
      <c r="JND223" s="57"/>
      <c r="JNE223" s="57"/>
      <c r="JNF223" s="57"/>
      <c r="JNG223" s="57"/>
      <c r="JNH223" s="57"/>
      <c r="JNI223" s="57"/>
      <c r="JNJ223" s="57"/>
      <c r="JNK223" s="57"/>
      <c r="JNL223" s="57"/>
      <c r="JNM223" s="57"/>
      <c r="JNN223" s="57"/>
      <c r="JNO223" s="57"/>
      <c r="JNP223" s="57"/>
      <c r="JNQ223" s="57"/>
      <c r="JNR223" s="57"/>
      <c r="JNS223" s="57"/>
      <c r="JNT223" s="57"/>
      <c r="JNU223" s="57"/>
      <c r="JNV223" s="57"/>
      <c r="JNW223" s="57"/>
      <c r="JNX223" s="57"/>
      <c r="JNY223" s="57"/>
      <c r="JNZ223" s="57"/>
      <c r="JOA223" s="57"/>
      <c r="JOB223" s="57"/>
      <c r="JOC223" s="57"/>
      <c r="JOD223" s="57"/>
      <c r="JOE223" s="57"/>
      <c r="JOF223" s="57"/>
      <c r="JOG223" s="57"/>
      <c r="JOH223" s="57"/>
      <c r="JOI223" s="57"/>
      <c r="JOJ223" s="57"/>
      <c r="JOK223" s="57"/>
      <c r="JOL223" s="57"/>
      <c r="JOM223" s="57"/>
      <c r="JON223" s="57"/>
      <c r="JOO223" s="57"/>
      <c r="JOP223" s="57"/>
      <c r="JOQ223" s="57"/>
      <c r="JOR223" s="57"/>
      <c r="JOS223" s="57"/>
      <c r="JOT223" s="57"/>
      <c r="JOU223" s="57"/>
      <c r="JOV223" s="57"/>
      <c r="JOW223" s="57"/>
      <c r="JOX223" s="57"/>
      <c r="JOY223" s="57"/>
      <c r="JOZ223" s="57"/>
      <c r="JPA223" s="57"/>
      <c r="JPB223" s="57"/>
      <c r="JPC223" s="57"/>
      <c r="JPD223" s="57"/>
      <c r="JPE223" s="57"/>
      <c r="JPF223" s="57"/>
      <c r="JPG223" s="57"/>
      <c r="JPH223" s="57"/>
      <c r="JPI223" s="57"/>
      <c r="JPJ223" s="57"/>
      <c r="JPK223" s="57"/>
      <c r="JPL223" s="57"/>
      <c r="JPM223" s="57"/>
      <c r="JPN223" s="57"/>
      <c r="JPO223" s="57"/>
      <c r="JPP223" s="57"/>
      <c r="JPQ223" s="57"/>
      <c r="JPR223" s="57"/>
      <c r="JPS223" s="57"/>
      <c r="JPT223" s="57"/>
      <c r="JPU223" s="57"/>
      <c r="JPV223" s="57"/>
      <c r="JPW223" s="57"/>
      <c r="JPX223" s="57"/>
      <c r="JPY223" s="57"/>
      <c r="JPZ223" s="57"/>
      <c r="JQA223" s="57"/>
      <c r="JQB223" s="57"/>
      <c r="JQC223" s="57"/>
      <c r="JQD223" s="57"/>
      <c r="JQE223" s="57"/>
      <c r="JQF223" s="57"/>
      <c r="JQG223" s="57"/>
      <c r="JQH223" s="57"/>
      <c r="JQI223" s="57"/>
      <c r="JQJ223" s="57"/>
      <c r="JQK223" s="57"/>
      <c r="JQL223" s="57"/>
      <c r="JQM223" s="57"/>
      <c r="JQN223" s="57"/>
      <c r="JQO223" s="57"/>
      <c r="JQP223" s="57"/>
      <c r="JQQ223" s="57"/>
      <c r="JQR223" s="57"/>
      <c r="JQS223" s="57"/>
      <c r="JQT223" s="57"/>
      <c r="JQU223" s="57"/>
      <c r="JQV223" s="57"/>
      <c r="JQW223" s="57"/>
      <c r="JQX223" s="57"/>
      <c r="JQY223" s="57"/>
      <c r="JQZ223" s="57"/>
      <c r="JRA223" s="57"/>
      <c r="JRB223" s="57"/>
      <c r="JRC223" s="57"/>
      <c r="JRD223" s="57"/>
      <c r="JRE223" s="57"/>
      <c r="JRF223" s="57"/>
      <c r="JRG223" s="57"/>
      <c r="JRH223" s="57"/>
      <c r="JRI223" s="57"/>
      <c r="JRJ223" s="57"/>
      <c r="JRK223" s="57"/>
      <c r="JRL223" s="57"/>
      <c r="JRM223" s="57"/>
      <c r="JRN223" s="57"/>
      <c r="JRO223" s="57"/>
      <c r="JRP223" s="57"/>
      <c r="JRQ223" s="57"/>
      <c r="JRR223" s="57"/>
      <c r="JRS223" s="57"/>
      <c r="JRT223" s="57"/>
      <c r="JRU223" s="57"/>
      <c r="JRV223" s="57"/>
      <c r="JRW223" s="57"/>
      <c r="JRX223" s="57"/>
      <c r="JRY223" s="57"/>
      <c r="JRZ223" s="57"/>
      <c r="JSA223" s="57"/>
      <c r="JSB223" s="57"/>
      <c r="JSC223" s="57"/>
      <c r="JSD223" s="57"/>
      <c r="JSE223" s="57"/>
      <c r="JSF223" s="57"/>
      <c r="JSG223" s="57"/>
      <c r="JSH223" s="57"/>
      <c r="JSI223" s="57"/>
      <c r="JSJ223" s="57"/>
      <c r="JSK223" s="57"/>
      <c r="JSL223" s="57"/>
      <c r="JSM223" s="57"/>
      <c r="JSN223" s="57"/>
      <c r="JSO223" s="57"/>
      <c r="JSP223" s="57"/>
      <c r="JSQ223" s="57"/>
      <c r="JSR223" s="57"/>
      <c r="JSS223" s="57"/>
      <c r="JST223" s="57"/>
      <c r="JSU223" s="57"/>
      <c r="JSV223" s="57"/>
      <c r="JSW223" s="57"/>
      <c r="JSX223" s="57"/>
      <c r="JSY223" s="57"/>
      <c r="JSZ223" s="57"/>
      <c r="JTA223" s="57"/>
      <c r="JTB223" s="57"/>
      <c r="JTC223" s="57"/>
      <c r="JTD223" s="57"/>
      <c r="JTE223" s="57"/>
      <c r="JTF223" s="57"/>
      <c r="JTG223" s="57"/>
      <c r="JTH223" s="57"/>
      <c r="JTI223" s="57"/>
      <c r="JTJ223" s="57"/>
      <c r="JTK223" s="57"/>
      <c r="JTL223" s="57"/>
      <c r="JTM223" s="57"/>
      <c r="JTN223" s="57"/>
      <c r="JTO223" s="57"/>
      <c r="JTP223" s="57"/>
      <c r="JTQ223" s="57"/>
      <c r="JTR223" s="57"/>
      <c r="JTS223" s="57"/>
      <c r="JTT223" s="57"/>
      <c r="JTU223" s="57"/>
      <c r="JTV223" s="57"/>
      <c r="JTW223" s="57"/>
      <c r="JTX223" s="57"/>
      <c r="JTY223" s="57"/>
      <c r="JTZ223" s="57"/>
      <c r="JUA223" s="57"/>
      <c r="JUB223" s="57"/>
      <c r="JUC223" s="57"/>
      <c r="JUD223" s="57"/>
      <c r="JUE223" s="57"/>
      <c r="JUF223" s="57"/>
      <c r="JUG223" s="57"/>
      <c r="JUH223" s="57"/>
      <c r="JUI223" s="57"/>
      <c r="JUJ223" s="57"/>
      <c r="JUK223" s="57"/>
      <c r="JUL223" s="57"/>
      <c r="JUM223" s="57"/>
      <c r="JUN223" s="57"/>
      <c r="JUO223" s="57"/>
      <c r="JUP223" s="57"/>
      <c r="JUQ223" s="57"/>
      <c r="JUR223" s="57"/>
      <c r="JUS223" s="57"/>
      <c r="JUT223" s="57"/>
      <c r="JUU223" s="57"/>
      <c r="JUV223" s="57"/>
      <c r="JUW223" s="57"/>
      <c r="JUX223" s="57"/>
      <c r="JUY223" s="57"/>
      <c r="JUZ223" s="57"/>
      <c r="JVA223" s="57"/>
      <c r="JVB223" s="57"/>
      <c r="JVC223" s="57"/>
      <c r="JVD223" s="57"/>
      <c r="JVE223" s="57"/>
      <c r="JVF223" s="57"/>
      <c r="JVG223" s="57"/>
      <c r="JVH223" s="57"/>
      <c r="JVI223" s="57"/>
      <c r="JVJ223" s="57"/>
      <c r="JVK223" s="57"/>
      <c r="JVL223" s="57"/>
      <c r="JVM223" s="57"/>
      <c r="JVN223" s="57"/>
      <c r="JVO223" s="57"/>
      <c r="JVP223" s="57"/>
      <c r="JVQ223" s="57"/>
      <c r="JVR223" s="57"/>
      <c r="JVS223" s="57"/>
      <c r="JVT223" s="57"/>
      <c r="JVU223" s="57"/>
      <c r="JVV223" s="57"/>
      <c r="JVW223" s="57"/>
      <c r="JVX223" s="57"/>
      <c r="JVY223" s="57"/>
      <c r="JVZ223" s="57"/>
      <c r="JWA223" s="57"/>
      <c r="JWB223" s="57"/>
      <c r="JWC223" s="57"/>
      <c r="JWD223" s="57"/>
      <c r="JWE223" s="57"/>
      <c r="JWF223" s="57"/>
      <c r="JWG223" s="57"/>
      <c r="JWH223" s="57"/>
      <c r="JWI223" s="57"/>
      <c r="JWJ223" s="57"/>
      <c r="JWK223" s="57"/>
      <c r="JWL223" s="57"/>
      <c r="JWM223" s="57"/>
      <c r="JWN223" s="57"/>
      <c r="JWO223" s="57"/>
      <c r="JWP223" s="57"/>
      <c r="JWQ223" s="57"/>
      <c r="JWR223" s="57"/>
      <c r="JWS223" s="57"/>
      <c r="JWT223" s="57"/>
      <c r="JWU223" s="57"/>
      <c r="JWV223" s="57"/>
      <c r="JWW223" s="57"/>
      <c r="JWX223" s="57"/>
      <c r="JWY223" s="57"/>
      <c r="JWZ223" s="57"/>
      <c r="JXA223" s="57"/>
      <c r="JXB223" s="57"/>
      <c r="JXC223" s="57"/>
      <c r="JXD223" s="57"/>
      <c r="JXE223" s="57"/>
      <c r="JXF223" s="57"/>
      <c r="JXG223" s="57"/>
      <c r="JXH223" s="57"/>
      <c r="JXI223" s="57"/>
      <c r="JXJ223" s="57"/>
      <c r="JXK223" s="57"/>
      <c r="JXL223" s="57"/>
      <c r="JXM223" s="57"/>
      <c r="JXN223" s="57"/>
      <c r="JXO223" s="57"/>
      <c r="JXP223" s="57"/>
      <c r="JXQ223" s="57"/>
      <c r="JXR223" s="57"/>
      <c r="JXS223" s="57"/>
      <c r="JXT223" s="57"/>
      <c r="JXU223" s="57"/>
      <c r="JXV223" s="57"/>
      <c r="JXW223" s="57"/>
      <c r="JXX223" s="57"/>
      <c r="JXY223" s="57"/>
      <c r="JXZ223" s="57"/>
      <c r="JYA223" s="57"/>
      <c r="JYB223" s="57"/>
      <c r="JYC223" s="57"/>
      <c r="JYD223" s="57"/>
      <c r="JYE223" s="57"/>
      <c r="JYF223" s="57"/>
      <c r="JYG223" s="57"/>
      <c r="JYH223" s="57"/>
      <c r="JYI223" s="57"/>
      <c r="JYJ223" s="57"/>
      <c r="JYK223" s="57"/>
      <c r="JYL223" s="57"/>
      <c r="JYM223" s="57"/>
      <c r="JYN223" s="57"/>
      <c r="JYO223" s="57"/>
      <c r="JYP223" s="57"/>
      <c r="JYQ223" s="57"/>
      <c r="JYR223" s="57"/>
      <c r="JYS223" s="57"/>
      <c r="JYT223" s="57"/>
      <c r="JYU223" s="57"/>
      <c r="JYV223" s="57"/>
      <c r="JYW223" s="57"/>
      <c r="JYX223" s="57"/>
      <c r="JYY223" s="57"/>
      <c r="JYZ223" s="57"/>
      <c r="JZA223" s="57"/>
      <c r="JZB223" s="57"/>
      <c r="JZC223" s="57"/>
      <c r="JZD223" s="57"/>
      <c r="JZE223" s="57"/>
      <c r="JZF223" s="57"/>
      <c r="JZG223" s="57"/>
      <c r="JZH223" s="57"/>
      <c r="JZI223" s="57"/>
      <c r="JZJ223" s="57"/>
      <c r="JZK223" s="57"/>
      <c r="JZL223" s="57"/>
      <c r="JZM223" s="57"/>
      <c r="JZN223" s="57"/>
      <c r="JZO223" s="57"/>
      <c r="JZP223" s="57"/>
      <c r="JZQ223" s="57"/>
      <c r="JZR223" s="57"/>
      <c r="JZS223" s="57"/>
      <c r="JZT223" s="57"/>
      <c r="JZU223" s="57"/>
      <c r="JZV223" s="57"/>
      <c r="JZW223" s="57"/>
      <c r="JZX223" s="57"/>
      <c r="JZY223" s="57"/>
      <c r="JZZ223" s="57"/>
      <c r="KAA223" s="57"/>
      <c r="KAB223" s="57"/>
      <c r="KAC223" s="57"/>
      <c r="KAD223" s="57"/>
      <c r="KAE223" s="57"/>
      <c r="KAF223" s="57"/>
      <c r="KAG223" s="57"/>
      <c r="KAH223" s="57"/>
      <c r="KAI223" s="57"/>
      <c r="KAJ223" s="57"/>
      <c r="KAK223" s="57"/>
      <c r="KAL223" s="57"/>
      <c r="KAM223" s="57"/>
      <c r="KAN223" s="57"/>
      <c r="KAO223" s="57"/>
      <c r="KAP223" s="57"/>
      <c r="KAQ223" s="57"/>
      <c r="KAR223" s="57"/>
      <c r="KAS223" s="57"/>
      <c r="KAT223" s="57"/>
      <c r="KAU223" s="57"/>
      <c r="KAV223" s="57"/>
      <c r="KAW223" s="57"/>
      <c r="KAX223" s="57"/>
      <c r="KAY223" s="57"/>
      <c r="KAZ223" s="57"/>
      <c r="KBA223" s="57"/>
      <c r="KBB223" s="57"/>
      <c r="KBC223" s="57"/>
      <c r="KBD223" s="57"/>
      <c r="KBE223" s="57"/>
      <c r="KBF223" s="57"/>
      <c r="KBG223" s="57"/>
      <c r="KBH223" s="57"/>
      <c r="KBI223" s="57"/>
      <c r="KBJ223" s="57"/>
      <c r="KBK223" s="57"/>
      <c r="KBL223" s="57"/>
      <c r="KBM223" s="57"/>
      <c r="KBN223" s="57"/>
      <c r="KBO223" s="57"/>
      <c r="KBP223" s="57"/>
      <c r="KBQ223" s="57"/>
      <c r="KBR223" s="57"/>
      <c r="KBS223" s="57"/>
      <c r="KBT223" s="57"/>
      <c r="KBU223" s="57"/>
      <c r="KBV223" s="57"/>
      <c r="KBW223" s="57"/>
      <c r="KBX223" s="57"/>
      <c r="KBY223" s="57"/>
      <c r="KBZ223" s="57"/>
      <c r="KCA223" s="57"/>
      <c r="KCB223" s="57"/>
      <c r="KCC223" s="57"/>
      <c r="KCD223" s="57"/>
      <c r="KCE223" s="57"/>
      <c r="KCF223" s="57"/>
      <c r="KCG223" s="57"/>
      <c r="KCH223" s="57"/>
      <c r="KCI223" s="57"/>
      <c r="KCJ223" s="57"/>
      <c r="KCK223" s="57"/>
      <c r="KCL223" s="57"/>
      <c r="KCM223" s="57"/>
      <c r="KCN223" s="57"/>
      <c r="KCO223" s="57"/>
      <c r="KCP223" s="57"/>
      <c r="KCQ223" s="57"/>
      <c r="KCR223" s="57"/>
      <c r="KCS223" s="57"/>
      <c r="KCT223" s="57"/>
      <c r="KCU223" s="57"/>
      <c r="KCV223" s="57"/>
      <c r="KCW223" s="57"/>
      <c r="KCX223" s="57"/>
      <c r="KCY223" s="57"/>
      <c r="KCZ223" s="57"/>
      <c r="KDA223" s="57"/>
      <c r="KDB223" s="57"/>
      <c r="KDC223" s="57"/>
      <c r="KDD223" s="57"/>
      <c r="KDE223" s="57"/>
      <c r="KDF223" s="57"/>
      <c r="KDG223" s="57"/>
      <c r="KDH223" s="57"/>
      <c r="KDI223" s="57"/>
      <c r="KDJ223" s="57"/>
      <c r="KDK223" s="57"/>
      <c r="KDL223" s="57"/>
      <c r="KDM223" s="57"/>
      <c r="KDN223" s="57"/>
      <c r="KDO223" s="57"/>
      <c r="KDP223" s="57"/>
      <c r="KDQ223" s="57"/>
      <c r="KDR223" s="57"/>
      <c r="KDS223" s="57"/>
      <c r="KDT223" s="57"/>
      <c r="KDU223" s="57"/>
      <c r="KDV223" s="57"/>
      <c r="KDW223" s="57"/>
      <c r="KDX223" s="57"/>
      <c r="KDY223" s="57"/>
      <c r="KDZ223" s="57"/>
      <c r="KEA223" s="57"/>
      <c r="KEB223" s="57"/>
      <c r="KEC223" s="57"/>
      <c r="KED223" s="57"/>
      <c r="KEE223" s="57"/>
      <c r="KEF223" s="57"/>
      <c r="KEG223" s="57"/>
      <c r="KEH223" s="57"/>
      <c r="KEI223" s="57"/>
      <c r="KEJ223" s="57"/>
      <c r="KEK223" s="57"/>
      <c r="KEL223" s="57"/>
      <c r="KEM223" s="57"/>
      <c r="KEN223" s="57"/>
      <c r="KEO223" s="57"/>
      <c r="KEP223" s="57"/>
      <c r="KEQ223" s="57"/>
      <c r="KER223" s="57"/>
      <c r="KES223" s="57"/>
      <c r="KET223" s="57"/>
      <c r="KEU223" s="57"/>
      <c r="KEV223" s="57"/>
      <c r="KEW223" s="57"/>
      <c r="KEX223" s="57"/>
      <c r="KEY223" s="57"/>
      <c r="KEZ223" s="57"/>
      <c r="KFA223" s="57"/>
      <c r="KFB223" s="57"/>
      <c r="KFC223" s="57"/>
      <c r="KFD223" s="57"/>
      <c r="KFE223" s="57"/>
      <c r="KFF223" s="57"/>
      <c r="KFG223" s="57"/>
      <c r="KFH223" s="57"/>
      <c r="KFI223" s="57"/>
      <c r="KFJ223" s="57"/>
      <c r="KFK223" s="57"/>
      <c r="KFL223" s="57"/>
      <c r="KFM223" s="57"/>
      <c r="KFN223" s="57"/>
      <c r="KFO223" s="57"/>
      <c r="KFP223" s="57"/>
      <c r="KFQ223" s="57"/>
      <c r="KFR223" s="57"/>
      <c r="KFS223" s="57"/>
      <c r="KFT223" s="57"/>
      <c r="KFU223" s="57"/>
      <c r="KFV223" s="57"/>
      <c r="KFW223" s="57"/>
      <c r="KFX223" s="57"/>
      <c r="KFY223" s="57"/>
      <c r="KFZ223" s="57"/>
      <c r="KGA223" s="57"/>
      <c r="KGB223" s="57"/>
      <c r="KGC223" s="57"/>
      <c r="KGD223" s="57"/>
      <c r="KGE223" s="57"/>
      <c r="KGF223" s="57"/>
      <c r="KGG223" s="57"/>
      <c r="KGH223" s="57"/>
      <c r="KGI223" s="57"/>
      <c r="KGJ223" s="57"/>
      <c r="KGK223" s="57"/>
      <c r="KGL223" s="57"/>
      <c r="KGM223" s="57"/>
      <c r="KGN223" s="57"/>
      <c r="KGO223" s="57"/>
      <c r="KGP223" s="57"/>
      <c r="KGQ223" s="57"/>
      <c r="KGR223" s="57"/>
      <c r="KGS223" s="57"/>
      <c r="KGT223" s="57"/>
      <c r="KGU223" s="57"/>
      <c r="KGV223" s="57"/>
      <c r="KGW223" s="57"/>
      <c r="KGX223" s="57"/>
      <c r="KGY223" s="57"/>
      <c r="KGZ223" s="57"/>
      <c r="KHA223" s="57"/>
      <c r="KHB223" s="57"/>
      <c r="KHC223" s="57"/>
      <c r="KHD223" s="57"/>
      <c r="KHE223" s="57"/>
      <c r="KHF223" s="57"/>
      <c r="KHG223" s="57"/>
      <c r="KHH223" s="57"/>
      <c r="KHI223" s="57"/>
      <c r="KHJ223" s="57"/>
      <c r="KHK223" s="57"/>
      <c r="KHL223" s="57"/>
      <c r="KHM223" s="57"/>
      <c r="KHN223" s="57"/>
      <c r="KHO223" s="57"/>
      <c r="KHP223" s="57"/>
      <c r="KHQ223" s="57"/>
      <c r="KHR223" s="57"/>
      <c r="KHS223" s="57"/>
      <c r="KHT223" s="57"/>
      <c r="KHU223" s="57"/>
      <c r="KHV223" s="57"/>
      <c r="KHW223" s="57"/>
      <c r="KHX223" s="57"/>
      <c r="KHY223" s="57"/>
      <c r="KHZ223" s="57"/>
      <c r="KIA223" s="57"/>
      <c r="KIB223" s="57"/>
      <c r="KIC223" s="57"/>
      <c r="KID223" s="57"/>
      <c r="KIE223" s="57"/>
      <c r="KIF223" s="57"/>
      <c r="KIG223" s="57"/>
      <c r="KIH223" s="57"/>
      <c r="KII223" s="57"/>
      <c r="KIJ223" s="57"/>
      <c r="KIK223" s="57"/>
      <c r="KIL223" s="57"/>
      <c r="KIM223" s="57"/>
      <c r="KIN223" s="57"/>
      <c r="KIO223" s="57"/>
      <c r="KIP223" s="57"/>
      <c r="KIQ223" s="57"/>
      <c r="KIR223" s="57"/>
      <c r="KIS223" s="57"/>
      <c r="KIT223" s="57"/>
      <c r="KIU223" s="57"/>
      <c r="KIV223" s="57"/>
      <c r="KIW223" s="57"/>
      <c r="KIX223" s="57"/>
      <c r="KIY223" s="57"/>
      <c r="KIZ223" s="57"/>
      <c r="KJA223" s="57"/>
      <c r="KJB223" s="57"/>
      <c r="KJC223" s="57"/>
      <c r="KJD223" s="57"/>
      <c r="KJE223" s="57"/>
      <c r="KJF223" s="57"/>
      <c r="KJG223" s="57"/>
      <c r="KJH223" s="57"/>
      <c r="KJI223" s="57"/>
      <c r="KJJ223" s="57"/>
      <c r="KJK223" s="57"/>
      <c r="KJL223" s="57"/>
      <c r="KJM223" s="57"/>
      <c r="KJN223" s="57"/>
      <c r="KJO223" s="57"/>
      <c r="KJP223" s="57"/>
      <c r="KJQ223" s="57"/>
      <c r="KJR223" s="57"/>
      <c r="KJS223" s="57"/>
      <c r="KJT223" s="57"/>
      <c r="KJU223" s="57"/>
      <c r="KJV223" s="57"/>
      <c r="KJW223" s="57"/>
      <c r="KJX223" s="57"/>
      <c r="KJY223" s="57"/>
      <c r="KJZ223" s="57"/>
      <c r="KKA223" s="57"/>
      <c r="KKB223" s="57"/>
      <c r="KKC223" s="57"/>
      <c r="KKD223" s="57"/>
      <c r="KKE223" s="57"/>
      <c r="KKF223" s="57"/>
      <c r="KKG223" s="57"/>
      <c r="KKH223" s="57"/>
      <c r="KKI223" s="57"/>
      <c r="KKJ223" s="57"/>
      <c r="KKK223" s="57"/>
      <c r="KKL223" s="57"/>
      <c r="KKM223" s="57"/>
      <c r="KKN223" s="57"/>
      <c r="KKO223" s="57"/>
      <c r="KKP223" s="57"/>
      <c r="KKQ223" s="57"/>
      <c r="KKR223" s="57"/>
      <c r="KKS223" s="57"/>
      <c r="KKT223" s="57"/>
      <c r="KKU223" s="57"/>
      <c r="KKV223" s="57"/>
      <c r="KKW223" s="57"/>
      <c r="KKX223" s="57"/>
      <c r="KKY223" s="57"/>
      <c r="KKZ223" s="57"/>
      <c r="KLA223" s="57"/>
      <c r="KLB223" s="57"/>
      <c r="KLC223" s="57"/>
      <c r="KLD223" s="57"/>
      <c r="KLE223" s="57"/>
      <c r="KLF223" s="57"/>
      <c r="KLG223" s="57"/>
      <c r="KLH223" s="57"/>
      <c r="KLI223" s="57"/>
      <c r="KLJ223" s="57"/>
      <c r="KLK223" s="57"/>
      <c r="KLL223" s="57"/>
      <c r="KLM223" s="57"/>
      <c r="KLN223" s="57"/>
      <c r="KLO223" s="57"/>
      <c r="KLP223" s="57"/>
      <c r="KLQ223" s="57"/>
      <c r="KLR223" s="57"/>
      <c r="KLS223" s="57"/>
      <c r="KLT223" s="57"/>
      <c r="KLU223" s="57"/>
      <c r="KLV223" s="57"/>
      <c r="KLW223" s="57"/>
      <c r="KLX223" s="57"/>
      <c r="KLY223" s="57"/>
      <c r="KLZ223" s="57"/>
      <c r="KMA223" s="57"/>
      <c r="KMB223" s="57"/>
      <c r="KMC223" s="57"/>
      <c r="KMD223" s="57"/>
      <c r="KME223" s="57"/>
      <c r="KMF223" s="57"/>
      <c r="KMG223" s="57"/>
      <c r="KMH223" s="57"/>
      <c r="KMI223" s="57"/>
      <c r="KMJ223" s="57"/>
      <c r="KMK223" s="57"/>
      <c r="KML223" s="57"/>
      <c r="KMM223" s="57"/>
      <c r="KMN223" s="57"/>
      <c r="KMO223" s="57"/>
      <c r="KMP223" s="57"/>
      <c r="KMQ223" s="57"/>
      <c r="KMR223" s="57"/>
      <c r="KMS223" s="57"/>
      <c r="KMT223" s="57"/>
      <c r="KMU223" s="57"/>
      <c r="KMV223" s="57"/>
      <c r="KMW223" s="57"/>
      <c r="KMX223" s="57"/>
      <c r="KMY223" s="57"/>
      <c r="KMZ223" s="57"/>
      <c r="KNA223" s="57"/>
      <c r="KNB223" s="57"/>
      <c r="KNC223" s="57"/>
      <c r="KND223" s="57"/>
      <c r="KNE223" s="57"/>
      <c r="KNF223" s="57"/>
      <c r="KNG223" s="57"/>
      <c r="KNH223" s="57"/>
      <c r="KNI223" s="57"/>
      <c r="KNJ223" s="57"/>
      <c r="KNK223" s="57"/>
      <c r="KNL223" s="57"/>
      <c r="KNM223" s="57"/>
      <c r="KNN223" s="57"/>
      <c r="KNO223" s="57"/>
      <c r="KNP223" s="57"/>
      <c r="KNQ223" s="57"/>
      <c r="KNR223" s="57"/>
      <c r="KNS223" s="57"/>
      <c r="KNT223" s="57"/>
      <c r="KNU223" s="57"/>
      <c r="KNV223" s="57"/>
      <c r="KNW223" s="57"/>
      <c r="KNX223" s="57"/>
      <c r="KNY223" s="57"/>
      <c r="KNZ223" s="57"/>
      <c r="KOA223" s="57"/>
      <c r="KOB223" s="57"/>
      <c r="KOC223" s="57"/>
      <c r="KOD223" s="57"/>
      <c r="KOE223" s="57"/>
      <c r="KOF223" s="57"/>
      <c r="KOG223" s="57"/>
      <c r="KOH223" s="57"/>
      <c r="KOI223" s="57"/>
      <c r="KOJ223" s="57"/>
      <c r="KOK223" s="57"/>
      <c r="KOL223" s="57"/>
      <c r="KOM223" s="57"/>
      <c r="KON223" s="57"/>
      <c r="KOO223" s="57"/>
      <c r="KOP223" s="57"/>
      <c r="KOQ223" s="57"/>
      <c r="KOR223" s="57"/>
      <c r="KOS223" s="57"/>
      <c r="KOT223" s="57"/>
      <c r="KOU223" s="57"/>
      <c r="KOV223" s="57"/>
      <c r="KOW223" s="57"/>
      <c r="KOX223" s="57"/>
      <c r="KOY223" s="57"/>
      <c r="KOZ223" s="57"/>
      <c r="KPA223" s="57"/>
      <c r="KPB223" s="57"/>
      <c r="KPC223" s="57"/>
      <c r="KPD223" s="57"/>
      <c r="KPE223" s="57"/>
      <c r="KPF223" s="57"/>
      <c r="KPG223" s="57"/>
      <c r="KPH223" s="57"/>
      <c r="KPI223" s="57"/>
      <c r="KPJ223" s="57"/>
      <c r="KPK223" s="57"/>
      <c r="KPL223" s="57"/>
      <c r="KPM223" s="57"/>
      <c r="KPN223" s="57"/>
      <c r="KPO223" s="57"/>
      <c r="KPP223" s="57"/>
      <c r="KPQ223" s="57"/>
      <c r="KPR223" s="57"/>
      <c r="KPS223" s="57"/>
      <c r="KPT223" s="57"/>
      <c r="KPU223" s="57"/>
      <c r="KPV223" s="57"/>
      <c r="KPW223" s="57"/>
      <c r="KPX223" s="57"/>
      <c r="KPY223" s="57"/>
      <c r="KPZ223" s="57"/>
      <c r="KQA223" s="57"/>
      <c r="KQB223" s="57"/>
      <c r="KQC223" s="57"/>
      <c r="KQD223" s="57"/>
      <c r="KQE223" s="57"/>
      <c r="KQF223" s="57"/>
      <c r="KQG223" s="57"/>
      <c r="KQH223" s="57"/>
      <c r="KQI223" s="57"/>
      <c r="KQJ223" s="57"/>
      <c r="KQK223" s="57"/>
      <c r="KQL223" s="57"/>
      <c r="KQM223" s="57"/>
      <c r="KQN223" s="57"/>
      <c r="KQO223" s="57"/>
      <c r="KQP223" s="57"/>
      <c r="KQQ223" s="57"/>
      <c r="KQR223" s="57"/>
      <c r="KQS223" s="57"/>
      <c r="KQT223" s="57"/>
      <c r="KQU223" s="57"/>
      <c r="KQV223" s="57"/>
      <c r="KQW223" s="57"/>
      <c r="KQX223" s="57"/>
      <c r="KQY223" s="57"/>
      <c r="KQZ223" s="57"/>
      <c r="KRA223" s="57"/>
      <c r="KRB223" s="57"/>
      <c r="KRC223" s="57"/>
      <c r="KRD223" s="57"/>
      <c r="KRE223" s="57"/>
      <c r="KRF223" s="57"/>
      <c r="KRG223" s="57"/>
      <c r="KRH223" s="57"/>
      <c r="KRI223" s="57"/>
      <c r="KRJ223" s="57"/>
      <c r="KRK223" s="57"/>
      <c r="KRL223" s="57"/>
      <c r="KRM223" s="57"/>
      <c r="KRN223" s="57"/>
      <c r="KRO223" s="57"/>
      <c r="KRP223" s="57"/>
      <c r="KRQ223" s="57"/>
      <c r="KRR223" s="57"/>
      <c r="KRS223" s="57"/>
      <c r="KRT223" s="57"/>
      <c r="KRU223" s="57"/>
      <c r="KRV223" s="57"/>
      <c r="KRW223" s="57"/>
      <c r="KRX223" s="57"/>
      <c r="KRY223" s="57"/>
      <c r="KRZ223" s="57"/>
      <c r="KSA223" s="57"/>
      <c r="KSB223" s="57"/>
      <c r="KSC223" s="57"/>
      <c r="KSD223" s="57"/>
      <c r="KSE223" s="57"/>
      <c r="KSF223" s="57"/>
      <c r="KSG223" s="57"/>
      <c r="KSH223" s="57"/>
      <c r="KSI223" s="57"/>
      <c r="KSJ223" s="57"/>
      <c r="KSK223" s="57"/>
      <c r="KSL223" s="57"/>
      <c r="KSM223" s="57"/>
      <c r="KSN223" s="57"/>
      <c r="KSO223" s="57"/>
      <c r="KSP223" s="57"/>
      <c r="KSQ223" s="57"/>
      <c r="KSR223" s="57"/>
      <c r="KSS223" s="57"/>
      <c r="KST223" s="57"/>
      <c r="KSU223" s="57"/>
      <c r="KSV223" s="57"/>
      <c r="KSW223" s="57"/>
      <c r="KSX223" s="57"/>
      <c r="KSY223" s="57"/>
      <c r="KSZ223" s="57"/>
      <c r="KTA223" s="57"/>
      <c r="KTB223" s="57"/>
      <c r="KTC223" s="57"/>
      <c r="KTD223" s="57"/>
      <c r="KTE223" s="57"/>
      <c r="KTF223" s="57"/>
      <c r="KTG223" s="57"/>
      <c r="KTH223" s="57"/>
      <c r="KTI223" s="57"/>
      <c r="KTJ223" s="57"/>
      <c r="KTK223" s="57"/>
      <c r="KTL223" s="57"/>
      <c r="KTM223" s="57"/>
      <c r="KTN223" s="57"/>
      <c r="KTO223" s="57"/>
      <c r="KTP223" s="57"/>
      <c r="KTQ223" s="57"/>
      <c r="KTR223" s="57"/>
      <c r="KTS223" s="57"/>
      <c r="KTT223" s="57"/>
      <c r="KTU223" s="57"/>
      <c r="KTV223" s="57"/>
      <c r="KTW223" s="57"/>
      <c r="KTX223" s="57"/>
      <c r="KTY223" s="57"/>
      <c r="KTZ223" s="57"/>
      <c r="KUA223" s="57"/>
      <c r="KUB223" s="57"/>
      <c r="KUC223" s="57"/>
      <c r="KUD223" s="57"/>
      <c r="KUE223" s="57"/>
      <c r="KUF223" s="57"/>
      <c r="KUG223" s="57"/>
      <c r="KUH223" s="57"/>
      <c r="KUI223" s="57"/>
      <c r="KUJ223" s="57"/>
      <c r="KUK223" s="57"/>
      <c r="KUL223" s="57"/>
      <c r="KUM223" s="57"/>
      <c r="KUN223" s="57"/>
      <c r="KUO223" s="57"/>
      <c r="KUP223" s="57"/>
      <c r="KUQ223" s="57"/>
      <c r="KUR223" s="57"/>
      <c r="KUS223" s="57"/>
      <c r="KUT223" s="57"/>
      <c r="KUU223" s="57"/>
      <c r="KUV223" s="57"/>
      <c r="KUW223" s="57"/>
      <c r="KUX223" s="57"/>
      <c r="KUY223" s="57"/>
      <c r="KUZ223" s="57"/>
      <c r="KVA223" s="57"/>
      <c r="KVB223" s="57"/>
      <c r="KVC223" s="57"/>
      <c r="KVD223" s="57"/>
      <c r="KVE223" s="57"/>
      <c r="KVF223" s="57"/>
      <c r="KVG223" s="57"/>
      <c r="KVH223" s="57"/>
      <c r="KVI223" s="57"/>
      <c r="KVJ223" s="57"/>
      <c r="KVK223" s="57"/>
      <c r="KVL223" s="57"/>
      <c r="KVM223" s="57"/>
      <c r="KVN223" s="57"/>
      <c r="KVO223" s="57"/>
      <c r="KVP223" s="57"/>
      <c r="KVQ223" s="57"/>
      <c r="KVR223" s="57"/>
      <c r="KVS223" s="57"/>
      <c r="KVT223" s="57"/>
      <c r="KVU223" s="57"/>
      <c r="KVV223" s="57"/>
      <c r="KVW223" s="57"/>
      <c r="KVX223" s="57"/>
      <c r="KVY223" s="57"/>
      <c r="KVZ223" s="57"/>
      <c r="KWA223" s="57"/>
      <c r="KWB223" s="57"/>
      <c r="KWC223" s="57"/>
      <c r="KWD223" s="57"/>
      <c r="KWE223" s="57"/>
      <c r="KWF223" s="57"/>
      <c r="KWG223" s="57"/>
      <c r="KWH223" s="57"/>
      <c r="KWI223" s="57"/>
      <c r="KWJ223" s="57"/>
      <c r="KWK223" s="57"/>
      <c r="KWL223" s="57"/>
      <c r="KWM223" s="57"/>
      <c r="KWN223" s="57"/>
      <c r="KWO223" s="57"/>
      <c r="KWP223" s="57"/>
      <c r="KWQ223" s="57"/>
      <c r="KWR223" s="57"/>
      <c r="KWS223" s="57"/>
      <c r="KWT223" s="57"/>
      <c r="KWU223" s="57"/>
      <c r="KWV223" s="57"/>
      <c r="KWW223" s="57"/>
      <c r="KWX223" s="57"/>
      <c r="KWY223" s="57"/>
      <c r="KWZ223" s="57"/>
      <c r="KXA223" s="57"/>
      <c r="KXB223" s="57"/>
      <c r="KXC223" s="57"/>
      <c r="KXD223" s="57"/>
      <c r="KXE223" s="57"/>
      <c r="KXF223" s="57"/>
      <c r="KXG223" s="57"/>
      <c r="KXH223" s="57"/>
      <c r="KXI223" s="57"/>
      <c r="KXJ223" s="57"/>
      <c r="KXK223" s="57"/>
      <c r="KXL223" s="57"/>
      <c r="KXM223" s="57"/>
      <c r="KXN223" s="57"/>
      <c r="KXO223" s="57"/>
      <c r="KXP223" s="57"/>
      <c r="KXQ223" s="57"/>
      <c r="KXR223" s="57"/>
      <c r="KXS223" s="57"/>
      <c r="KXT223" s="57"/>
      <c r="KXU223" s="57"/>
      <c r="KXV223" s="57"/>
      <c r="KXW223" s="57"/>
      <c r="KXX223" s="57"/>
      <c r="KXY223" s="57"/>
      <c r="KXZ223" s="57"/>
      <c r="KYA223" s="57"/>
      <c r="KYB223" s="57"/>
      <c r="KYC223" s="57"/>
      <c r="KYD223" s="57"/>
      <c r="KYE223" s="57"/>
      <c r="KYF223" s="57"/>
      <c r="KYG223" s="57"/>
      <c r="KYH223" s="57"/>
      <c r="KYI223" s="57"/>
      <c r="KYJ223" s="57"/>
      <c r="KYK223" s="57"/>
      <c r="KYL223" s="57"/>
      <c r="KYM223" s="57"/>
      <c r="KYN223" s="57"/>
      <c r="KYO223" s="57"/>
      <c r="KYP223" s="57"/>
      <c r="KYQ223" s="57"/>
      <c r="KYR223" s="57"/>
      <c r="KYS223" s="57"/>
      <c r="KYT223" s="57"/>
      <c r="KYU223" s="57"/>
      <c r="KYV223" s="57"/>
      <c r="KYW223" s="57"/>
      <c r="KYX223" s="57"/>
      <c r="KYY223" s="57"/>
      <c r="KYZ223" s="57"/>
      <c r="KZA223" s="57"/>
      <c r="KZB223" s="57"/>
      <c r="KZC223" s="57"/>
      <c r="KZD223" s="57"/>
      <c r="KZE223" s="57"/>
      <c r="KZF223" s="57"/>
      <c r="KZG223" s="57"/>
      <c r="KZH223" s="57"/>
      <c r="KZI223" s="57"/>
      <c r="KZJ223" s="57"/>
      <c r="KZK223" s="57"/>
      <c r="KZL223" s="57"/>
      <c r="KZM223" s="57"/>
      <c r="KZN223" s="57"/>
      <c r="KZO223" s="57"/>
      <c r="KZP223" s="57"/>
      <c r="KZQ223" s="57"/>
      <c r="KZR223" s="57"/>
      <c r="KZS223" s="57"/>
      <c r="KZT223" s="57"/>
      <c r="KZU223" s="57"/>
      <c r="KZV223" s="57"/>
      <c r="KZW223" s="57"/>
      <c r="KZX223" s="57"/>
      <c r="KZY223" s="57"/>
      <c r="KZZ223" s="57"/>
      <c r="LAA223" s="57"/>
      <c r="LAB223" s="57"/>
      <c r="LAC223" s="57"/>
      <c r="LAD223" s="57"/>
      <c r="LAE223" s="57"/>
      <c r="LAF223" s="57"/>
      <c r="LAG223" s="57"/>
      <c r="LAH223" s="57"/>
      <c r="LAI223" s="57"/>
      <c r="LAJ223" s="57"/>
      <c r="LAK223" s="57"/>
      <c r="LAL223" s="57"/>
      <c r="LAM223" s="57"/>
      <c r="LAN223" s="57"/>
      <c r="LAO223" s="57"/>
      <c r="LAP223" s="57"/>
      <c r="LAQ223" s="57"/>
      <c r="LAR223" s="57"/>
      <c r="LAS223" s="57"/>
      <c r="LAT223" s="57"/>
      <c r="LAU223" s="57"/>
      <c r="LAV223" s="57"/>
      <c r="LAW223" s="57"/>
      <c r="LAX223" s="57"/>
      <c r="LAY223" s="57"/>
      <c r="LAZ223" s="57"/>
      <c r="LBA223" s="57"/>
      <c r="LBB223" s="57"/>
      <c r="LBC223" s="57"/>
      <c r="LBD223" s="57"/>
      <c r="LBE223" s="57"/>
      <c r="LBF223" s="57"/>
      <c r="LBG223" s="57"/>
      <c r="LBH223" s="57"/>
      <c r="LBI223" s="57"/>
      <c r="LBJ223" s="57"/>
      <c r="LBK223" s="57"/>
      <c r="LBL223" s="57"/>
      <c r="LBM223" s="57"/>
      <c r="LBN223" s="57"/>
      <c r="LBO223" s="57"/>
      <c r="LBP223" s="57"/>
      <c r="LBQ223" s="57"/>
      <c r="LBR223" s="57"/>
      <c r="LBS223" s="57"/>
      <c r="LBT223" s="57"/>
      <c r="LBU223" s="57"/>
      <c r="LBV223" s="57"/>
      <c r="LBW223" s="57"/>
      <c r="LBX223" s="57"/>
      <c r="LBY223" s="57"/>
      <c r="LBZ223" s="57"/>
      <c r="LCA223" s="57"/>
      <c r="LCB223" s="57"/>
      <c r="LCC223" s="57"/>
      <c r="LCD223" s="57"/>
      <c r="LCE223" s="57"/>
      <c r="LCF223" s="57"/>
      <c r="LCG223" s="57"/>
      <c r="LCH223" s="57"/>
      <c r="LCI223" s="57"/>
      <c r="LCJ223" s="57"/>
      <c r="LCK223" s="57"/>
      <c r="LCL223" s="57"/>
      <c r="LCM223" s="57"/>
      <c r="LCN223" s="57"/>
      <c r="LCO223" s="57"/>
      <c r="LCP223" s="57"/>
      <c r="LCQ223" s="57"/>
      <c r="LCR223" s="57"/>
      <c r="LCS223" s="57"/>
      <c r="LCT223" s="57"/>
      <c r="LCU223" s="57"/>
      <c r="LCV223" s="57"/>
      <c r="LCW223" s="57"/>
      <c r="LCX223" s="57"/>
      <c r="LCY223" s="57"/>
      <c r="LCZ223" s="57"/>
      <c r="LDA223" s="57"/>
      <c r="LDB223" s="57"/>
      <c r="LDC223" s="57"/>
      <c r="LDD223" s="57"/>
      <c r="LDE223" s="57"/>
      <c r="LDF223" s="57"/>
      <c r="LDG223" s="57"/>
      <c r="LDH223" s="57"/>
      <c r="LDI223" s="57"/>
      <c r="LDJ223" s="57"/>
      <c r="LDK223" s="57"/>
      <c r="LDL223" s="57"/>
      <c r="LDM223" s="57"/>
      <c r="LDN223" s="57"/>
      <c r="LDO223" s="57"/>
      <c r="LDP223" s="57"/>
      <c r="LDQ223" s="57"/>
      <c r="LDR223" s="57"/>
      <c r="LDS223" s="57"/>
      <c r="LDT223" s="57"/>
      <c r="LDU223" s="57"/>
      <c r="LDV223" s="57"/>
      <c r="LDW223" s="57"/>
      <c r="LDX223" s="57"/>
      <c r="LDY223" s="57"/>
      <c r="LDZ223" s="57"/>
      <c r="LEA223" s="57"/>
      <c r="LEB223" s="57"/>
      <c r="LEC223" s="57"/>
      <c r="LED223" s="57"/>
      <c r="LEE223" s="57"/>
      <c r="LEF223" s="57"/>
      <c r="LEG223" s="57"/>
      <c r="LEH223" s="57"/>
      <c r="LEI223" s="57"/>
      <c r="LEJ223" s="57"/>
      <c r="LEK223" s="57"/>
      <c r="LEL223" s="57"/>
      <c r="LEM223" s="57"/>
      <c r="LEN223" s="57"/>
      <c r="LEO223" s="57"/>
      <c r="LEP223" s="57"/>
      <c r="LEQ223" s="57"/>
      <c r="LER223" s="57"/>
      <c r="LES223" s="57"/>
      <c r="LET223" s="57"/>
      <c r="LEU223" s="57"/>
      <c r="LEV223" s="57"/>
      <c r="LEW223" s="57"/>
      <c r="LEX223" s="57"/>
      <c r="LEY223" s="57"/>
      <c r="LEZ223" s="57"/>
      <c r="LFA223" s="57"/>
      <c r="LFB223" s="57"/>
      <c r="LFC223" s="57"/>
      <c r="LFD223" s="57"/>
      <c r="LFE223" s="57"/>
      <c r="LFF223" s="57"/>
      <c r="LFG223" s="57"/>
      <c r="LFH223" s="57"/>
      <c r="LFI223" s="57"/>
      <c r="LFJ223" s="57"/>
      <c r="LFK223" s="57"/>
      <c r="LFL223" s="57"/>
      <c r="LFM223" s="57"/>
      <c r="LFN223" s="57"/>
      <c r="LFO223" s="57"/>
      <c r="LFP223" s="57"/>
      <c r="LFQ223" s="57"/>
      <c r="LFR223" s="57"/>
      <c r="LFS223" s="57"/>
      <c r="LFT223" s="57"/>
      <c r="LFU223" s="57"/>
      <c r="LFV223" s="57"/>
      <c r="LFW223" s="57"/>
      <c r="LFX223" s="57"/>
      <c r="LFY223" s="57"/>
      <c r="LFZ223" s="57"/>
      <c r="LGA223" s="57"/>
      <c r="LGB223" s="57"/>
      <c r="LGC223" s="57"/>
      <c r="LGD223" s="57"/>
      <c r="LGE223" s="57"/>
      <c r="LGF223" s="57"/>
      <c r="LGG223" s="57"/>
      <c r="LGH223" s="57"/>
      <c r="LGI223" s="57"/>
      <c r="LGJ223" s="57"/>
      <c r="LGK223" s="57"/>
      <c r="LGL223" s="57"/>
      <c r="LGM223" s="57"/>
      <c r="LGN223" s="57"/>
      <c r="LGO223" s="57"/>
      <c r="LGP223" s="57"/>
      <c r="LGQ223" s="57"/>
      <c r="LGR223" s="57"/>
      <c r="LGS223" s="57"/>
      <c r="LGT223" s="57"/>
      <c r="LGU223" s="57"/>
      <c r="LGV223" s="57"/>
      <c r="LGW223" s="57"/>
      <c r="LGX223" s="57"/>
      <c r="LGY223" s="57"/>
      <c r="LGZ223" s="57"/>
      <c r="LHA223" s="57"/>
      <c r="LHB223" s="57"/>
      <c r="LHC223" s="57"/>
      <c r="LHD223" s="57"/>
      <c r="LHE223" s="57"/>
      <c r="LHF223" s="57"/>
      <c r="LHG223" s="57"/>
      <c r="LHH223" s="57"/>
      <c r="LHI223" s="57"/>
      <c r="LHJ223" s="57"/>
      <c r="LHK223" s="57"/>
      <c r="LHL223" s="57"/>
      <c r="LHM223" s="57"/>
      <c r="LHN223" s="57"/>
      <c r="LHO223" s="57"/>
      <c r="LHP223" s="57"/>
      <c r="LHQ223" s="57"/>
      <c r="LHR223" s="57"/>
      <c r="LHS223" s="57"/>
      <c r="LHT223" s="57"/>
      <c r="LHU223" s="57"/>
      <c r="LHV223" s="57"/>
      <c r="LHW223" s="57"/>
      <c r="LHX223" s="57"/>
      <c r="LHY223" s="57"/>
      <c r="LHZ223" s="57"/>
      <c r="LIA223" s="57"/>
      <c r="LIB223" s="57"/>
      <c r="LIC223" s="57"/>
      <c r="LID223" s="57"/>
      <c r="LIE223" s="57"/>
      <c r="LIF223" s="57"/>
      <c r="LIG223" s="57"/>
      <c r="LIH223" s="57"/>
      <c r="LII223" s="57"/>
      <c r="LIJ223" s="57"/>
      <c r="LIK223" s="57"/>
      <c r="LIL223" s="57"/>
      <c r="LIM223" s="57"/>
      <c r="LIN223" s="57"/>
      <c r="LIO223" s="57"/>
      <c r="LIP223" s="57"/>
      <c r="LIQ223" s="57"/>
      <c r="LIR223" s="57"/>
      <c r="LIS223" s="57"/>
      <c r="LIT223" s="57"/>
      <c r="LIU223" s="57"/>
      <c r="LIV223" s="57"/>
      <c r="LIW223" s="57"/>
      <c r="LIX223" s="57"/>
      <c r="LIY223" s="57"/>
      <c r="LIZ223" s="57"/>
      <c r="LJA223" s="57"/>
      <c r="LJB223" s="57"/>
      <c r="LJC223" s="57"/>
      <c r="LJD223" s="57"/>
      <c r="LJE223" s="57"/>
      <c r="LJF223" s="57"/>
      <c r="LJG223" s="57"/>
      <c r="LJH223" s="57"/>
      <c r="LJI223" s="57"/>
      <c r="LJJ223" s="57"/>
      <c r="LJK223" s="57"/>
      <c r="LJL223" s="57"/>
      <c r="LJM223" s="57"/>
      <c r="LJN223" s="57"/>
      <c r="LJO223" s="57"/>
      <c r="LJP223" s="57"/>
      <c r="LJQ223" s="57"/>
      <c r="LJR223" s="57"/>
      <c r="LJS223" s="57"/>
      <c r="LJT223" s="57"/>
      <c r="LJU223" s="57"/>
      <c r="LJV223" s="57"/>
      <c r="LJW223" s="57"/>
      <c r="LJX223" s="57"/>
      <c r="LJY223" s="57"/>
      <c r="LJZ223" s="57"/>
      <c r="LKA223" s="57"/>
      <c r="LKB223" s="57"/>
      <c r="LKC223" s="57"/>
      <c r="LKD223" s="57"/>
      <c r="LKE223" s="57"/>
      <c r="LKF223" s="57"/>
      <c r="LKG223" s="57"/>
      <c r="LKH223" s="57"/>
      <c r="LKI223" s="57"/>
      <c r="LKJ223" s="57"/>
      <c r="LKK223" s="57"/>
      <c r="LKL223" s="57"/>
      <c r="LKM223" s="57"/>
      <c r="LKN223" s="57"/>
      <c r="LKO223" s="57"/>
      <c r="LKP223" s="57"/>
      <c r="LKQ223" s="57"/>
      <c r="LKR223" s="57"/>
      <c r="LKS223" s="57"/>
      <c r="LKT223" s="57"/>
      <c r="LKU223" s="57"/>
      <c r="LKV223" s="57"/>
      <c r="LKW223" s="57"/>
      <c r="LKX223" s="57"/>
      <c r="LKY223" s="57"/>
      <c r="LKZ223" s="57"/>
      <c r="LLA223" s="57"/>
      <c r="LLB223" s="57"/>
      <c r="LLC223" s="57"/>
      <c r="LLD223" s="57"/>
      <c r="LLE223" s="57"/>
      <c r="LLF223" s="57"/>
      <c r="LLG223" s="57"/>
      <c r="LLH223" s="57"/>
      <c r="LLI223" s="57"/>
      <c r="LLJ223" s="57"/>
      <c r="LLK223" s="57"/>
      <c r="LLL223" s="57"/>
      <c r="LLM223" s="57"/>
      <c r="LLN223" s="57"/>
      <c r="LLO223" s="57"/>
      <c r="LLP223" s="57"/>
      <c r="LLQ223" s="57"/>
      <c r="LLR223" s="57"/>
      <c r="LLS223" s="57"/>
      <c r="LLT223" s="57"/>
      <c r="LLU223" s="57"/>
      <c r="LLV223" s="57"/>
      <c r="LLW223" s="57"/>
      <c r="LLX223" s="57"/>
      <c r="LLY223" s="57"/>
      <c r="LLZ223" s="57"/>
      <c r="LMA223" s="57"/>
      <c r="LMB223" s="57"/>
      <c r="LMC223" s="57"/>
      <c r="LMD223" s="57"/>
      <c r="LME223" s="57"/>
      <c r="LMF223" s="57"/>
      <c r="LMG223" s="57"/>
      <c r="LMH223" s="57"/>
      <c r="LMI223" s="57"/>
      <c r="LMJ223" s="57"/>
      <c r="LMK223" s="57"/>
      <c r="LML223" s="57"/>
      <c r="LMM223" s="57"/>
      <c r="LMN223" s="57"/>
      <c r="LMO223" s="57"/>
      <c r="LMP223" s="57"/>
      <c r="LMQ223" s="57"/>
      <c r="LMR223" s="57"/>
      <c r="LMS223" s="57"/>
      <c r="LMT223" s="57"/>
      <c r="LMU223" s="57"/>
      <c r="LMV223" s="57"/>
      <c r="LMW223" s="57"/>
      <c r="LMX223" s="57"/>
      <c r="LMY223" s="57"/>
      <c r="LMZ223" s="57"/>
      <c r="LNA223" s="57"/>
      <c r="LNB223" s="57"/>
      <c r="LNC223" s="57"/>
      <c r="LND223" s="57"/>
      <c r="LNE223" s="57"/>
      <c r="LNF223" s="57"/>
      <c r="LNG223" s="57"/>
      <c r="LNH223" s="57"/>
      <c r="LNI223" s="57"/>
      <c r="LNJ223" s="57"/>
      <c r="LNK223" s="57"/>
      <c r="LNL223" s="57"/>
      <c r="LNM223" s="57"/>
      <c r="LNN223" s="57"/>
      <c r="LNO223" s="57"/>
      <c r="LNP223" s="57"/>
      <c r="LNQ223" s="57"/>
      <c r="LNR223" s="57"/>
      <c r="LNS223" s="57"/>
      <c r="LNT223" s="57"/>
      <c r="LNU223" s="57"/>
      <c r="LNV223" s="57"/>
      <c r="LNW223" s="57"/>
      <c r="LNX223" s="57"/>
      <c r="LNY223" s="57"/>
      <c r="LNZ223" s="57"/>
      <c r="LOA223" s="57"/>
      <c r="LOB223" s="57"/>
      <c r="LOC223" s="57"/>
      <c r="LOD223" s="57"/>
      <c r="LOE223" s="57"/>
      <c r="LOF223" s="57"/>
      <c r="LOG223" s="57"/>
      <c r="LOH223" s="57"/>
      <c r="LOI223" s="57"/>
      <c r="LOJ223" s="57"/>
      <c r="LOK223" s="57"/>
      <c r="LOL223" s="57"/>
      <c r="LOM223" s="57"/>
      <c r="LON223" s="57"/>
      <c r="LOO223" s="57"/>
      <c r="LOP223" s="57"/>
      <c r="LOQ223" s="57"/>
      <c r="LOR223" s="57"/>
      <c r="LOS223" s="57"/>
      <c r="LOT223" s="57"/>
      <c r="LOU223" s="57"/>
      <c r="LOV223" s="57"/>
      <c r="LOW223" s="57"/>
      <c r="LOX223" s="57"/>
      <c r="LOY223" s="57"/>
      <c r="LOZ223" s="57"/>
      <c r="LPA223" s="57"/>
      <c r="LPB223" s="57"/>
      <c r="LPC223" s="57"/>
      <c r="LPD223" s="57"/>
      <c r="LPE223" s="57"/>
      <c r="LPF223" s="57"/>
      <c r="LPG223" s="57"/>
      <c r="LPH223" s="57"/>
      <c r="LPI223" s="57"/>
      <c r="LPJ223" s="57"/>
      <c r="LPK223" s="57"/>
      <c r="LPL223" s="57"/>
      <c r="LPM223" s="57"/>
      <c r="LPN223" s="57"/>
      <c r="LPO223" s="57"/>
      <c r="LPP223" s="57"/>
      <c r="LPQ223" s="57"/>
      <c r="LPR223" s="57"/>
      <c r="LPS223" s="57"/>
      <c r="LPT223" s="57"/>
      <c r="LPU223" s="57"/>
      <c r="LPV223" s="57"/>
      <c r="LPW223" s="57"/>
      <c r="LPX223" s="57"/>
      <c r="LPY223" s="57"/>
      <c r="LPZ223" s="57"/>
      <c r="LQA223" s="57"/>
      <c r="LQB223" s="57"/>
      <c r="LQC223" s="57"/>
      <c r="LQD223" s="57"/>
      <c r="LQE223" s="57"/>
      <c r="LQF223" s="57"/>
      <c r="LQG223" s="57"/>
      <c r="LQH223" s="57"/>
      <c r="LQI223" s="57"/>
      <c r="LQJ223" s="57"/>
      <c r="LQK223" s="57"/>
      <c r="LQL223" s="57"/>
      <c r="LQM223" s="57"/>
      <c r="LQN223" s="57"/>
      <c r="LQO223" s="57"/>
      <c r="LQP223" s="57"/>
      <c r="LQQ223" s="57"/>
      <c r="LQR223" s="57"/>
      <c r="LQS223" s="57"/>
      <c r="LQT223" s="57"/>
      <c r="LQU223" s="57"/>
      <c r="LQV223" s="57"/>
      <c r="LQW223" s="57"/>
      <c r="LQX223" s="57"/>
      <c r="LQY223" s="57"/>
      <c r="LQZ223" s="57"/>
      <c r="LRA223" s="57"/>
      <c r="LRB223" s="57"/>
      <c r="LRC223" s="57"/>
      <c r="LRD223" s="57"/>
      <c r="LRE223" s="57"/>
      <c r="LRF223" s="57"/>
      <c r="LRG223" s="57"/>
      <c r="LRH223" s="57"/>
      <c r="LRI223" s="57"/>
      <c r="LRJ223" s="57"/>
      <c r="LRK223" s="57"/>
      <c r="LRL223" s="57"/>
      <c r="LRM223" s="57"/>
      <c r="LRN223" s="57"/>
      <c r="LRO223" s="57"/>
      <c r="LRP223" s="57"/>
      <c r="LRQ223" s="57"/>
      <c r="LRR223" s="57"/>
      <c r="LRS223" s="57"/>
      <c r="LRT223" s="57"/>
      <c r="LRU223" s="57"/>
      <c r="LRV223" s="57"/>
      <c r="LRW223" s="57"/>
      <c r="LRX223" s="57"/>
      <c r="LRY223" s="57"/>
      <c r="LRZ223" s="57"/>
      <c r="LSA223" s="57"/>
      <c r="LSB223" s="57"/>
      <c r="LSC223" s="57"/>
      <c r="LSD223" s="57"/>
      <c r="LSE223" s="57"/>
      <c r="LSF223" s="57"/>
      <c r="LSG223" s="57"/>
      <c r="LSH223" s="57"/>
      <c r="LSI223" s="57"/>
      <c r="LSJ223" s="57"/>
      <c r="LSK223" s="57"/>
      <c r="LSL223" s="57"/>
      <c r="LSM223" s="57"/>
      <c r="LSN223" s="57"/>
      <c r="LSO223" s="57"/>
      <c r="LSP223" s="57"/>
      <c r="LSQ223" s="57"/>
      <c r="LSR223" s="57"/>
      <c r="LSS223" s="57"/>
      <c r="LST223" s="57"/>
      <c r="LSU223" s="57"/>
      <c r="LSV223" s="57"/>
      <c r="LSW223" s="57"/>
      <c r="LSX223" s="57"/>
      <c r="LSY223" s="57"/>
      <c r="LSZ223" s="57"/>
      <c r="LTA223" s="57"/>
      <c r="LTB223" s="57"/>
      <c r="LTC223" s="57"/>
      <c r="LTD223" s="57"/>
      <c r="LTE223" s="57"/>
      <c r="LTF223" s="57"/>
      <c r="LTG223" s="57"/>
      <c r="LTH223" s="57"/>
      <c r="LTI223" s="57"/>
      <c r="LTJ223" s="57"/>
      <c r="LTK223" s="57"/>
      <c r="LTL223" s="57"/>
      <c r="LTM223" s="57"/>
      <c r="LTN223" s="57"/>
      <c r="LTO223" s="57"/>
      <c r="LTP223" s="57"/>
      <c r="LTQ223" s="57"/>
      <c r="LTR223" s="57"/>
      <c r="LTS223" s="57"/>
      <c r="LTT223" s="57"/>
      <c r="LTU223" s="57"/>
      <c r="LTV223" s="57"/>
      <c r="LTW223" s="57"/>
      <c r="LTX223" s="57"/>
      <c r="LTY223" s="57"/>
      <c r="LTZ223" s="57"/>
      <c r="LUA223" s="57"/>
      <c r="LUB223" s="57"/>
      <c r="LUC223" s="57"/>
      <c r="LUD223" s="57"/>
      <c r="LUE223" s="57"/>
      <c r="LUF223" s="57"/>
      <c r="LUG223" s="57"/>
      <c r="LUH223" s="57"/>
      <c r="LUI223" s="57"/>
      <c r="LUJ223" s="57"/>
      <c r="LUK223" s="57"/>
      <c r="LUL223" s="57"/>
      <c r="LUM223" s="57"/>
      <c r="LUN223" s="57"/>
      <c r="LUO223" s="57"/>
      <c r="LUP223" s="57"/>
      <c r="LUQ223" s="57"/>
      <c r="LUR223" s="57"/>
      <c r="LUS223" s="57"/>
      <c r="LUT223" s="57"/>
      <c r="LUU223" s="57"/>
      <c r="LUV223" s="57"/>
      <c r="LUW223" s="57"/>
      <c r="LUX223" s="57"/>
      <c r="LUY223" s="57"/>
      <c r="LUZ223" s="57"/>
      <c r="LVA223" s="57"/>
      <c r="LVB223" s="57"/>
      <c r="LVC223" s="57"/>
      <c r="LVD223" s="57"/>
      <c r="LVE223" s="57"/>
      <c r="LVF223" s="57"/>
      <c r="LVG223" s="57"/>
      <c r="LVH223" s="57"/>
      <c r="LVI223" s="57"/>
      <c r="LVJ223" s="57"/>
      <c r="LVK223" s="57"/>
      <c r="LVL223" s="57"/>
      <c r="LVM223" s="57"/>
      <c r="LVN223" s="57"/>
      <c r="LVO223" s="57"/>
      <c r="LVP223" s="57"/>
      <c r="LVQ223" s="57"/>
      <c r="LVR223" s="57"/>
      <c r="LVS223" s="57"/>
      <c r="LVT223" s="57"/>
      <c r="LVU223" s="57"/>
      <c r="LVV223" s="57"/>
      <c r="LVW223" s="57"/>
      <c r="LVX223" s="57"/>
      <c r="LVY223" s="57"/>
      <c r="LVZ223" s="57"/>
      <c r="LWA223" s="57"/>
      <c r="LWB223" s="57"/>
      <c r="LWC223" s="57"/>
      <c r="LWD223" s="57"/>
      <c r="LWE223" s="57"/>
      <c r="LWF223" s="57"/>
      <c r="LWG223" s="57"/>
      <c r="LWH223" s="57"/>
      <c r="LWI223" s="57"/>
      <c r="LWJ223" s="57"/>
      <c r="LWK223" s="57"/>
      <c r="LWL223" s="57"/>
      <c r="LWM223" s="57"/>
      <c r="LWN223" s="57"/>
      <c r="LWO223" s="57"/>
      <c r="LWP223" s="57"/>
      <c r="LWQ223" s="57"/>
      <c r="LWR223" s="57"/>
      <c r="LWS223" s="57"/>
      <c r="LWT223" s="57"/>
      <c r="LWU223" s="57"/>
      <c r="LWV223" s="57"/>
      <c r="LWW223" s="57"/>
      <c r="LWX223" s="57"/>
      <c r="LWY223" s="57"/>
      <c r="LWZ223" s="57"/>
      <c r="LXA223" s="57"/>
      <c r="LXB223" s="57"/>
      <c r="LXC223" s="57"/>
      <c r="LXD223" s="57"/>
      <c r="LXE223" s="57"/>
      <c r="LXF223" s="57"/>
      <c r="LXG223" s="57"/>
      <c r="LXH223" s="57"/>
      <c r="LXI223" s="57"/>
      <c r="LXJ223" s="57"/>
      <c r="LXK223" s="57"/>
      <c r="LXL223" s="57"/>
      <c r="LXM223" s="57"/>
      <c r="LXN223" s="57"/>
      <c r="LXO223" s="57"/>
      <c r="LXP223" s="57"/>
      <c r="LXQ223" s="57"/>
      <c r="LXR223" s="57"/>
      <c r="LXS223" s="57"/>
      <c r="LXT223" s="57"/>
      <c r="LXU223" s="57"/>
      <c r="LXV223" s="57"/>
      <c r="LXW223" s="57"/>
      <c r="LXX223" s="57"/>
      <c r="LXY223" s="57"/>
      <c r="LXZ223" s="57"/>
      <c r="LYA223" s="57"/>
      <c r="LYB223" s="57"/>
      <c r="LYC223" s="57"/>
      <c r="LYD223" s="57"/>
      <c r="LYE223" s="57"/>
      <c r="LYF223" s="57"/>
      <c r="LYG223" s="57"/>
      <c r="LYH223" s="57"/>
      <c r="LYI223" s="57"/>
      <c r="LYJ223" s="57"/>
      <c r="LYK223" s="57"/>
      <c r="LYL223" s="57"/>
      <c r="LYM223" s="57"/>
      <c r="LYN223" s="57"/>
      <c r="LYO223" s="57"/>
      <c r="LYP223" s="57"/>
      <c r="LYQ223" s="57"/>
      <c r="LYR223" s="57"/>
      <c r="LYS223" s="57"/>
      <c r="LYT223" s="57"/>
      <c r="LYU223" s="57"/>
      <c r="LYV223" s="57"/>
      <c r="LYW223" s="57"/>
      <c r="LYX223" s="57"/>
      <c r="LYY223" s="57"/>
      <c r="LYZ223" s="57"/>
      <c r="LZA223" s="57"/>
      <c r="LZB223" s="57"/>
      <c r="LZC223" s="57"/>
      <c r="LZD223" s="57"/>
      <c r="LZE223" s="57"/>
      <c r="LZF223" s="57"/>
      <c r="LZG223" s="57"/>
      <c r="LZH223" s="57"/>
      <c r="LZI223" s="57"/>
      <c r="LZJ223" s="57"/>
      <c r="LZK223" s="57"/>
      <c r="LZL223" s="57"/>
      <c r="LZM223" s="57"/>
      <c r="LZN223" s="57"/>
      <c r="LZO223" s="57"/>
      <c r="LZP223" s="57"/>
      <c r="LZQ223" s="57"/>
      <c r="LZR223" s="57"/>
      <c r="LZS223" s="57"/>
      <c r="LZT223" s="57"/>
      <c r="LZU223" s="57"/>
      <c r="LZV223" s="57"/>
      <c r="LZW223" s="57"/>
      <c r="LZX223" s="57"/>
      <c r="LZY223" s="57"/>
      <c r="LZZ223" s="57"/>
      <c r="MAA223" s="57"/>
      <c r="MAB223" s="57"/>
      <c r="MAC223" s="57"/>
      <c r="MAD223" s="57"/>
      <c r="MAE223" s="57"/>
      <c r="MAF223" s="57"/>
      <c r="MAG223" s="57"/>
      <c r="MAH223" s="57"/>
      <c r="MAI223" s="57"/>
      <c r="MAJ223" s="57"/>
      <c r="MAK223" s="57"/>
      <c r="MAL223" s="57"/>
      <c r="MAM223" s="57"/>
      <c r="MAN223" s="57"/>
      <c r="MAO223" s="57"/>
      <c r="MAP223" s="57"/>
      <c r="MAQ223" s="57"/>
      <c r="MAR223" s="57"/>
      <c r="MAS223" s="57"/>
      <c r="MAT223" s="57"/>
      <c r="MAU223" s="57"/>
      <c r="MAV223" s="57"/>
      <c r="MAW223" s="57"/>
      <c r="MAX223" s="57"/>
      <c r="MAY223" s="57"/>
      <c r="MAZ223" s="57"/>
      <c r="MBA223" s="57"/>
      <c r="MBB223" s="57"/>
      <c r="MBC223" s="57"/>
      <c r="MBD223" s="57"/>
      <c r="MBE223" s="57"/>
      <c r="MBF223" s="57"/>
      <c r="MBG223" s="57"/>
      <c r="MBH223" s="57"/>
      <c r="MBI223" s="57"/>
      <c r="MBJ223" s="57"/>
      <c r="MBK223" s="57"/>
      <c r="MBL223" s="57"/>
      <c r="MBM223" s="57"/>
      <c r="MBN223" s="57"/>
      <c r="MBO223" s="57"/>
      <c r="MBP223" s="57"/>
      <c r="MBQ223" s="57"/>
      <c r="MBR223" s="57"/>
      <c r="MBS223" s="57"/>
      <c r="MBT223" s="57"/>
      <c r="MBU223" s="57"/>
      <c r="MBV223" s="57"/>
      <c r="MBW223" s="57"/>
      <c r="MBX223" s="57"/>
      <c r="MBY223" s="57"/>
      <c r="MBZ223" s="57"/>
      <c r="MCA223" s="57"/>
      <c r="MCB223" s="57"/>
      <c r="MCC223" s="57"/>
      <c r="MCD223" s="57"/>
      <c r="MCE223" s="57"/>
      <c r="MCF223" s="57"/>
      <c r="MCG223" s="57"/>
      <c r="MCH223" s="57"/>
      <c r="MCI223" s="57"/>
      <c r="MCJ223" s="57"/>
      <c r="MCK223" s="57"/>
      <c r="MCL223" s="57"/>
      <c r="MCM223" s="57"/>
      <c r="MCN223" s="57"/>
      <c r="MCO223" s="57"/>
      <c r="MCP223" s="57"/>
      <c r="MCQ223" s="57"/>
      <c r="MCR223" s="57"/>
      <c r="MCS223" s="57"/>
      <c r="MCT223" s="57"/>
      <c r="MCU223" s="57"/>
      <c r="MCV223" s="57"/>
      <c r="MCW223" s="57"/>
      <c r="MCX223" s="57"/>
      <c r="MCY223" s="57"/>
      <c r="MCZ223" s="57"/>
      <c r="MDA223" s="57"/>
      <c r="MDB223" s="57"/>
      <c r="MDC223" s="57"/>
      <c r="MDD223" s="57"/>
      <c r="MDE223" s="57"/>
      <c r="MDF223" s="57"/>
      <c r="MDG223" s="57"/>
      <c r="MDH223" s="57"/>
      <c r="MDI223" s="57"/>
      <c r="MDJ223" s="57"/>
      <c r="MDK223" s="57"/>
      <c r="MDL223" s="57"/>
      <c r="MDM223" s="57"/>
      <c r="MDN223" s="57"/>
      <c r="MDO223" s="57"/>
      <c r="MDP223" s="57"/>
      <c r="MDQ223" s="57"/>
      <c r="MDR223" s="57"/>
      <c r="MDS223" s="57"/>
      <c r="MDT223" s="57"/>
      <c r="MDU223" s="57"/>
      <c r="MDV223" s="57"/>
      <c r="MDW223" s="57"/>
      <c r="MDX223" s="57"/>
      <c r="MDY223" s="57"/>
      <c r="MDZ223" s="57"/>
      <c r="MEA223" s="57"/>
      <c r="MEB223" s="57"/>
      <c r="MEC223" s="57"/>
      <c r="MED223" s="57"/>
      <c r="MEE223" s="57"/>
      <c r="MEF223" s="57"/>
      <c r="MEG223" s="57"/>
      <c r="MEH223" s="57"/>
      <c r="MEI223" s="57"/>
      <c r="MEJ223" s="57"/>
      <c r="MEK223" s="57"/>
      <c r="MEL223" s="57"/>
      <c r="MEM223" s="57"/>
      <c r="MEN223" s="57"/>
      <c r="MEO223" s="57"/>
      <c r="MEP223" s="57"/>
      <c r="MEQ223" s="57"/>
      <c r="MER223" s="57"/>
      <c r="MES223" s="57"/>
      <c r="MET223" s="57"/>
      <c r="MEU223" s="57"/>
      <c r="MEV223" s="57"/>
      <c r="MEW223" s="57"/>
      <c r="MEX223" s="57"/>
      <c r="MEY223" s="57"/>
      <c r="MEZ223" s="57"/>
      <c r="MFA223" s="57"/>
      <c r="MFB223" s="57"/>
      <c r="MFC223" s="57"/>
      <c r="MFD223" s="57"/>
      <c r="MFE223" s="57"/>
      <c r="MFF223" s="57"/>
      <c r="MFG223" s="57"/>
      <c r="MFH223" s="57"/>
      <c r="MFI223" s="57"/>
      <c r="MFJ223" s="57"/>
      <c r="MFK223" s="57"/>
      <c r="MFL223" s="57"/>
      <c r="MFM223" s="57"/>
      <c r="MFN223" s="57"/>
      <c r="MFO223" s="57"/>
      <c r="MFP223" s="57"/>
      <c r="MFQ223" s="57"/>
      <c r="MFR223" s="57"/>
      <c r="MFS223" s="57"/>
      <c r="MFT223" s="57"/>
      <c r="MFU223" s="57"/>
      <c r="MFV223" s="57"/>
      <c r="MFW223" s="57"/>
      <c r="MFX223" s="57"/>
      <c r="MFY223" s="57"/>
      <c r="MFZ223" s="57"/>
      <c r="MGA223" s="57"/>
      <c r="MGB223" s="57"/>
      <c r="MGC223" s="57"/>
      <c r="MGD223" s="57"/>
      <c r="MGE223" s="57"/>
      <c r="MGF223" s="57"/>
      <c r="MGG223" s="57"/>
      <c r="MGH223" s="57"/>
      <c r="MGI223" s="57"/>
      <c r="MGJ223" s="57"/>
      <c r="MGK223" s="57"/>
      <c r="MGL223" s="57"/>
      <c r="MGM223" s="57"/>
      <c r="MGN223" s="57"/>
      <c r="MGO223" s="57"/>
      <c r="MGP223" s="57"/>
      <c r="MGQ223" s="57"/>
      <c r="MGR223" s="57"/>
      <c r="MGS223" s="57"/>
      <c r="MGT223" s="57"/>
      <c r="MGU223" s="57"/>
      <c r="MGV223" s="57"/>
      <c r="MGW223" s="57"/>
      <c r="MGX223" s="57"/>
      <c r="MGY223" s="57"/>
      <c r="MGZ223" s="57"/>
      <c r="MHA223" s="57"/>
      <c r="MHB223" s="57"/>
      <c r="MHC223" s="57"/>
      <c r="MHD223" s="57"/>
      <c r="MHE223" s="57"/>
      <c r="MHF223" s="57"/>
      <c r="MHG223" s="57"/>
      <c r="MHH223" s="57"/>
      <c r="MHI223" s="57"/>
      <c r="MHJ223" s="57"/>
      <c r="MHK223" s="57"/>
      <c r="MHL223" s="57"/>
      <c r="MHM223" s="57"/>
      <c r="MHN223" s="57"/>
      <c r="MHO223" s="57"/>
      <c r="MHP223" s="57"/>
      <c r="MHQ223" s="57"/>
      <c r="MHR223" s="57"/>
      <c r="MHS223" s="57"/>
      <c r="MHT223" s="57"/>
      <c r="MHU223" s="57"/>
      <c r="MHV223" s="57"/>
      <c r="MHW223" s="57"/>
      <c r="MHX223" s="57"/>
      <c r="MHY223" s="57"/>
      <c r="MHZ223" s="57"/>
      <c r="MIA223" s="57"/>
      <c r="MIB223" s="57"/>
      <c r="MIC223" s="57"/>
      <c r="MID223" s="57"/>
      <c r="MIE223" s="57"/>
      <c r="MIF223" s="57"/>
      <c r="MIG223" s="57"/>
      <c r="MIH223" s="57"/>
      <c r="MII223" s="57"/>
      <c r="MIJ223" s="57"/>
      <c r="MIK223" s="57"/>
      <c r="MIL223" s="57"/>
      <c r="MIM223" s="57"/>
      <c r="MIN223" s="57"/>
      <c r="MIO223" s="57"/>
      <c r="MIP223" s="57"/>
      <c r="MIQ223" s="57"/>
      <c r="MIR223" s="57"/>
      <c r="MIS223" s="57"/>
      <c r="MIT223" s="57"/>
      <c r="MIU223" s="57"/>
      <c r="MIV223" s="57"/>
      <c r="MIW223" s="57"/>
      <c r="MIX223" s="57"/>
      <c r="MIY223" s="57"/>
      <c r="MIZ223" s="57"/>
      <c r="MJA223" s="57"/>
      <c r="MJB223" s="57"/>
      <c r="MJC223" s="57"/>
      <c r="MJD223" s="57"/>
      <c r="MJE223" s="57"/>
      <c r="MJF223" s="57"/>
      <c r="MJG223" s="57"/>
      <c r="MJH223" s="57"/>
      <c r="MJI223" s="57"/>
      <c r="MJJ223" s="57"/>
      <c r="MJK223" s="57"/>
      <c r="MJL223" s="57"/>
      <c r="MJM223" s="57"/>
      <c r="MJN223" s="57"/>
      <c r="MJO223" s="57"/>
      <c r="MJP223" s="57"/>
      <c r="MJQ223" s="57"/>
      <c r="MJR223" s="57"/>
      <c r="MJS223" s="57"/>
      <c r="MJT223" s="57"/>
      <c r="MJU223" s="57"/>
      <c r="MJV223" s="57"/>
      <c r="MJW223" s="57"/>
      <c r="MJX223" s="57"/>
      <c r="MJY223" s="57"/>
      <c r="MJZ223" s="57"/>
      <c r="MKA223" s="57"/>
      <c r="MKB223" s="57"/>
      <c r="MKC223" s="57"/>
      <c r="MKD223" s="57"/>
      <c r="MKE223" s="57"/>
      <c r="MKF223" s="57"/>
      <c r="MKG223" s="57"/>
      <c r="MKH223" s="57"/>
      <c r="MKI223" s="57"/>
      <c r="MKJ223" s="57"/>
      <c r="MKK223" s="57"/>
      <c r="MKL223" s="57"/>
      <c r="MKM223" s="57"/>
      <c r="MKN223" s="57"/>
      <c r="MKO223" s="57"/>
      <c r="MKP223" s="57"/>
      <c r="MKQ223" s="57"/>
      <c r="MKR223" s="57"/>
      <c r="MKS223" s="57"/>
      <c r="MKT223" s="57"/>
      <c r="MKU223" s="57"/>
      <c r="MKV223" s="57"/>
      <c r="MKW223" s="57"/>
      <c r="MKX223" s="57"/>
      <c r="MKY223" s="57"/>
      <c r="MKZ223" s="57"/>
      <c r="MLA223" s="57"/>
      <c r="MLB223" s="57"/>
      <c r="MLC223" s="57"/>
      <c r="MLD223" s="57"/>
      <c r="MLE223" s="57"/>
      <c r="MLF223" s="57"/>
      <c r="MLG223" s="57"/>
      <c r="MLH223" s="57"/>
      <c r="MLI223" s="57"/>
      <c r="MLJ223" s="57"/>
      <c r="MLK223" s="57"/>
      <c r="MLL223" s="57"/>
      <c r="MLM223" s="57"/>
      <c r="MLN223" s="57"/>
      <c r="MLO223" s="57"/>
      <c r="MLP223" s="57"/>
      <c r="MLQ223" s="57"/>
      <c r="MLR223" s="57"/>
      <c r="MLS223" s="57"/>
      <c r="MLT223" s="57"/>
      <c r="MLU223" s="57"/>
      <c r="MLV223" s="57"/>
      <c r="MLW223" s="57"/>
      <c r="MLX223" s="57"/>
      <c r="MLY223" s="57"/>
      <c r="MLZ223" s="57"/>
      <c r="MMA223" s="57"/>
      <c r="MMB223" s="57"/>
      <c r="MMC223" s="57"/>
      <c r="MMD223" s="57"/>
      <c r="MME223" s="57"/>
      <c r="MMF223" s="57"/>
      <c r="MMG223" s="57"/>
      <c r="MMH223" s="57"/>
      <c r="MMI223" s="57"/>
      <c r="MMJ223" s="57"/>
      <c r="MMK223" s="57"/>
      <c r="MML223" s="57"/>
      <c r="MMM223" s="57"/>
      <c r="MMN223" s="57"/>
      <c r="MMO223" s="57"/>
      <c r="MMP223" s="57"/>
      <c r="MMQ223" s="57"/>
      <c r="MMR223" s="57"/>
      <c r="MMS223" s="57"/>
      <c r="MMT223" s="57"/>
      <c r="MMU223" s="57"/>
      <c r="MMV223" s="57"/>
      <c r="MMW223" s="57"/>
      <c r="MMX223" s="57"/>
      <c r="MMY223" s="57"/>
      <c r="MMZ223" s="57"/>
      <c r="MNA223" s="57"/>
      <c r="MNB223" s="57"/>
      <c r="MNC223" s="57"/>
      <c r="MND223" s="57"/>
      <c r="MNE223" s="57"/>
      <c r="MNF223" s="57"/>
      <c r="MNG223" s="57"/>
      <c r="MNH223" s="57"/>
      <c r="MNI223" s="57"/>
      <c r="MNJ223" s="57"/>
      <c r="MNK223" s="57"/>
      <c r="MNL223" s="57"/>
      <c r="MNM223" s="57"/>
      <c r="MNN223" s="57"/>
      <c r="MNO223" s="57"/>
      <c r="MNP223" s="57"/>
      <c r="MNQ223" s="57"/>
      <c r="MNR223" s="57"/>
      <c r="MNS223" s="57"/>
      <c r="MNT223" s="57"/>
      <c r="MNU223" s="57"/>
      <c r="MNV223" s="57"/>
      <c r="MNW223" s="57"/>
      <c r="MNX223" s="57"/>
      <c r="MNY223" s="57"/>
      <c r="MNZ223" s="57"/>
      <c r="MOA223" s="57"/>
      <c r="MOB223" s="57"/>
      <c r="MOC223" s="57"/>
      <c r="MOD223" s="57"/>
      <c r="MOE223" s="57"/>
      <c r="MOF223" s="57"/>
      <c r="MOG223" s="57"/>
      <c r="MOH223" s="57"/>
      <c r="MOI223" s="57"/>
      <c r="MOJ223" s="57"/>
      <c r="MOK223" s="57"/>
      <c r="MOL223" s="57"/>
      <c r="MOM223" s="57"/>
      <c r="MON223" s="57"/>
      <c r="MOO223" s="57"/>
      <c r="MOP223" s="57"/>
      <c r="MOQ223" s="57"/>
      <c r="MOR223" s="57"/>
      <c r="MOS223" s="57"/>
      <c r="MOT223" s="57"/>
      <c r="MOU223" s="57"/>
      <c r="MOV223" s="57"/>
      <c r="MOW223" s="57"/>
      <c r="MOX223" s="57"/>
      <c r="MOY223" s="57"/>
      <c r="MOZ223" s="57"/>
      <c r="MPA223" s="57"/>
      <c r="MPB223" s="57"/>
      <c r="MPC223" s="57"/>
      <c r="MPD223" s="57"/>
      <c r="MPE223" s="57"/>
      <c r="MPF223" s="57"/>
      <c r="MPG223" s="57"/>
      <c r="MPH223" s="57"/>
      <c r="MPI223" s="57"/>
      <c r="MPJ223" s="57"/>
      <c r="MPK223" s="57"/>
      <c r="MPL223" s="57"/>
      <c r="MPM223" s="57"/>
      <c r="MPN223" s="57"/>
      <c r="MPO223" s="57"/>
      <c r="MPP223" s="57"/>
      <c r="MPQ223" s="57"/>
      <c r="MPR223" s="57"/>
      <c r="MPS223" s="57"/>
      <c r="MPT223" s="57"/>
      <c r="MPU223" s="57"/>
      <c r="MPV223" s="57"/>
      <c r="MPW223" s="57"/>
      <c r="MPX223" s="57"/>
      <c r="MPY223" s="57"/>
      <c r="MPZ223" s="57"/>
      <c r="MQA223" s="57"/>
      <c r="MQB223" s="57"/>
      <c r="MQC223" s="57"/>
      <c r="MQD223" s="57"/>
      <c r="MQE223" s="57"/>
      <c r="MQF223" s="57"/>
      <c r="MQG223" s="57"/>
      <c r="MQH223" s="57"/>
      <c r="MQI223" s="57"/>
      <c r="MQJ223" s="57"/>
      <c r="MQK223" s="57"/>
      <c r="MQL223" s="57"/>
      <c r="MQM223" s="57"/>
      <c r="MQN223" s="57"/>
      <c r="MQO223" s="57"/>
      <c r="MQP223" s="57"/>
      <c r="MQQ223" s="57"/>
      <c r="MQR223" s="57"/>
      <c r="MQS223" s="57"/>
      <c r="MQT223" s="57"/>
      <c r="MQU223" s="57"/>
      <c r="MQV223" s="57"/>
      <c r="MQW223" s="57"/>
      <c r="MQX223" s="57"/>
      <c r="MQY223" s="57"/>
      <c r="MQZ223" s="57"/>
      <c r="MRA223" s="57"/>
      <c r="MRB223" s="57"/>
      <c r="MRC223" s="57"/>
      <c r="MRD223" s="57"/>
      <c r="MRE223" s="57"/>
      <c r="MRF223" s="57"/>
      <c r="MRG223" s="57"/>
      <c r="MRH223" s="57"/>
      <c r="MRI223" s="57"/>
      <c r="MRJ223" s="57"/>
      <c r="MRK223" s="57"/>
      <c r="MRL223" s="57"/>
      <c r="MRM223" s="57"/>
      <c r="MRN223" s="57"/>
      <c r="MRO223" s="57"/>
      <c r="MRP223" s="57"/>
      <c r="MRQ223" s="57"/>
      <c r="MRR223" s="57"/>
      <c r="MRS223" s="57"/>
      <c r="MRT223" s="57"/>
      <c r="MRU223" s="57"/>
      <c r="MRV223" s="57"/>
      <c r="MRW223" s="57"/>
      <c r="MRX223" s="57"/>
      <c r="MRY223" s="57"/>
      <c r="MRZ223" s="57"/>
      <c r="MSA223" s="57"/>
      <c r="MSB223" s="57"/>
      <c r="MSC223" s="57"/>
      <c r="MSD223" s="57"/>
      <c r="MSE223" s="57"/>
      <c r="MSF223" s="57"/>
      <c r="MSG223" s="57"/>
      <c r="MSH223" s="57"/>
      <c r="MSI223" s="57"/>
      <c r="MSJ223" s="57"/>
      <c r="MSK223" s="57"/>
      <c r="MSL223" s="57"/>
      <c r="MSM223" s="57"/>
      <c r="MSN223" s="57"/>
      <c r="MSO223" s="57"/>
      <c r="MSP223" s="57"/>
      <c r="MSQ223" s="57"/>
      <c r="MSR223" s="57"/>
      <c r="MSS223" s="57"/>
      <c r="MST223" s="57"/>
      <c r="MSU223" s="57"/>
      <c r="MSV223" s="57"/>
      <c r="MSW223" s="57"/>
      <c r="MSX223" s="57"/>
      <c r="MSY223" s="57"/>
      <c r="MSZ223" s="57"/>
      <c r="MTA223" s="57"/>
      <c r="MTB223" s="57"/>
      <c r="MTC223" s="57"/>
      <c r="MTD223" s="57"/>
      <c r="MTE223" s="57"/>
      <c r="MTF223" s="57"/>
      <c r="MTG223" s="57"/>
      <c r="MTH223" s="57"/>
      <c r="MTI223" s="57"/>
      <c r="MTJ223" s="57"/>
      <c r="MTK223" s="57"/>
      <c r="MTL223" s="57"/>
      <c r="MTM223" s="57"/>
      <c r="MTN223" s="57"/>
      <c r="MTO223" s="57"/>
      <c r="MTP223" s="57"/>
      <c r="MTQ223" s="57"/>
      <c r="MTR223" s="57"/>
      <c r="MTS223" s="57"/>
      <c r="MTT223" s="57"/>
      <c r="MTU223" s="57"/>
      <c r="MTV223" s="57"/>
      <c r="MTW223" s="57"/>
      <c r="MTX223" s="57"/>
      <c r="MTY223" s="57"/>
      <c r="MTZ223" s="57"/>
      <c r="MUA223" s="57"/>
      <c r="MUB223" s="57"/>
      <c r="MUC223" s="57"/>
      <c r="MUD223" s="57"/>
      <c r="MUE223" s="57"/>
      <c r="MUF223" s="57"/>
      <c r="MUG223" s="57"/>
      <c r="MUH223" s="57"/>
      <c r="MUI223" s="57"/>
      <c r="MUJ223" s="57"/>
      <c r="MUK223" s="57"/>
      <c r="MUL223" s="57"/>
      <c r="MUM223" s="57"/>
      <c r="MUN223" s="57"/>
      <c r="MUO223" s="57"/>
      <c r="MUP223" s="57"/>
      <c r="MUQ223" s="57"/>
      <c r="MUR223" s="57"/>
      <c r="MUS223" s="57"/>
      <c r="MUT223" s="57"/>
      <c r="MUU223" s="57"/>
      <c r="MUV223" s="57"/>
      <c r="MUW223" s="57"/>
      <c r="MUX223" s="57"/>
      <c r="MUY223" s="57"/>
      <c r="MUZ223" s="57"/>
      <c r="MVA223" s="57"/>
      <c r="MVB223" s="57"/>
      <c r="MVC223" s="57"/>
      <c r="MVD223" s="57"/>
      <c r="MVE223" s="57"/>
      <c r="MVF223" s="57"/>
      <c r="MVG223" s="57"/>
      <c r="MVH223" s="57"/>
      <c r="MVI223" s="57"/>
      <c r="MVJ223" s="57"/>
      <c r="MVK223" s="57"/>
      <c r="MVL223" s="57"/>
      <c r="MVM223" s="57"/>
      <c r="MVN223" s="57"/>
      <c r="MVO223" s="57"/>
      <c r="MVP223" s="57"/>
      <c r="MVQ223" s="57"/>
      <c r="MVR223" s="57"/>
      <c r="MVS223" s="57"/>
      <c r="MVT223" s="57"/>
      <c r="MVU223" s="57"/>
      <c r="MVV223" s="57"/>
      <c r="MVW223" s="57"/>
      <c r="MVX223" s="57"/>
      <c r="MVY223" s="57"/>
      <c r="MVZ223" s="57"/>
      <c r="MWA223" s="57"/>
      <c r="MWB223" s="57"/>
      <c r="MWC223" s="57"/>
      <c r="MWD223" s="57"/>
      <c r="MWE223" s="57"/>
      <c r="MWF223" s="57"/>
      <c r="MWG223" s="57"/>
      <c r="MWH223" s="57"/>
      <c r="MWI223" s="57"/>
      <c r="MWJ223" s="57"/>
      <c r="MWK223" s="57"/>
      <c r="MWL223" s="57"/>
      <c r="MWM223" s="57"/>
      <c r="MWN223" s="57"/>
      <c r="MWO223" s="57"/>
      <c r="MWP223" s="57"/>
      <c r="MWQ223" s="57"/>
      <c r="MWR223" s="57"/>
      <c r="MWS223" s="57"/>
      <c r="MWT223" s="57"/>
      <c r="MWU223" s="57"/>
      <c r="MWV223" s="57"/>
      <c r="MWW223" s="57"/>
      <c r="MWX223" s="57"/>
      <c r="MWY223" s="57"/>
      <c r="MWZ223" s="57"/>
      <c r="MXA223" s="57"/>
      <c r="MXB223" s="57"/>
      <c r="MXC223" s="57"/>
      <c r="MXD223" s="57"/>
      <c r="MXE223" s="57"/>
      <c r="MXF223" s="57"/>
      <c r="MXG223" s="57"/>
      <c r="MXH223" s="57"/>
      <c r="MXI223" s="57"/>
      <c r="MXJ223" s="57"/>
      <c r="MXK223" s="57"/>
      <c r="MXL223" s="57"/>
      <c r="MXM223" s="57"/>
      <c r="MXN223" s="57"/>
      <c r="MXO223" s="57"/>
      <c r="MXP223" s="57"/>
      <c r="MXQ223" s="57"/>
      <c r="MXR223" s="57"/>
      <c r="MXS223" s="57"/>
      <c r="MXT223" s="57"/>
      <c r="MXU223" s="57"/>
      <c r="MXV223" s="57"/>
      <c r="MXW223" s="57"/>
      <c r="MXX223" s="57"/>
      <c r="MXY223" s="57"/>
      <c r="MXZ223" s="57"/>
      <c r="MYA223" s="57"/>
      <c r="MYB223" s="57"/>
      <c r="MYC223" s="57"/>
      <c r="MYD223" s="57"/>
      <c r="MYE223" s="57"/>
      <c r="MYF223" s="57"/>
      <c r="MYG223" s="57"/>
      <c r="MYH223" s="57"/>
      <c r="MYI223" s="57"/>
      <c r="MYJ223" s="57"/>
      <c r="MYK223" s="57"/>
      <c r="MYL223" s="57"/>
      <c r="MYM223" s="57"/>
      <c r="MYN223" s="57"/>
      <c r="MYO223" s="57"/>
      <c r="MYP223" s="57"/>
      <c r="MYQ223" s="57"/>
      <c r="MYR223" s="57"/>
      <c r="MYS223" s="57"/>
      <c r="MYT223" s="57"/>
      <c r="MYU223" s="57"/>
      <c r="MYV223" s="57"/>
      <c r="MYW223" s="57"/>
      <c r="MYX223" s="57"/>
      <c r="MYY223" s="57"/>
      <c r="MYZ223" s="57"/>
      <c r="MZA223" s="57"/>
      <c r="MZB223" s="57"/>
      <c r="MZC223" s="57"/>
      <c r="MZD223" s="57"/>
      <c r="MZE223" s="57"/>
      <c r="MZF223" s="57"/>
      <c r="MZG223" s="57"/>
      <c r="MZH223" s="57"/>
      <c r="MZI223" s="57"/>
      <c r="MZJ223" s="57"/>
      <c r="MZK223" s="57"/>
      <c r="MZL223" s="57"/>
      <c r="MZM223" s="57"/>
      <c r="MZN223" s="57"/>
      <c r="MZO223" s="57"/>
      <c r="MZP223" s="57"/>
      <c r="MZQ223" s="57"/>
      <c r="MZR223" s="57"/>
      <c r="MZS223" s="57"/>
      <c r="MZT223" s="57"/>
      <c r="MZU223" s="57"/>
      <c r="MZV223" s="57"/>
      <c r="MZW223" s="57"/>
      <c r="MZX223" s="57"/>
      <c r="MZY223" s="57"/>
      <c r="MZZ223" s="57"/>
      <c r="NAA223" s="57"/>
      <c r="NAB223" s="57"/>
      <c r="NAC223" s="57"/>
      <c r="NAD223" s="57"/>
      <c r="NAE223" s="57"/>
      <c r="NAF223" s="57"/>
      <c r="NAG223" s="57"/>
      <c r="NAH223" s="57"/>
      <c r="NAI223" s="57"/>
      <c r="NAJ223" s="57"/>
      <c r="NAK223" s="57"/>
      <c r="NAL223" s="57"/>
      <c r="NAM223" s="57"/>
      <c r="NAN223" s="57"/>
      <c r="NAO223" s="57"/>
      <c r="NAP223" s="57"/>
      <c r="NAQ223" s="57"/>
      <c r="NAR223" s="57"/>
      <c r="NAS223" s="57"/>
      <c r="NAT223" s="57"/>
      <c r="NAU223" s="57"/>
      <c r="NAV223" s="57"/>
      <c r="NAW223" s="57"/>
      <c r="NAX223" s="57"/>
      <c r="NAY223" s="57"/>
      <c r="NAZ223" s="57"/>
      <c r="NBA223" s="57"/>
      <c r="NBB223" s="57"/>
      <c r="NBC223" s="57"/>
      <c r="NBD223" s="57"/>
      <c r="NBE223" s="57"/>
      <c r="NBF223" s="57"/>
      <c r="NBG223" s="57"/>
      <c r="NBH223" s="57"/>
      <c r="NBI223" s="57"/>
      <c r="NBJ223" s="57"/>
      <c r="NBK223" s="57"/>
      <c r="NBL223" s="57"/>
      <c r="NBM223" s="57"/>
      <c r="NBN223" s="57"/>
      <c r="NBO223" s="57"/>
      <c r="NBP223" s="57"/>
      <c r="NBQ223" s="57"/>
      <c r="NBR223" s="57"/>
      <c r="NBS223" s="57"/>
      <c r="NBT223" s="57"/>
      <c r="NBU223" s="57"/>
      <c r="NBV223" s="57"/>
      <c r="NBW223" s="57"/>
      <c r="NBX223" s="57"/>
      <c r="NBY223" s="57"/>
      <c r="NBZ223" s="57"/>
      <c r="NCA223" s="57"/>
      <c r="NCB223" s="57"/>
      <c r="NCC223" s="57"/>
      <c r="NCD223" s="57"/>
      <c r="NCE223" s="57"/>
      <c r="NCF223" s="57"/>
      <c r="NCG223" s="57"/>
      <c r="NCH223" s="57"/>
      <c r="NCI223" s="57"/>
      <c r="NCJ223" s="57"/>
      <c r="NCK223" s="57"/>
      <c r="NCL223" s="57"/>
      <c r="NCM223" s="57"/>
      <c r="NCN223" s="57"/>
      <c r="NCO223" s="57"/>
      <c r="NCP223" s="57"/>
      <c r="NCQ223" s="57"/>
      <c r="NCR223" s="57"/>
      <c r="NCS223" s="57"/>
      <c r="NCT223" s="57"/>
      <c r="NCU223" s="57"/>
      <c r="NCV223" s="57"/>
      <c r="NCW223" s="57"/>
      <c r="NCX223" s="57"/>
      <c r="NCY223" s="57"/>
      <c r="NCZ223" s="57"/>
      <c r="NDA223" s="57"/>
      <c r="NDB223" s="57"/>
      <c r="NDC223" s="57"/>
      <c r="NDD223" s="57"/>
      <c r="NDE223" s="57"/>
      <c r="NDF223" s="57"/>
      <c r="NDG223" s="57"/>
      <c r="NDH223" s="57"/>
      <c r="NDI223" s="57"/>
      <c r="NDJ223" s="57"/>
      <c r="NDK223" s="57"/>
      <c r="NDL223" s="57"/>
      <c r="NDM223" s="57"/>
      <c r="NDN223" s="57"/>
      <c r="NDO223" s="57"/>
      <c r="NDP223" s="57"/>
      <c r="NDQ223" s="57"/>
      <c r="NDR223" s="57"/>
      <c r="NDS223" s="57"/>
      <c r="NDT223" s="57"/>
      <c r="NDU223" s="57"/>
      <c r="NDV223" s="57"/>
      <c r="NDW223" s="57"/>
      <c r="NDX223" s="57"/>
      <c r="NDY223" s="57"/>
      <c r="NDZ223" s="57"/>
      <c r="NEA223" s="57"/>
      <c r="NEB223" s="57"/>
      <c r="NEC223" s="57"/>
      <c r="NED223" s="57"/>
      <c r="NEE223" s="57"/>
      <c r="NEF223" s="57"/>
      <c r="NEG223" s="57"/>
      <c r="NEH223" s="57"/>
      <c r="NEI223" s="57"/>
      <c r="NEJ223" s="57"/>
      <c r="NEK223" s="57"/>
      <c r="NEL223" s="57"/>
      <c r="NEM223" s="57"/>
      <c r="NEN223" s="57"/>
      <c r="NEO223" s="57"/>
      <c r="NEP223" s="57"/>
      <c r="NEQ223" s="57"/>
      <c r="NER223" s="57"/>
      <c r="NES223" s="57"/>
      <c r="NET223" s="57"/>
      <c r="NEU223" s="57"/>
      <c r="NEV223" s="57"/>
      <c r="NEW223" s="57"/>
      <c r="NEX223" s="57"/>
      <c r="NEY223" s="57"/>
      <c r="NEZ223" s="57"/>
      <c r="NFA223" s="57"/>
      <c r="NFB223" s="57"/>
      <c r="NFC223" s="57"/>
      <c r="NFD223" s="57"/>
      <c r="NFE223" s="57"/>
      <c r="NFF223" s="57"/>
      <c r="NFG223" s="57"/>
      <c r="NFH223" s="57"/>
      <c r="NFI223" s="57"/>
      <c r="NFJ223" s="57"/>
      <c r="NFK223" s="57"/>
      <c r="NFL223" s="57"/>
      <c r="NFM223" s="57"/>
      <c r="NFN223" s="57"/>
      <c r="NFO223" s="57"/>
      <c r="NFP223" s="57"/>
      <c r="NFQ223" s="57"/>
      <c r="NFR223" s="57"/>
      <c r="NFS223" s="57"/>
      <c r="NFT223" s="57"/>
      <c r="NFU223" s="57"/>
      <c r="NFV223" s="57"/>
      <c r="NFW223" s="57"/>
      <c r="NFX223" s="57"/>
      <c r="NFY223" s="57"/>
      <c r="NFZ223" s="57"/>
      <c r="NGA223" s="57"/>
      <c r="NGB223" s="57"/>
      <c r="NGC223" s="57"/>
      <c r="NGD223" s="57"/>
      <c r="NGE223" s="57"/>
      <c r="NGF223" s="57"/>
      <c r="NGG223" s="57"/>
      <c r="NGH223" s="57"/>
      <c r="NGI223" s="57"/>
      <c r="NGJ223" s="57"/>
      <c r="NGK223" s="57"/>
      <c r="NGL223" s="57"/>
      <c r="NGM223" s="57"/>
      <c r="NGN223" s="57"/>
      <c r="NGO223" s="57"/>
      <c r="NGP223" s="57"/>
      <c r="NGQ223" s="57"/>
      <c r="NGR223" s="57"/>
      <c r="NGS223" s="57"/>
      <c r="NGT223" s="57"/>
      <c r="NGU223" s="57"/>
      <c r="NGV223" s="57"/>
      <c r="NGW223" s="57"/>
      <c r="NGX223" s="57"/>
      <c r="NGY223" s="57"/>
      <c r="NGZ223" s="57"/>
      <c r="NHA223" s="57"/>
      <c r="NHB223" s="57"/>
      <c r="NHC223" s="57"/>
      <c r="NHD223" s="57"/>
      <c r="NHE223" s="57"/>
      <c r="NHF223" s="57"/>
      <c r="NHG223" s="57"/>
      <c r="NHH223" s="57"/>
      <c r="NHI223" s="57"/>
      <c r="NHJ223" s="57"/>
      <c r="NHK223" s="57"/>
      <c r="NHL223" s="57"/>
      <c r="NHM223" s="57"/>
      <c r="NHN223" s="57"/>
      <c r="NHO223" s="57"/>
      <c r="NHP223" s="57"/>
      <c r="NHQ223" s="57"/>
      <c r="NHR223" s="57"/>
      <c r="NHS223" s="57"/>
      <c r="NHT223" s="57"/>
      <c r="NHU223" s="57"/>
      <c r="NHV223" s="57"/>
      <c r="NHW223" s="57"/>
      <c r="NHX223" s="57"/>
      <c r="NHY223" s="57"/>
      <c r="NHZ223" s="57"/>
      <c r="NIA223" s="57"/>
      <c r="NIB223" s="57"/>
      <c r="NIC223" s="57"/>
      <c r="NID223" s="57"/>
      <c r="NIE223" s="57"/>
      <c r="NIF223" s="57"/>
      <c r="NIG223" s="57"/>
      <c r="NIH223" s="57"/>
      <c r="NII223" s="57"/>
      <c r="NIJ223" s="57"/>
      <c r="NIK223" s="57"/>
      <c r="NIL223" s="57"/>
      <c r="NIM223" s="57"/>
      <c r="NIN223" s="57"/>
      <c r="NIO223" s="57"/>
      <c r="NIP223" s="57"/>
      <c r="NIQ223" s="57"/>
      <c r="NIR223" s="57"/>
      <c r="NIS223" s="57"/>
      <c r="NIT223" s="57"/>
      <c r="NIU223" s="57"/>
      <c r="NIV223" s="57"/>
      <c r="NIW223" s="57"/>
      <c r="NIX223" s="57"/>
      <c r="NIY223" s="57"/>
      <c r="NIZ223" s="57"/>
      <c r="NJA223" s="57"/>
      <c r="NJB223" s="57"/>
      <c r="NJC223" s="57"/>
      <c r="NJD223" s="57"/>
      <c r="NJE223" s="57"/>
      <c r="NJF223" s="57"/>
      <c r="NJG223" s="57"/>
      <c r="NJH223" s="57"/>
      <c r="NJI223" s="57"/>
      <c r="NJJ223" s="57"/>
      <c r="NJK223" s="57"/>
      <c r="NJL223" s="57"/>
      <c r="NJM223" s="57"/>
      <c r="NJN223" s="57"/>
      <c r="NJO223" s="57"/>
      <c r="NJP223" s="57"/>
      <c r="NJQ223" s="57"/>
      <c r="NJR223" s="57"/>
      <c r="NJS223" s="57"/>
      <c r="NJT223" s="57"/>
      <c r="NJU223" s="57"/>
      <c r="NJV223" s="57"/>
      <c r="NJW223" s="57"/>
      <c r="NJX223" s="57"/>
      <c r="NJY223" s="57"/>
      <c r="NJZ223" s="57"/>
      <c r="NKA223" s="57"/>
      <c r="NKB223" s="57"/>
      <c r="NKC223" s="57"/>
      <c r="NKD223" s="57"/>
      <c r="NKE223" s="57"/>
      <c r="NKF223" s="57"/>
      <c r="NKG223" s="57"/>
      <c r="NKH223" s="57"/>
      <c r="NKI223" s="57"/>
      <c r="NKJ223" s="57"/>
      <c r="NKK223" s="57"/>
      <c r="NKL223" s="57"/>
      <c r="NKM223" s="57"/>
      <c r="NKN223" s="57"/>
      <c r="NKO223" s="57"/>
      <c r="NKP223" s="57"/>
      <c r="NKQ223" s="57"/>
      <c r="NKR223" s="57"/>
      <c r="NKS223" s="57"/>
      <c r="NKT223" s="57"/>
      <c r="NKU223" s="57"/>
      <c r="NKV223" s="57"/>
      <c r="NKW223" s="57"/>
      <c r="NKX223" s="57"/>
      <c r="NKY223" s="57"/>
      <c r="NKZ223" s="57"/>
      <c r="NLA223" s="57"/>
      <c r="NLB223" s="57"/>
      <c r="NLC223" s="57"/>
      <c r="NLD223" s="57"/>
      <c r="NLE223" s="57"/>
      <c r="NLF223" s="57"/>
      <c r="NLG223" s="57"/>
      <c r="NLH223" s="57"/>
      <c r="NLI223" s="57"/>
      <c r="NLJ223" s="57"/>
      <c r="NLK223" s="57"/>
      <c r="NLL223" s="57"/>
      <c r="NLM223" s="57"/>
      <c r="NLN223" s="57"/>
      <c r="NLO223" s="57"/>
      <c r="NLP223" s="57"/>
      <c r="NLQ223" s="57"/>
      <c r="NLR223" s="57"/>
      <c r="NLS223" s="57"/>
      <c r="NLT223" s="57"/>
      <c r="NLU223" s="57"/>
      <c r="NLV223" s="57"/>
      <c r="NLW223" s="57"/>
      <c r="NLX223" s="57"/>
      <c r="NLY223" s="57"/>
      <c r="NLZ223" s="57"/>
      <c r="NMA223" s="57"/>
      <c r="NMB223" s="57"/>
      <c r="NMC223" s="57"/>
      <c r="NMD223" s="57"/>
      <c r="NME223" s="57"/>
      <c r="NMF223" s="57"/>
      <c r="NMG223" s="57"/>
      <c r="NMH223" s="57"/>
      <c r="NMI223" s="57"/>
      <c r="NMJ223" s="57"/>
      <c r="NMK223" s="57"/>
      <c r="NML223" s="57"/>
      <c r="NMM223" s="57"/>
      <c r="NMN223" s="57"/>
      <c r="NMO223" s="57"/>
      <c r="NMP223" s="57"/>
      <c r="NMQ223" s="57"/>
      <c r="NMR223" s="57"/>
      <c r="NMS223" s="57"/>
      <c r="NMT223" s="57"/>
      <c r="NMU223" s="57"/>
      <c r="NMV223" s="57"/>
      <c r="NMW223" s="57"/>
      <c r="NMX223" s="57"/>
      <c r="NMY223" s="57"/>
      <c r="NMZ223" s="57"/>
      <c r="NNA223" s="57"/>
      <c r="NNB223" s="57"/>
      <c r="NNC223" s="57"/>
      <c r="NND223" s="57"/>
      <c r="NNE223" s="57"/>
      <c r="NNF223" s="57"/>
      <c r="NNG223" s="57"/>
      <c r="NNH223" s="57"/>
      <c r="NNI223" s="57"/>
      <c r="NNJ223" s="57"/>
      <c r="NNK223" s="57"/>
      <c r="NNL223" s="57"/>
      <c r="NNM223" s="57"/>
      <c r="NNN223" s="57"/>
      <c r="NNO223" s="57"/>
      <c r="NNP223" s="57"/>
      <c r="NNQ223" s="57"/>
      <c r="NNR223" s="57"/>
      <c r="NNS223" s="57"/>
      <c r="NNT223" s="57"/>
      <c r="NNU223" s="57"/>
      <c r="NNV223" s="57"/>
      <c r="NNW223" s="57"/>
      <c r="NNX223" s="57"/>
      <c r="NNY223" s="57"/>
      <c r="NNZ223" s="57"/>
      <c r="NOA223" s="57"/>
      <c r="NOB223" s="57"/>
      <c r="NOC223" s="57"/>
      <c r="NOD223" s="57"/>
      <c r="NOE223" s="57"/>
      <c r="NOF223" s="57"/>
      <c r="NOG223" s="57"/>
      <c r="NOH223" s="57"/>
      <c r="NOI223" s="57"/>
      <c r="NOJ223" s="57"/>
      <c r="NOK223" s="57"/>
      <c r="NOL223" s="57"/>
      <c r="NOM223" s="57"/>
      <c r="NON223" s="57"/>
      <c r="NOO223" s="57"/>
      <c r="NOP223" s="57"/>
      <c r="NOQ223" s="57"/>
      <c r="NOR223" s="57"/>
      <c r="NOS223" s="57"/>
      <c r="NOT223" s="57"/>
      <c r="NOU223" s="57"/>
      <c r="NOV223" s="57"/>
      <c r="NOW223" s="57"/>
      <c r="NOX223" s="57"/>
      <c r="NOY223" s="57"/>
      <c r="NOZ223" s="57"/>
      <c r="NPA223" s="57"/>
      <c r="NPB223" s="57"/>
      <c r="NPC223" s="57"/>
      <c r="NPD223" s="57"/>
      <c r="NPE223" s="57"/>
      <c r="NPF223" s="57"/>
      <c r="NPG223" s="57"/>
      <c r="NPH223" s="57"/>
      <c r="NPI223" s="57"/>
      <c r="NPJ223" s="57"/>
      <c r="NPK223" s="57"/>
      <c r="NPL223" s="57"/>
      <c r="NPM223" s="57"/>
      <c r="NPN223" s="57"/>
      <c r="NPO223" s="57"/>
      <c r="NPP223" s="57"/>
      <c r="NPQ223" s="57"/>
      <c r="NPR223" s="57"/>
      <c r="NPS223" s="57"/>
      <c r="NPT223" s="57"/>
      <c r="NPU223" s="57"/>
      <c r="NPV223" s="57"/>
      <c r="NPW223" s="57"/>
      <c r="NPX223" s="57"/>
      <c r="NPY223" s="57"/>
      <c r="NPZ223" s="57"/>
      <c r="NQA223" s="57"/>
      <c r="NQB223" s="57"/>
      <c r="NQC223" s="57"/>
      <c r="NQD223" s="57"/>
      <c r="NQE223" s="57"/>
      <c r="NQF223" s="57"/>
      <c r="NQG223" s="57"/>
      <c r="NQH223" s="57"/>
      <c r="NQI223" s="57"/>
      <c r="NQJ223" s="57"/>
      <c r="NQK223" s="57"/>
      <c r="NQL223" s="57"/>
      <c r="NQM223" s="57"/>
      <c r="NQN223" s="57"/>
      <c r="NQO223" s="57"/>
      <c r="NQP223" s="57"/>
      <c r="NQQ223" s="57"/>
      <c r="NQR223" s="57"/>
      <c r="NQS223" s="57"/>
      <c r="NQT223" s="57"/>
      <c r="NQU223" s="57"/>
      <c r="NQV223" s="57"/>
      <c r="NQW223" s="57"/>
      <c r="NQX223" s="57"/>
      <c r="NQY223" s="57"/>
      <c r="NQZ223" s="57"/>
      <c r="NRA223" s="57"/>
      <c r="NRB223" s="57"/>
      <c r="NRC223" s="57"/>
      <c r="NRD223" s="57"/>
      <c r="NRE223" s="57"/>
      <c r="NRF223" s="57"/>
      <c r="NRG223" s="57"/>
      <c r="NRH223" s="57"/>
      <c r="NRI223" s="57"/>
      <c r="NRJ223" s="57"/>
      <c r="NRK223" s="57"/>
      <c r="NRL223" s="57"/>
      <c r="NRM223" s="57"/>
      <c r="NRN223" s="57"/>
      <c r="NRO223" s="57"/>
      <c r="NRP223" s="57"/>
      <c r="NRQ223" s="57"/>
      <c r="NRR223" s="57"/>
      <c r="NRS223" s="57"/>
      <c r="NRT223" s="57"/>
      <c r="NRU223" s="57"/>
      <c r="NRV223" s="57"/>
      <c r="NRW223" s="57"/>
      <c r="NRX223" s="57"/>
      <c r="NRY223" s="57"/>
      <c r="NRZ223" s="57"/>
      <c r="NSA223" s="57"/>
      <c r="NSB223" s="57"/>
      <c r="NSC223" s="57"/>
      <c r="NSD223" s="57"/>
      <c r="NSE223" s="57"/>
      <c r="NSF223" s="57"/>
      <c r="NSG223" s="57"/>
      <c r="NSH223" s="57"/>
      <c r="NSI223" s="57"/>
      <c r="NSJ223" s="57"/>
      <c r="NSK223" s="57"/>
      <c r="NSL223" s="57"/>
      <c r="NSM223" s="57"/>
      <c r="NSN223" s="57"/>
      <c r="NSO223" s="57"/>
      <c r="NSP223" s="57"/>
      <c r="NSQ223" s="57"/>
      <c r="NSR223" s="57"/>
      <c r="NSS223" s="57"/>
      <c r="NST223" s="57"/>
      <c r="NSU223" s="57"/>
      <c r="NSV223" s="57"/>
      <c r="NSW223" s="57"/>
      <c r="NSX223" s="57"/>
      <c r="NSY223" s="57"/>
      <c r="NSZ223" s="57"/>
      <c r="NTA223" s="57"/>
      <c r="NTB223" s="57"/>
      <c r="NTC223" s="57"/>
      <c r="NTD223" s="57"/>
      <c r="NTE223" s="57"/>
      <c r="NTF223" s="57"/>
      <c r="NTG223" s="57"/>
      <c r="NTH223" s="57"/>
      <c r="NTI223" s="57"/>
      <c r="NTJ223" s="57"/>
      <c r="NTK223" s="57"/>
      <c r="NTL223" s="57"/>
      <c r="NTM223" s="57"/>
      <c r="NTN223" s="57"/>
      <c r="NTO223" s="57"/>
      <c r="NTP223" s="57"/>
      <c r="NTQ223" s="57"/>
      <c r="NTR223" s="57"/>
      <c r="NTS223" s="57"/>
      <c r="NTT223" s="57"/>
      <c r="NTU223" s="57"/>
      <c r="NTV223" s="57"/>
      <c r="NTW223" s="57"/>
      <c r="NTX223" s="57"/>
      <c r="NTY223" s="57"/>
      <c r="NTZ223" s="57"/>
      <c r="NUA223" s="57"/>
      <c r="NUB223" s="57"/>
      <c r="NUC223" s="57"/>
      <c r="NUD223" s="57"/>
      <c r="NUE223" s="57"/>
      <c r="NUF223" s="57"/>
      <c r="NUG223" s="57"/>
      <c r="NUH223" s="57"/>
      <c r="NUI223" s="57"/>
      <c r="NUJ223" s="57"/>
      <c r="NUK223" s="57"/>
      <c r="NUL223" s="57"/>
      <c r="NUM223" s="57"/>
      <c r="NUN223" s="57"/>
      <c r="NUO223" s="57"/>
      <c r="NUP223" s="57"/>
      <c r="NUQ223" s="57"/>
      <c r="NUR223" s="57"/>
      <c r="NUS223" s="57"/>
      <c r="NUT223" s="57"/>
      <c r="NUU223" s="57"/>
      <c r="NUV223" s="57"/>
      <c r="NUW223" s="57"/>
      <c r="NUX223" s="57"/>
      <c r="NUY223" s="57"/>
      <c r="NUZ223" s="57"/>
      <c r="NVA223" s="57"/>
      <c r="NVB223" s="57"/>
      <c r="NVC223" s="57"/>
      <c r="NVD223" s="57"/>
      <c r="NVE223" s="57"/>
      <c r="NVF223" s="57"/>
      <c r="NVG223" s="57"/>
      <c r="NVH223" s="57"/>
      <c r="NVI223" s="57"/>
      <c r="NVJ223" s="57"/>
      <c r="NVK223" s="57"/>
      <c r="NVL223" s="57"/>
      <c r="NVM223" s="57"/>
      <c r="NVN223" s="57"/>
      <c r="NVO223" s="57"/>
      <c r="NVP223" s="57"/>
      <c r="NVQ223" s="57"/>
      <c r="NVR223" s="57"/>
      <c r="NVS223" s="57"/>
      <c r="NVT223" s="57"/>
      <c r="NVU223" s="57"/>
      <c r="NVV223" s="57"/>
      <c r="NVW223" s="57"/>
      <c r="NVX223" s="57"/>
      <c r="NVY223" s="57"/>
      <c r="NVZ223" s="57"/>
      <c r="NWA223" s="57"/>
      <c r="NWB223" s="57"/>
      <c r="NWC223" s="57"/>
      <c r="NWD223" s="57"/>
      <c r="NWE223" s="57"/>
      <c r="NWF223" s="57"/>
      <c r="NWG223" s="57"/>
      <c r="NWH223" s="57"/>
      <c r="NWI223" s="57"/>
      <c r="NWJ223" s="57"/>
      <c r="NWK223" s="57"/>
      <c r="NWL223" s="57"/>
      <c r="NWM223" s="57"/>
      <c r="NWN223" s="57"/>
      <c r="NWO223" s="57"/>
      <c r="NWP223" s="57"/>
      <c r="NWQ223" s="57"/>
      <c r="NWR223" s="57"/>
      <c r="NWS223" s="57"/>
      <c r="NWT223" s="57"/>
      <c r="NWU223" s="57"/>
      <c r="NWV223" s="57"/>
      <c r="NWW223" s="57"/>
      <c r="NWX223" s="57"/>
      <c r="NWY223" s="57"/>
      <c r="NWZ223" s="57"/>
      <c r="NXA223" s="57"/>
      <c r="NXB223" s="57"/>
      <c r="NXC223" s="57"/>
      <c r="NXD223" s="57"/>
      <c r="NXE223" s="57"/>
      <c r="NXF223" s="57"/>
      <c r="NXG223" s="57"/>
      <c r="NXH223" s="57"/>
      <c r="NXI223" s="57"/>
      <c r="NXJ223" s="57"/>
      <c r="NXK223" s="57"/>
      <c r="NXL223" s="57"/>
      <c r="NXM223" s="57"/>
      <c r="NXN223" s="57"/>
      <c r="NXO223" s="57"/>
      <c r="NXP223" s="57"/>
      <c r="NXQ223" s="57"/>
      <c r="NXR223" s="57"/>
      <c r="NXS223" s="57"/>
      <c r="NXT223" s="57"/>
      <c r="NXU223" s="57"/>
      <c r="NXV223" s="57"/>
      <c r="NXW223" s="57"/>
      <c r="NXX223" s="57"/>
      <c r="NXY223" s="57"/>
      <c r="NXZ223" s="57"/>
      <c r="NYA223" s="57"/>
      <c r="NYB223" s="57"/>
      <c r="NYC223" s="57"/>
      <c r="NYD223" s="57"/>
      <c r="NYE223" s="57"/>
      <c r="NYF223" s="57"/>
      <c r="NYG223" s="57"/>
      <c r="NYH223" s="57"/>
      <c r="NYI223" s="57"/>
      <c r="NYJ223" s="57"/>
      <c r="NYK223" s="57"/>
      <c r="NYL223" s="57"/>
      <c r="NYM223" s="57"/>
      <c r="NYN223" s="57"/>
      <c r="NYO223" s="57"/>
      <c r="NYP223" s="57"/>
      <c r="NYQ223" s="57"/>
      <c r="NYR223" s="57"/>
      <c r="NYS223" s="57"/>
      <c r="NYT223" s="57"/>
      <c r="NYU223" s="57"/>
      <c r="NYV223" s="57"/>
      <c r="NYW223" s="57"/>
      <c r="NYX223" s="57"/>
      <c r="NYY223" s="57"/>
      <c r="NYZ223" s="57"/>
      <c r="NZA223" s="57"/>
      <c r="NZB223" s="57"/>
      <c r="NZC223" s="57"/>
      <c r="NZD223" s="57"/>
      <c r="NZE223" s="57"/>
      <c r="NZF223" s="57"/>
      <c r="NZG223" s="57"/>
      <c r="NZH223" s="57"/>
      <c r="NZI223" s="57"/>
      <c r="NZJ223" s="57"/>
      <c r="NZK223" s="57"/>
      <c r="NZL223" s="57"/>
      <c r="NZM223" s="57"/>
      <c r="NZN223" s="57"/>
      <c r="NZO223" s="57"/>
      <c r="NZP223" s="57"/>
      <c r="NZQ223" s="57"/>
      <c r="NZR223" s="57"/>
      <c r="NZS223" s="57"/>
      <c r="NZT223" s="57"/>
      <c r="NZU223" s="57"/>
      <c r="NZV223" s="57"/>
      <c r="NZW223" s="57"/>
      <c r="NZX223" s="57"/>
      <c r="NZY223" s="57"/>
      <c r="NZZ223" s="57"/>
      <c r="OAA223" s="57"/>
      <c r="OAB223" s="57"/>
      <c r="OAC223" s="57"/>
      <c r="OAD223" s="57"/>
      <c r="OAE223" s="57"/>
      <c r="OAF223" s="57"/>
      <c r="OAG223" s="57"/>
      <c r="OAH223" s="57"/>
      <c r="OAI223" s="57"/>
      <c r="OAJ223" s="57"/>
      <c r="OAK223" s="57"/>
      <c r="OAL223" s="57"/>
      <c r="OAM223" s="57"/>
      <c r="OAN223" s="57"/>
      <c r="OAO223" s="57"/>
      <c r="OAP223" s="57"/>
      <c r="OAQ223" s="57"/>
      <c r="OAR223" s="57"/>
      <c r="OAS223" s="57"/>
      <c r="OAT223" s="57"/>
      <c r="OAU223" s="57"/>
      <c r="OAV223" s="57"/>
      <c r="OAW223" s="57"/>
      <c r="OAX223" s="57"/>
      <c r="OAY223" s="57"/>
      <c r="OAZ223" s="57"/>
      <c r="OBA223" s="57"/>
      <c r="OBB223" s="57"/>
      <c r="OBC223" s="57"/>
      <c r="OBD223" s="57"/>
      <c r="OBE223" s="57"/>
      <c r="OBF223" s="57"/>
      <c r="OBG223" s="57"/>
      <c r="OBH223" s="57"/>
      <c r="OBI223" s="57"/>
      <c r="OBJ223" s="57"/>
      <c r="OBK223" s="57"/>
      <c r="OBL223" s="57"/>
      <c r="OBM223" s="57"/>
      <c r="OBN223" s="57"/>
      <c r="OBO223" s="57"/>
      <c r="OBP223" s="57"/>
      <c r="OBQ223" s="57"/>
      <c r="OBR223" s="57"/>
      <c r="OBS223" s="57"/>
      <c r="OBT223" s="57"/>
      <c r="OBU223" s="57"/>
      <c r="OBV223" s="57"/>
      <c r="OBW223" s="57"/>
      <c r="OBX223" s="57"/>
      <c r="OBY223" s="57"/>
      <c r="OBZ223" s="57"/>
      <c r="OCA223" s="57"/>
      <c r="OCB223" s="57"/>
      <c r="OCC223" s="57"/>
      <c r="OCD223" s="57"/>
      <c r="OCE223" s="57"/>
      <c r="OCF223" s="57"/>
      <c r="OCG223" s="57"/>
      <c r="OCH223" s="57"/>
      <c r="OCI223" s="57"/>
      <c r="OCJ223" s="57"/>
      <c r="OCK223" s="57"/>
      <c r="OCL223" s="57"/>
      <c r="OCM223" s="57"/>
      <c r="OCN223" s="57"/>
      <c r="OCO223" s="57"/>
      <c r="OCP223" s="57"/>
      <c r="OCQ223" s="57"/>
      <c r="OCR223" s="57"/>
      <c r="OCS223" s="57"/>
      <c r="OCT223" s="57"/>
      <c r="OCU223" s="57"/>
      <c r="OCV223" s="57"/>
      <c r="OCW223" s="57"/>
      <c r="OCX223" s="57"/>
      <c r="OCY223" s="57"/>
      <c r="OCZ223" s="57"/>
      <c r="ODA223" s="57"/>
      <c r="ODB223" s="57"/>
      <c r="ODC223" s="57"/>
      <c r="ODD223" s="57"/>
      <c r="ODE223" s="57"/>
      <c r="ODF223" s="57"/>
      <c r="ODG223" s="57"/>
      <c r="ODH223" s="57"/>
      <c r="ODI223" s="57"/>
      <c r="ODJ223" s="57"/>
      <c r="ODK223" s="57"/>
      <c r="ODL223" s="57"/>
      <c r="ODM223" s="57"/>
      <c r="ODN223" s="57"/>
      <c r="ODO223" s="57"/>
      <c r="ODP223" s="57"/>
      <c r="ODQ223" s="57"/>
      <c r="ODR223" s="57"/>
      <c r="ODS223" s="57"/>
      <c r="ODT223" s="57"/>
      <c r="ODU223" s="57"/>
      <c r="ODV223" s="57"/>
      <c r="ODW223" s="57"/>
      <c r="ODX223" s="57"/>
      <c r="ODY223" s="57"/>
      <c r="ODZ223" s="57"/>
      <c r="OEA223" s="57"/>
      <c r="OEB223" s="57"/>
      <c r="OEC223" s="57"/>
      <c r="OED223" s="57"/>
      <c r="OEE223" s="57"/>
      <c r="OEF223" s="57"/>
      <c r="OEG223" s="57"/>
      <c r="OEH223" s="57"/>
      <c r="OEI223" s="57"/>
      <c r="OEJ223" s="57"/>
      <c r="OEK223" s="57"/>
      <c r="OEL223" s="57"/>
      <c r="OEM223" s="57"/>
      <c r="OEN223" s="57"/>
      <c r="OEO223" s="57"/>
      <c r="OEP223" s="57"/>
      <c r="OEQ223" s="57"/>
      <c r="OER223" s="57"/>
      <c r="OES223" s="57"/>
      <c r="OET223" s="57"/>
      <c r="OEU223" s="57"/>
      <c r="OEV223" s="57"/>
      <c r="OEW223" s="57"/>
      <c r="OEX223" s="57"/>
      <c r="OEY223" s="57"/>
      <c r="OEZ223" s="57"/>
      <c r="OFA223" s="57"/>
      <c r="OFB223" s="57"/>
      <c r="OFC223" s="57"/>
      <c r="OFD223" s="57"/>
      <c r="OFE223" s="57"/>
      <c r="OFF223" s="57"/>
      <c r="OFG223" s="57"/>
      <c r="OFH223" s="57"/>
      <c r="OFI223" s="57"/>
      <c r="OFJ223" s="57"/>
      <c r="OFK223" s="57"/>
      <c r="OFL223" s="57"/>
      <c r="OFM223" s="57"/>
      <c r="OFN223" s="57"/>
      <c r="OFO223" s="57"/>
      <c r="OFP223" s="57"/>
      <c r="OFQ223" s="57"/>
      <c r="OFR223" s="57"/>
      <c r="OFS223" s="57"/>
      <c r="OFT223" s="57"/>
      <c r="OFU223" s="57"/>
      <c r="OFV223" s="57"/>
      <c r="OFW223" s="57"/>
      <c r="OFX223" s="57"/>
      <c r="OFY223" s="57"/>
      <c r="OFZ223" s="57"/>
      <c r="OGA223" s="57"/>
      <c r="OGB223" s="57"/>
      <c r="OGC223" s="57"/>
      <c r="OGD223" s="57"/>
      <c r="OGE223" s="57"/>
      <c r="OGF223" s="57"/>
      <c r="OGG223" s="57"/>
      <c r="OGH223" s="57"/>
      <c r="OGI223" s="57"/>
      <c r="OGJ223" s="57"/>
      <c r="OGK223" s="57"/>
      <c r="OGL223" s="57"/>
      <c r="OGM223" s="57"/>
      <c r="OGN223" s="57"/>
      <c r="OGO223" s="57"/>
      <c r="OGP223" s="57"/>
      <c r="OGQ223" s="57"/>
      <c r="OGR223" s="57"/>
      <c r="OGS223" s="57"/>
      <c r="OGT223" s="57"/>
      <c r="OGU223" s="57"/>
      <c r="OGV223" s="57"/>
      <c r="OGW223" s="57"/>
      <c r="OGX223" s="57"/>
      <c r="OGY223" s="57"/>
      <c r="OGZ223" s="57"/>
      <c r="OHA223" s="57"/>
      <c r="OHB223" s="57"/>
      <c r="OHC223" s="57"/>
      <c r="OHD223" s="57"/>
      <c r="OHE223" s="57"/>
      <c r="OHF223" s="57"/>
      <c r="OHG223" s="57"/>
      <c r="OHH223" s="57"/>
      <c r="OHI223" s="57"/>
      <c r="OHJ223" s="57"/>
      <c r="OHK223" s="57"/>
      <c r="OHL223" s="57"/>
      <c r="OHM223" s="57"/>
      <c r="OHN223" s="57"/>
      <c r="OHO223" s="57"/>
      <c r="OHP223" s="57"/>
      <c r="OHQ223" s="57"/>
      <c r="OHR223" s="57"/>
      <c r="OHS223" s="57"/>
      <c r="OHT223" s="57"/>
      <c r="OHU223" s="57"/>
      <c r="OHV223" s="57"/>
      <c r="OHW223" s="57"/>
      <c r="OHX223" s="57"/>
      <c r="OHY223" s="57"/>
      <c r="OHZ223" s="57"/>
      <c r="OIA223" s="57"/>
      <c r="OIB223" s="57"/>
      <c r="OIC223" s="57"/>
      <c r="OID223" s="57"/>
      <c r="OIE223" s="57"/>
      <c r="OIF223" s="57"/>
      <c r="OIG223" s="57"/>
      <c r="OIH223" s="57"/>
      <c r="OII223" s="57"/>
      <c r="OIJ223" s="57"/>
      <c r="OIK223" s="57"/>
      <c r="OIL223" s="57"/>
      <c r="OIM223" s="57"/>
      <c r="OIN223" s="57"/>
      <c r="OIO223" s="57"/>
      <c r="OIP223" s="57"/>
      <c r="OIQ223" s="57"/>
      <c r="OIR223" s="57"/>
      <c r="OIS223" s="57"/>
      <c r="OIT223" s="57"/>
      <c r="OIU223" s="57"/>
      <c r="OIV223" s="57"/>
      <c r="OIW223" s="57"/>
      <c r="OIX223" s="57"/>
      <c r="OIY223" s="57"/>
      <c r="OIZ223" s="57"/>
      <c r="OJA223" s="57"/>
      <c r="OJB223" s="57"/>
      <c r="OJC223" s="57"/>
      <c r="OJD223" s="57"/>
      <c r="OJE223" s="57"/>
      <c r="OJF223" s="57"/>
      <c r="OJG223" s="57"/>
      <c r="OJH223" s="57"/>
      <c r="OJI223" s="57"/>
      <c r="OJJ223" s="57"/>
      <c r="OJK223" s="57"/>
      <c r="OJL223" s="57"/>
      <c r="OJM223" s="57"/>
      <c r="OJN223" s="57"/>
      <c r="OJO223" s="57"/>
      <c r="OJP223" s="57"/>
      <c r="OJQ223" s="57"/>
      <c r="OJR223" s="57"/>
      <c r="OJS223" s="57"/>
      <c r="OJT223" s="57"/>
      <c r="OJU223" s="57"/>
      <c r="OJV223" s="57"/>
      <c r="OJW223" s="57"/>
      <c r="OJX223" s="57"/>
      <c r="OJY223" s="57"/>
      <c r="OJZ223" s="57"/>
      <c r="OKA223" s="57"/>
      <c r="OKB223" s="57"/>
      <c r="OKC223" s="57"/>
      <c r="OKD223" s="57"/>
      <c r="OKE223" s="57"/>
      <c r="OKF223" s="57"/>
      <c r="OKG223" s="57"/>
      <c r="OKH223" s="57"/>
      <c r="OKI223" s="57"/>
      <c r="OKJ223" s="57"/>
      <c r="OKK223" s="57"/>
      <c r="OKL223" s="57"/>
      <c r="OKM223" s="57"/>
      <c r="OKN223" s="57"/>
      <c r="OKO223" s="57"/>
      <c r="OKP223" s="57"/>
      <c r="OKQ223" s="57"/>
      <c r="OKR223" s="57"/>
      <c r="OKS223" s="57"/>
      <c r="OKT223" s="57"/>
      <c r="OKU223" s="57"/>
      <c r="OKV223" s="57"/>
      <c r="OKW223" s="57"/>
      <c r="OKX223" s="57"/>
      <c r="OKY223" s="57"/>
      <c r="OKZ223" s="57"/>
      <c r="OLA223" s="57"/>
      <c r="OLB223" s="57"/>
      <c r="OLC223" s="57"/>
      <c r="OLD223" s="57"/>
      <c r="OLE223" s="57"/>
      <c r="OLF223" s="57"/>
      <c r="OLG223" s="57"/>
      <c r="OLH223" s="57"/>
      <c r="OLI223" s="57"/>
      <c r="OLJ223" s="57"/>
      <c r="OLK223" s="57"/>
      <c r="OLL223" s="57"/>
      <c r="OLM223" s="57"/>
      <c r="OLN223" s="57"/>
      <c r="OLO223" s="57"/>
      <c r="OLP223" s="57"/>
      <c r="OLQ223" s="57"/>
      <c r="OLR223" s="57"/>
      <c r="OLS223" s="57"/>
      <c r="OLT223" s="57"/>
      <c r="OLU223" s="57"/>
      <c r="OLV223" s="57"/>
      <c r="OLW223" s="57"/>
      <c r="OLX223" s="57"/>
      <c r="OLY223" s="57"/>
      <c r="OLZ223" s="57"/>
      <c r="OMA223" s="57"/>
      <c r="OMB223" s="57"/>
      <c r="OMC223" s="57"/>
      <c r="OMD223" s="57"/>
      <c r="OME223" s="57"/>
      <c r="OMF223" s="57"/>
      <c r="OMG223" s="57"/>
      <c r="OMH223" s="57"/>
      <c r="OMI223" s="57"/>
      <c r="OMJ223" s="57"/>
      <c r="OMK223" s="57"/>
      <c r="OML223" s="57"/>
      <c r="OMM223" s="57"/>
      <c r="OMN223" s="57"/>
      <c r="OMO223" s="57"/>
      <c r="OMP223" s="57"/>
      <c r="OMQ223" s="57"/>
      <c r="OMR223" s="57"/>
      <c r="OMS223" s="57"/>
      <c r="OMT223" s="57"/>
      <c r="OMU223" s="57"/>
      <c r="OMV223" s="57"/>
      <c r="OMW223" s="57"/>
      <c r="OMX223" s="57"/>
      <c r="OMY223" s="57"/>
      <c r="OMZ223" s="57"/>
      <c r="ONA223" s="57"/>
      <c r="ONB223" s="57"/>
      <c r="ONC223" s="57"/>
      <c r="OND223" s="57"/>
      <c r="ONE223" s="57"/>
      <c r="ONF223" s="57"/>
      <c r="ONG223" s="57"/>
      <c r="ONH223" s="57"/>
      <c r="ONI223" s="57"/>
      <c r="ONJ223" s="57"/>
      <c r="ONK223" s="57"/>
      <c r="ONL223" s="57"/>
      <c r="ONM223" s="57"/>
      <c r="ONN223" s="57"/>
      <c r="ONO223" s="57"/>
      <c r="ONP223" s="57"/>
      <c r="ONQ223" s="57"/>
      <c r="ONR223" s="57"/>
      <c r="ONS223" s="57"/>
      <c r="ONT223" s="57"/>
      <c r="ONU223" s="57"/>
      <c r="ONV223" s="57"/>
      <c r="ONW223" s="57"/>
      <c r="ONX223" s="57"/>
      <c r="ONY223" s="57"/>
      <c r="ONZ223" s="57"/>
      <c r="OOA223" s="57"/>
      <c r="OOB223" s="57"/>
      <c r="OOC223" s="57"/>
      <c r="OOD223" s="57"/>
      <c r="OOE223" s="57"/>
      <c r="OOF223" s="57"/>
      <c r="OOG223" s="57"/>
      <c r="OOH223" s="57"/>
      <c r="OOI223" s="57"/>
      <c r="OOJ223" s="57"/>
      <c r="OOK223" s="57"/>
      <c r="OOL223" s="57"/>
      <c r="OOM223" s="57"/>
      <c r="OON223" s="57"/>
      <c r="OOO223" s="57"/>
      <c r="OOP223" s="57"/>
      <c r="OOQ223" s="57"/>
      <c r="OOR223" s="57"/>
      <c r="OOS223" s="57"/>
      <c r="OOT223" s="57"/>
      <c r="OOU223" s="57"/>
      <c r="OOV223" s="57"/>
      <c r="OOW223" s="57"/>
      <c r="OOX223" s="57"/>
      <c r="OOY223" s="57"/>
      <c r="OOZ223" s="57"/>
      <c r="OPA223" s="57"/>
      <c r="OPB223" s="57"/>
      <c r="OPC223" s="57"/>
      <c r="OPD223" s="57"/>
      <c r="OPE223" s="57"/>
      <c r="OPF223" s="57"/>
      <c r="OPG223" s="57"/>
      <c r="OPH223" s="57"/>
      <c r="OPI223" s="57"/>
      <c r="OPJ223" s="57"/>
      <c r="OPK223" s="57"/>
      <c r="OPL223" s="57"/>
      <c r="OPM223" s="57"/>
      <c r="OPN223" s="57"/>
      <c r="OPO223" s="57"/>
      <c r="OPP223" s="57"/>
      <c r="OPQ223" s="57"/>
      <c r="OPR223" s="57"/>
      <c r="OPS223" s="57"/>
      <c r="OPT223" s="57"/>
      <c r="OPU223" s="57"/>
      <c r="OPV223" s="57"/>
      <c r="OPW223" s="57"/>
      <c r="OPX223" s="57"/>
      <c r="OPY223" s="57"/>
      <c r="OPZ223" s="57"/>
      <c r="OQA223" s="57"/>
      <c r="OQB223" s="57"/>
      <c r="OQC223" s="57"/>
      <c r="OQD223" s="57"/>
      <c r="OQE223" s="57"/>
      <c r="OQF223" s="57"/>
      <c r="OQG223" s="57"/>
      <c r="OQH223" s="57"/>
      <c r="OQI223" s="57"/>
      <c r="OQJ223" s="57"/>
      <c r="OQK223" s="57"/>
      <c r="OQL223" s="57"/>
      <c r="OQM223" s="57"/>
      <c r="OQN223" s="57"/>
      <c r="OQO223" s="57"/>
      <c r="OQP223" s="57"/>
      <c r="OQQ223" s="57"/>
      <c r="OQR223" s="57"/>
      <c r="OQS223" s="57"/>
      <c r="OQT223" s="57"/>
      <c r="OQU223" s="57"/>
      <c r="OQV223" s="57"/>
      <c r="OQW223" s="57"/>
      <c r="OQX223" s="57"/>
      <c r="OQY223" s="57"/>
      <c r="OQZ223" s="57"/>
      <c r="ORA223" s="57"/>
      <c r="ORB223" s="57"/>
      <c r="ORC223" s="57"/>
      <c r="ORD223" s="57"/>
      <c r="ORE223" s="57"/>
      <c r="ORF223" s="57"/>
      <c r="ORG223" s="57"/>
      <c r="ORH223" s="57"/>
      <c r="ORI223" s="57"/>
      <c r="ORJ223" s="57"/>
      <c r="ORK223" s="57"/>
      <c r="ORL223" s="57"/>
      <c r="ORM223" s="57"/>
      <c r="ORN223" s="57"/>
      <c r="ORO223" s="57"/>
      <c r="ORP223" s="57"/>
      <c r="ORQ223" s="57"/>
      <c r="ORR223" s="57"/>
      <c r="ORS223" s="57"/>
      <c r="ORT223" s="57"/>
      <c r="ORU223" s="57"/>
      <c r="ORV223" s="57"/>
      <c r="ORW223" s="57"/>
      <c r="ORX223" s="57"/>
      <c r="ORY223" s="57"/>
      <c r="ORZ223" s="57"/>
      <c r="OSA223" s="57"/>
      <c r="OSB223" s="57"/>
      <c r="OSC223" s="57"/>
      <c r="OSD223" s="57"/>
      <c r="OSE223" s="57"/>
      <c r="OSF223" s="57"/>
      <c r="OSG223" s="57"/>
      <c r="OSH223" s="57"/>
      <c r="OSI223" s="57"/>
      <c r="OSJ223" s="57"/>
      <c r="OSK223" s="57"/>
      <c r="OSL223" s="57"/>
      <c r="OSM223" s="57"/>
      <c r="OSN223" s="57"/>
      <c r="OSO223" s="57"/>
      <c r="OSP223" s="57"/>
      <c r="OSQ223" s="57"/>
      <c r="OSR223" s="57"/>
      <c r="OSS223" s="57"/>
      <c r="OST223" s="57"/>
      <c r="OSU223" s="57"/>
      <c r="OSV223" s="57"/>
      <c r="OSW223" s="57"/>
      <c r="OSX223" s="57"/>
      <c r="OSY223" s="57"/>
      <c r="OSZ223" s="57"/>
      <c r="OTA223" s="57"/>
      <c r="OTB223" s="57"/>
      <c r="OTC223" s="57"/>
      <c r="OTD223" s="57"/>
      <c r="OTE223" s="57"/>
      <c r="OTF223" s="57"/>
      <c r="OTG223" s="57"/>
      <c r="OTH223" s="57"/>
      <c r="OTI223" s="57"/>
      <c r="OTJ223" s="57"/>
      <c r="OTK223" s="57"/>
      <c r="OTL223" s="57"/>
      <c r="OTM223" s="57"/>
      <c r="OTN223" s="57"/>
      <c r="OTO223" s="57"/>
      <c r="OTP223" s="57"/>
      <c r="OTQ223" s="57"/>
      <c r="OTR223" s="57"/>
      <c r="OTS223" s="57"/>
      <c r="OTT223" s="57"/>
      <c r="OTU223" s="57"/>
      <c r="OTV223" s="57"/>
      <c r="OTW223" s="57"/>
      <c r="OTX223" s="57"/>
      <c r="OTY223" s="57"/>
      <c r="OTZ223" s="57"/>
      <c r="OUA223" s="57"/>
      <c r="OUB223" s="57"/>
      <c r="OUC223" s="57"/>
      <c r="OUD223" s="57"/>
      <c r="OUE223" s="57"/>
      <c r="OUF223" s="57"/>
      <c r="OUG223" s="57"/>
      <c r="OUH223" s="57"/>
      <c r="OUI223" s="57"/>
      <c r="OUJ223" s="57"/>
      <c r="OUK223" s="57"/>
      <c r="OUL223" s="57"/>
      <c r="OUM223" s="57"/>
      <c r="OUN223" s="57"/>
      <c r="OUO223" s="57"/>
      <c r="OUP223" s="57"/>
      <c r="OUQ223" s="57"/>
      <c r="OUR223" s="57"/>
      <c r="OUS223" s="57"/>
      <c r="OUT223" s="57"/>
      <c r="OUU223" s="57"/>
      <c r="OUV223" s="57"/>
      <c r="OUW223" s="57"/>
      <c r="OUX223" s="57"/>
      <c r="OUY223" s="57"/>
      <c r="OUZ223" s="57"/>
      <c r="OVA223" s="57"/>
      <c r="OVB223" s="57"/>
      <c r="OVC223" s="57"/>
      <c r="OVD223" s="57"/>
      <c r="OVE223" s="57"/>
      <c r="OVF223" s="57"/>
      <c r="OVG223" s="57"/>
      <c r="OVH223" s="57"/>
      <c r="OVI223" s="57"/>
      <c r="OVJ223" s="57"/>
      <c r="OVK223" s="57"/>
      <c r="OVL223" s="57"/>
      <c r="OVM223" s="57"/>
      <c r="OVN223" s="57"/>
      <c r="OVO223" s="57"/>
      <c r="OVP223" s="57"/>
      <c r="OVQ223" s="57"/>
      <c r="OVR223" s="57"/>
      <c r="OVS223" s="57"/>
      <c r="OVT223" s="57"/>
      <c r="OVU223" s="57"/>
      <c r="OVV223" s="57"/>
      <c r="OVW223" s="57"/>
      <c r="OVX223" s="57"/>
      <c r="OVY223" s="57"/>
      <c r="OVZ223" s="57"/>
      <c r="OWA223" s="57"/>
      <c r="OWB223" s="57"/>
      <c r="OWC223" s="57"/>
      <c r="OWD223" s="57"/>
      <c r="OWE223" s="57"/>
      <c r="OWF223" s="57"/>
      <c r="OWG223" s="57"/>
      <c r="OWH223" s="57"/>
      <c r="OWI223" s="57"/>
      <c r="OWJ223" s="57"/>
      <c r="OWK223" s="57"/>
      <c r="OWL223" s="57"/>
      <c r="OWM223" s="57"/>
      <c r="OWN223" s="57"/>
      <c r="OWO223" s="57"/>
      <c r="OWP223" s="57"/>
      <c r="OWQ223" s="57"/>
      <c r="OWR223" s="57"/>
      <c r="OWS223" s="57"/>
      <c r="OWT223" s="57"/>
      <c r="OWU223" s="57"/>
      <c r="OWV223" s="57"/>
      <c r="OWW223" s="57"/>
      <c r="OWX223" s="57"/>
      <c r="OWY223" s="57"/>
      <c r="OWZ223" s="57"/>
      <c r="OXA223" s="57"/>
      <c r="OXB223" s="57"/>
      <c r="OXC223" s="57"/>
      <c r="OXD223" s="57"/>
      <c r="OXE223" s="57"/>
      <c r="OXF223" s="57"/>
      <c r="OXG223" s="57"/>
      <c r="OXH223" s="57"/>
      <c r="OXI223" s="57"/>
      <c r="OXJ223" s="57"/>
      <c r="OXK223" s="57"/>
      <c r="OXL223" s="57"/>
      <c r="OXM223" s="57"/>
      <c r="OXN223" s="57"/>
      <c r="OXO223" s="57"/>
      <c r="OXP223" s="57"/>
      <c r="OXQ223" s="57"/>
      <c r="OXR223" s="57"/>
      <c r="OXS223" s="57"/>
      <c r="OXT223" s="57"/>
      <c r="OXU223" s="57"/>
      <c r="OXV223" s="57"/>
      <c r="OXW223" s="57"/>
      <c r="OXX223" s="57"/>
      <c r="OXY223" s="57"/>
      <c r="OXZ223" s="57"/>
      <c r="OYA223" s="57"/>
      <c r="OYB223" s="57"/>
      <c r="OYC223" s="57"/>
      <c r="OYD223" s="57"/>
      <c r="OYE223" s="57"/>
      <c r="OYF223" s="57"/>
      <c r="OYG223" s="57"/>
      <c r="OYH223" s="57"/>
      <c r="OYI223" s="57"/>
      <c r="OYJ223" s="57"/>
      <c r="OYK223" s="57"/>
      <c r="OYL223" s="57"/>
      <c r="OYM223" s="57"/>
      <c r="OYN223" s="57"/>
      <c r="OYO223" s="57"/>
      <c r="OYP223" s="57"/>
      <c r="OYQ223" s="57"/>
      <c r="OYR223" s="57"/>
      <c r="OYS223" s="57"/>
      <c r="OYT223" s="57"/>
      <c r="OYU223" s="57"/>
      <c r="OYV223" s="57"/>
      <c r="OYW223" s="57"/>
      <c r="OYX223" s="57"/>
      <c r="OYY223" s="57"/>
      <c r="OYZ223" s="57"/>
      <c r="OZA223" s="57"/>
      <c r="OZB223" s="57"/>
      <c r="OZC223" s="57"/>
      <c r="OZD223" s="57"/>
      <c r="OZE223" s="57"/>
      <c r="OZF223" s="57"/>
      <c r="OZG223" s="57"/>
      <c r="OZH223" s="57"/>
      <c r="OZI223" s="57"/>
      <c r="OZJ223" s="57"/>
      <c r="OZK223" s="57"/>
      <c r="OZL223" s="57"/>
      <c r="OZM223" s="57"/>
      <c r="OZN223" s="57"/>
      <c r="OZO223" s="57"/>
      <c r="OZP223" s="57"/>
      <c r="OZQ223" s="57"/>
      <c r="OZR223" s="57"/>
      <c r="OZS223" s="57"/>
      <c r="OZT223" s="57"/>
      <c r="OZU223" s="57"/>
      <c r="OZV223" s="57"/>
      <c r="OZW223" s="57"/>
      <c r="OZX223" s="57"/>
      <c r="OZY223" s="57"/>
      <c r="OZZ223" s="57"/>
      <c r="PAA223" s="57"/>
      <c r="PAB223" s="57"/>
      <c r="PAC223" s="57"/>
      <c r="PAD223" s="57"/>
      <c r="PAE223" s="57"/>
      <c r="PAF223" s="57"/>
      <c r="PAG223" s="57"/>
      <c r="PAH223" s="57"/>
      <c r="PAI223" s="57"/>
      <c r="PAJ223" s="57"/>
      <c r="PAK223" s="57"/>
      <c r="PAL223" s="57"/>
      <c r="PAM223" s="57"/>
      <c r="PAN223" s="57"/>
      <c r="PAO223" s="57"/>
      <c r="PAP223" s="57"/>
      <c r="PAQ223" s="57"/>
      <c r="PAR223" s="57"/>
      <c r="PAS223" s="57"/>
      <c r="PAT223" s="57"/>
      <c r="PAU223" s="57"/>
      <c r="PAV223" s="57"/>
      <c r="PAW223" s="57"/>
      <c r="PAX223" s="57"/>
      <c r="PAY223" s="57"/>
      <c r="PAZ223" s="57"/>
      <c r="PBA223" s="57"/>
      <c r="PBB223" s="57"/>
      <c r="PBC223" s="57"/>
      <c r="PBD223" s="57"/>
      <c r="PBE223" s="57"/>
      <c r="PBF223" s="57"/>
      <c r="PBG223" s="57"/>
      <c r="PBH223" s="57"/>
      <c r="PBI223" s="57"/>
      <c r="PBJ223" s="57"/>
      <c r="PBK223" s="57"/>
      <c r="PBL223" s="57"/>
      <c r="PBM223" s="57"/>
      <c r="PBN223" s="57"/>
      <c r="PBO223" s="57"/>
      <c r="PBP223" s="57"/>
      <c r="PBQ223" s="57"/>
      <c r="PBR223" s="57"/>
      <c r="PBS223" s="57"/>
      <c r="PBT223" s="57"/>
      <c r="PBU223" s="57"/>
      <c r="PBV223" s="57"/>
      <c r="PBW223" s="57"/>
      <c r="PBX223" s="57"/>
      <c r="PBY223" s="57"/>
      <c r="PBZ223" s="57"/>
      <c r="PCA223" s="57"/>
      <c r="PCB223" s="57"/>
      <c r="PCC223" s="57"/>
      <c r="PCD223" s="57"/>
      <c r="PCE223" s="57"/>
      <c r="PCF223" s="57"/>
      <c r="PCG223" s="57"/>
      <c r="PCH223" s="57"/>
      <c r="PCI223" s="57"/>
      <c r="PCJ223" s="57"/>
      <c r="PCK223" s="57"/>
      <c r="PCL223" s="57"/>
      <c r="PCM223" s="57"/>
      <c r="PCN223" s="57"/>
      <c r="PCO223" s="57"/>
      <c r="PCP223" s="57"/>
      <c r="PCQ223" s="57"/>
      <c r="PCR223" s="57"/>
      <c r="PCS223" s="57"/>
      <c r="PCT223" s="57"/>
      <c r="PCU223" s="57"/>
      <c r="PCV223" s="57"/>
      <c r="PCW223" s="57"/>
      <c r="PCX223" s="57"/>
      <c r="PCY223" s="57"/>
      <c r="PCZ223" s="57"/>
      <c r="PDA223" s="57"/>
      <c r="PDB223" s="57"/>
      <c r="PDC223" s="57"/>
      <c r="PDD223" s="57"/>
      <c r="PDE223" s="57"/>
      <c r="PDF223" s="57"/>
      <c r="PDG223" s="57"/>
      <c r="PDH223" s="57"/>
      <c r="PDI223" s="57"/>
      <c r="PDJ223" s="57"/>
      <c r="PDK223" s="57"/>
      <c r="PDL223" s="57"/>
      <c r="PDM223" s="57"/>
      <c r="PDN223" s="57"/>
      <c r="PDO223" s="57"/>
      <c r="PDP223" s="57"/>
      <c r="PDQ223" s="57"/>
      <c r="PDR223" s="57"/>
      <c r="PDS223" s="57"/>
      <c r="PDT223" s="57"/>
      <c r="PDU223" s="57"/>
      <c r="PDV223" s="57"/>
      <c r="PDW223" s="57"/>
      <c r="PDX223" s="57"/>
      <c r="PDY223" s="57"/>
      <c r="PDZ223" s="57"/>
      <c r="PEA223" s="57"/>
      <c r="PEB223" s="57"/>
      <c r="PEC223" s="57"/>
      <c r="PED223" s="57"/>
      <c r="PEE223" s="57"/>
      <c r="PEF223" s="57"/>
      <c r="PEG223" s="57"/>
      <c r="PEH223" s="57"/>
      <c r="PEI223" s="57"/>
      <c r="PEJ223" s="57"/>
      <c r="PEK223" s="57"/>
      <c r="PEL223" s="57"/>
      <c r="PEM223" s="57"/>
      <c r="PEN223" s="57"/>
      <c r="PEO223" s="57"/>
      <c r="PEP223" s="57"/>
      <c r="PEQ223" s="57"/>
      <c r="PER223" s="57"/>
      <c r="PES223" s="57"/>
      <c r="PET223" s="57"/>
      <c r="PEU223" s="57"/>
      <c r="PEV223" s="57"/>
      <c r="PEW223" s="57"/>
      <c r="PEX223" s="57"/>
      <c r="PEY223" s="57"/>
      <c r="PEZ223" s="57"/>
      <c r="PFA223" s="57"/>
      <c r="PFB223" s="57"/>
      <c r="PFC223" s="57"/>
      <c r="PFD223" s="57"/>
      <c r="PFE223" s="57"/>
      <c r="PFF223" s="57"/>
      <c r="PFG223" s="57"/>
      <c r="PFH223" s="57"/>
      <c r="PFI223" s="57"/>
      <c r="PFJ223" s="57"/>
      <c r="PFK223" s="57"/>
      <c r="PFL223" s="57"/>
      <c r="PFM223" s="57"/>
      <c r="PFN223" s="57"/>
      <c r="PFO223" s="57"/>
      <c r="PFP223" s="57"/>
      <c r="PFQ223" s="57"/>
      <c r="PFR223" s="57"/>
      <c r="PFS223" s="57"/>
      <c r="PFT223" s="57"/>
      <c r="PFU223" s="57"/>
      <c r="PFV223" s="57"/>
      <c r="PFW223" s="57"/>
      <c r="PFX223" s="57"/>
      <c r="PFY223" s="57"/>
      <c r="PFZ223" s="57"/>
      <c r="PGA223" s="57"/>
      <c r="PGB223" s="57"/>
      <c r="PGC223" s="57"/>
      <c r="PGD223" s="57"/>
      <c r="PGE223" s="57"/>
      <c r="PGF223" s="57"/>
      <c r="PGG223" s="57"/>
      <c r="PGH223" s="57"/>
      <c r="PGI223" s="57"/>
      <c r="PGJ223" s="57"/>
      <c r="PGK223" s="57"/>
      <c r="PGL223" s="57"/>
      <c r="PGM223" s="57"/>
      <c r="PGN223" s="57"/>
      <c r="PGO223" s="57"/>
      <c r="PGP223" s="57"/>
      <c r="PGQ223" s="57"/>
      <c r="PGR223" s="57"/>
      <c r="PGS223" s="57"/>
      <c r="PGT223" s="57"/>
      <c r="PGU223" s="57"/>
      <c r="PGV223" s="57"/>
      <c r="PGW223" s="57"/>
      <c r="PGX223" s="57"/>
      <c r="PGY223" s="57"/>
      <c r="PGZ223" s="57"/>
      <c r="PHA223" s="57"/>
      <c r="PHB223" s="57"/>
      <c r="PHC223" s="57"/>
      <c r="PHD223" s="57"/>
      <c r="PHE223" s="57"/>
      <c r="PHF223" s="57"/>
      <c r="PHG223" s="57"/>
      <c r="PHH223" s="57"/>
      <c r="PHI223" s="57"/>
      <c r="PHJ223" s="57"/>
      <c r="PHK223" s="57"/>
      <c r="PHL223" s="57"/>
      <c r="PHM223" s="57"/>
      <c r="PHN223" s="57"/>
      <c r="PHO223" s="57"/>
      <c r="PHP223" s="57"/>
      <c r="PHQ223" s="57"/>
      <c r="PHR223" s="57"/>
      <c r="PHS223" s="57"/>
      <c r="PHT223" s="57"/>
      <c r="PHU223" s="57"/>
      <c r="PHV223" s="57"/>
      <c r="PHW223" s="57"/>
      <c r="PHX223" s="57"/>
      <c r="PHY223" s="57"/>
      <c r="PHZ223" s="57"/>
      <c r="PIA223" s="57"/>
      <c r="PIB223" s="57"/>
      <c r="PIC223" s="57"/>
      <c r="PID223" s="57"/>
      <c r="PIE223" s="57"/>
      <c r="PIF223" s="57"/>
      <c r="PIG223" s="57"/>
      <c r="PIH223" s="57"/>
      <c r="PII223" s="57"/>
      <c r="PIJ223" s="57"/>
      <c r="PIK223" s="57"/>
      <c r="PIL223" s="57"/>
      <c r="PIM223" s="57"/>
      <c r="PIN223" s="57"/>
      <c r="PIO223" s="57"/>
      <c r="PIP223" s="57"/>
      <c r="PIQ223" s="57"/>
      <c r="PIR223" s="57"/>
      <c r="PIS223" s="57"/>
      <c r="PIT223" s="57"/>
      <c r="PIU223" s="57"/>
      <c r="PIV223" s="57"/>
      <c r="PIW223" s="57"/>
      <c r="PIX223" s="57"/>
      <c r="PIY223" s="57"/>
      <c r="PIZ223" s="57"/>
      <c r="PJA223" s="57"/>
      <c r="PJB223" s="57"/>
      <c r="PJC223" s="57"/>
      <c r="PJD223" s="57"/>
      <c r="PJE223" s="57"/>
      <c r="PJF223" s="57"/>
      <c r="PJG223" s="57"/>
      <c r="PJH223" s="57"/>
      <c r="PJI223" s="57"/>
      <c r="PJJ223" s="57"/>
      <c r="PJK223" s="57"/>
      <c r="PJL223" s="57"/>
      <c r="PJM223" s="57"/>
      <c r="PJN223" s="57"/>
      <c r="PJO223" s="57"/>
      <c r="PJP223" s="57"/>
      <c r="PJQ223" s="57"/>
      <c r="PJR223" s="57"/>
      <c r="PJS223" s="57"/>
      <c r="PJT223" s="57"/>
      <c r="PJU223" s="57"/>
      <c r="PJV223" s="57"/>
      <c r="PJW223" s="57"/>
      <c r="PJX223" s="57"/>
      <c r="PJY223" s="57"/>
      <c r="PJZ223" s="57"/>
      <c r="PKA223" s="57"/>
      <c r="PKB223" s="57"/>
      <c r="PKC223" s="57"/>
      <c r="PKD223" s="57"/>
      <c r="PKE223" s="57"/>
      <c r="PKF223" s="57"/>
      <c r="PKG223" s="57"/>
      <c r="PKH223" s="57"/>
      <c r="PKI223" s="57"/>
      <c r="PKJ223" s="57"/>
      <c r="PKK223" s="57"/>
      <c r="PKL223" s="57"/>
      <c r="PKM223" s="57"/>
      <c r="PKN223" s="57"/>
      <c r="PKO223" s="57"/>
      <c r="PKP223" s="57"/>
      <c r="PKQ223" s="57"/>
      <c r="PKR223" s="57"/>
      <c r="PKS223" s="57"/>
      <c r="PKT223" s="57"/>
      <c r="PKU223" s="57"/>
      <c r="PKV223" s="57"/>
      <c r="PKW223" s="57"/>
      <c r="PKX223" s="57"/>
      <c r="PKY223" s="57"/>
      <c r="PKZ223" s="57"/>
      <c r="PLA223" s="57"/>
      <c r="PLB223" s="57"/>
      <c r="PLC223" s="57"/>
      <c r="PLD223" s="57"/>
      <c r="PLE223" s="57"/>
      <c r="PLF223" s="57"/>
      <c r="PLG223" s="57"/>
      <c r="PLH223" s="57"/>
      <c r="PLI223" s="57"/>
      <c r="PLJ223" s="57"/>
      <c r="PLK223" s="57"/>
      <c r="PLL223" s="57"/>
      <c r="PLM223" s="57"/>
      <c r="PLN223" s="57"/>
      <c r="PLO223" s="57"/>
      <c r="PLP223" s="57"/>
      <c r="PLQ223" s="57"/>
      <c r="PLR223" s="57"/>
      <c r="PLS223" s="57"/>
      <c r="PLT223" s="57"/>
      <c r="PLU223" s="57"/>
      <c r="PLV223" s="57"/>
      <c r="PLW223" s="57"/>
      <c r="PLX223" s="57"/>
      <c r="PLY223" s="57"/>
      <c r="PLZ223" s="57"/>
      <c r="PMA223" s="57"/>
      <c r="PMB223" s="57"/>
      <c r="PMC223" s="57"/>
      <c r="PMD223" s="57"/>
      <c r="PME223" s="57"/>
      <c r="PMF223" s="57"/>
      <c r="PMG223" s="57"/>
      <c r="PMH223" s="57"/>
      <c r="PMI223" s="57"/>
      <c r="PMJ223" s="57"/>
      <c r="PMK223" s="57"/>
      <c r="PML223" s="57"/>
      <c r="PMM223" s="57"/>
      <c r="PMN223" s="57"/>
      <c r="PMO223" s="57"/>
      <c r="PMP223" s="57"/>
      <c r="PMQ223" s="57"/>
      <c r="PMR223" s="57"/>
      <c r="PMS223" s="57"/>
      <c r="PMT223" s="57"/>
      <c r="PMU223" s="57"/>
      <c r="PMV223" s="57"/>
      <c r="PMW223" s="57"/>
      <c r="PMX223" s="57"/>
      <c r="PMY223" s="57"/>
      <c r="PMZ223" s="57"/>
      <c r="PNA223" s="57"/>
      <c r="PNB223" s="57"/>
      <c r="PNC223" s="57"/>
      <c r="PND223" s="57"/>
      <c r="PNE223" s="57"/>
      <c r="PNF223" s="57"/>
      <c r="PNG223" s="57"/>
      <c r="PNH223" s="57"/>
      <c r="PNI223" s="57"/>
      <c r="PNJ223" s="57"/>
      <c r="PNK223" s="57"/>
      <c r="PNL223" s="57"/>
      <c r="PNM223" s="57"/>
      <c r="PNN223" s="57"/>
      <c r="PNO223" s="57"/>
      <c r="PNP223" s="57"/>
      <c r="PNQ223" s="57"/>
      <c r="PNR223" s="57"/>
      <c r="PNS223" s="57"/>
      <c r="PNT223" s="57"/>
      <c r="PNU223" s="57"/>
      <c r="PNV223" s="57"/>
      <c r="PNW223" s="57"/>
      <c r="PNX223" s="57"/>
      <c r="PNY223" s="57"/>
      <c r="PNZ223" s="57"/>
      <c r="POA223" s="57"/>
      <c r="POB223" s="57"/>
      <c r="POC223" s="57"/>
      <c r="POD223" s="57"/>
      <c r="POE223" s="57"/>
      <c r="POF223" s="57"/>
      <c r="POG223" s="57"/>
      <c r="POH223" s="57"/>
      <c r="POI223" s="57"/>
      <c r="POJ223" s="57"/>
      <c r="POK223" s="57"/>
      <c r="POL223" s="57"/>
      <c r="POM223" s="57"/>
      <c r="PON223" s="57"/>
      <c r="POO223" s="57"/>
      <c r="POP223" s="57"/>
      <c r="POQ223" s="57"/>
      <c r="POR223" s="57"/>
      <c r="POS223" s="57"/>
      <c r="POT223" s="57"/>
      <c r="POU223" s="57"/>
      <c r="POV223" s="57"/>
      <c r="POW223" s="57"/>
      <c r="POX223" s="57"/>
      <c r="POY223" s="57"/>
      <c r="POZ223" s="57"/>
      <c r="PPA223" s="57"/>
      <c r="PPB223" s="57"/>
      <c r="PPC223" s="57"/>
      <c r="PPD223" s="57"/>
      <c r="PPE223" s="57"/>
      <c r="PPF223" s="57"/>
      <c r="PPG223" s="57"/>
      <c r="PPH223" s="57"/>
      <c r="PPI223" s="57"/>
      <c r="PPJ223" s="57"/>
      <c r="PPK223" s="57"/>
      <c r="PPL223" s="57"/>
      <c r="PPM223" s="57"/>
      <c r="PPN223" s="57"/>
      <c r="PPO223" s="57"/>
      <c r="PPP223" s="57"/>
      <c r="PPQ223" s="57"/>
      <c r="PPR223" s="57"/>
      <c r="PPS223" s="57"/>
      <c r="PPT223" s="57"/>
      <c r="PPU223" s="57"/>
      <c r="PPV223" s="57"/>
      <c r="PPW223" s="57"/>
      <c r="PPX223" s="57"/>
      <c r="PPY223" s="57"/>
      <c r="PPZ223" s="57"/>
      <c r="PQA223" s="57"/>
      <c r="PQB223" s="57"/>
      <c r="PQC223" s="57"/>
      <c r="PQD223" s="57"/>
      <c r="PQE223" s="57"/>
      <c r="PQF223" s="57"/>
      <c r="PQG223" s="57"/>
      <c r="PQH223" s="57"/>
      <c r="PQI223" s="57"/>
      <c r="PQJ223" s="57"/>
      <c r="PQK223" s="57"/>
      <c r="PQL223" s="57"/>
      <c r="PQM223" s="57"/>
      <c r="PQN223" s="57"/>
      <c r="PQO223" s="57"/>
      <c r="PQP223" s="57"/>
      <c r="PQQ223" s="57"/>
      <c r="PQR223" s="57"/>
      <c r="PQS223" s="57"/>
      <c r="PQT223" s="57"/>
      <c r="PQU223" s="57"/>
      <c r="PQV223" s="57"/>
      <c r="PQW223" s="57"/>
      <c r="PQX223" s="57"/>
      <c r="PQY223" s="57"/>
      <c r="PQZ223" s="57"/>
      <c r="PRA223" s="57"/>
      <c r="PRB223" s="57"/>
      <c r="PRC223" s="57"/>
      <c r="PRD223" s="57"/>
      <c r="PRE223" s="57"/>
      <c r="PRF223" s="57"/>
      <c r="PRG223" s="57"/>
      <c r="PRH223" s="57"/>
      <c r="PRI223" s="57"/>
      <c r="PRJ223" s="57"/>
      <c r="PRK223" s="57"/>
      <c r="PRL223" s="57"/>
      <c r="PRM223" s="57"/>
      <c r="PRN223" s="57"/>
      <c r="PRO223" s="57"/>
      <c r="PRP223" s="57"/>
      <c r="PRQ223" s="57"/>
      <c r="PRR223" s="57"/>
      <c r="PRS223" s="57"/>
      <c r="PRT223" s="57"/>
      <c r="PRU223" s="57"/>
      <c r="PRV223" s="57"/>
      <c r="PRW223" s="57"/>
      <c r="PRX223" s="57"/>
      <c r="PRY223" s="57"/>
      <c r="PRZ223" s="57"/>
      <c r="PSA223" s="57"/>
      <c r="PSB223" s="57"/>
      <c r="PSC223" s="57"/>
      <c r="PSD223" s="57"/>
      <c r="PSE223" s="57"/>
      <c r="PSF223" s="57"/>
      <c r="PSG223" s="57"/>
      <c r="PSH223" s="57"/>
      <c r="PSI223" s="57"/>
      <c r="PSJ223" s="57"/>
      <c r="PSK223" s="57"/>
      <c r="PSL223" s="57"/>
      <c r="PSM223" s="57"/>
      <c r="PSN223" s="57"/>
      <c r="PSO223" s="57"/>
      <c r="PSP223" s="57"/>
      <c r="PSQ223" s="57"/>
      <c r="PSR223" s="57"/>
      <c r="PSS223" s="57"/>
      <c r="PST223" s="57"/>
      <c r="PSU223" s="57"/>
      <c r="PSV223" s="57"/>
      <c r="PSW223" s="57"/>
      <c r="PSX223" s="57"/>
      <c r="PSY223" s="57"/>
      <c r="PSZ223" s="57"/>
      <c r="PTA223" s="57"/>
      <c r="PTB223" s="57"/>
      <c r="PTC223" s="57"/>
      <c r="PTD223" s="57"/>
      <c r="PTE223" s="57"/>
      <c r="PTF223" s="57"/>
      <c r="PTG223" s="57"/>
      <c r="PTH223" s="57"/>
      <c r="PTI223" s="57"/>
      <c r="PTJ223" s="57"/>
      <c r="PTK223" s="57"/>
      <c r="PTL223" s="57"/>
      <c r="PTM223" s="57"/>
      <c r="PTN223" s="57"/>
      <c r="PTO223" s="57"/>
      <c r="PTP223" s="57"/>
      <c r="PTQ223" s="57"/>
      <c r="PTR223" s="57"/>
      <c r="PTS223" s="57"/>
      <c r="PTT223" s="57"/>
      <c r="PTU223" s="57"/>
      <c r="PTV223" s="57"/>
      <c r="PTW223" s="57"/>
      <c r="PTX223" s="57"/>
      <c r="PTY223" s="57"/>
      <c r="PTZ223" s="57"/>
      <c r="PUA223" s="57"/>
      <c r="PUB223" s="57"/>
      <c r="PUC223" s="57"/>
      <c r="PUD223" s="57"/>
      <c r="PUE223" s="57"/>
      <c r="PUF223" s="57"/>
      <c r="PUG223" s="57"/>
      <c r="PUH223" s="57"/>
      <c r="PUI223" s="57"/>
      <c r="PUJ223" s="57"/>
      <c r="PUK223" s="57"/>
      <c r="PUL223" s="57"/>
      <c r="PUM223" s="57"/>
      <c r="PUN223" s="57"/>
      <c r="PUO223" s="57"/>
      <c r="PUP223" s="57"/>
      <c r="PUQ223" s="57"/>
      <c r="PUR223" s="57"/>
      <c r="PUS223" s="57"/>
      <c r="PUT223" s="57"/>
      <c r="PUU223" s="57"/>
      <c r="PUV223" s="57"/>
      <c r="PUW223" s="57"/>
      <c r="PUX223" s="57"/>
      <c r="PUY223" s="57"/>
      <c r="PUZ223" s="57"/>
      <c r="PVA223" s="57"/>
      <c r="PVB223" s="57"/>
      <c r="PVC223" s="57"/>
      <c r="PVD223" s="57"/>
      <c r="PVE223" s="57"/>
      <c r="PVF223" s="57"/>
      <c r="PVG223" s="57"/>
      <c r="PVH223" s="57"/>
      <c r="PVI223" s="57"/>
      <c r="PVJ223" s="57"/>
      <c r="PVK223" s="57"/>
      <c r="PVL223" s="57"/>
      <c r="PVM223" s="57"/>
      <c r="PVN223" s="57"/>
      <c r="PVO223" s="57"/>
      <c r="PVP223" s="57"/>
      <c r="PVQ223" s="57"/>
      <c r="PVR223" s="57"/>
      <c r="PVS223" s="57"/>
      <c r="PVT223" s="57"/>
      <c r="PVU223" s="57"/>
      <c r="PVV223" s="57"/>
      <c r="PVW223" s="57"/>
      <c r="PVX223" s="57"/>
      <c r="PVY223" s="57"/>
      <c r="PVZ223" s="57"/>
      <c r="PWA223" s="57"/>
      <c r="PWB223" s="57"/>
      <c r="PWC223" s="57"/>
      <c r="PWD223" s="57"/>
      <c r="PWE223" s="57"/>
      <c r="PWF223" s="57"/>
      <c r="PWG223" s="57"/>
      <c r="PWH223" s="57"/>
      <c r="PWI223" s="57"/>
      <c r="PWJ223" s="57"/>
      <c r="PWK223" s="57"/>
      <c r="PWL223" s="57"/>
      <c r="PWM223" s="57"/>
      <c r="PWN223" s="57"/>
      <c r="PWO223" s="57"/>
      <c r="PWP223" s="57"/>
      <c r="PWQ223" s="57"/>
      <c r="PWR223" s="57"/>
      <c r="PWS223" s="57"/>
      <c r="PWT223" s="57"/>
      <c r="PWU223" s="57"/>
      <c r="PWV223" s="57"/>
      <c r="PWW223" s="57"/>
      <c r="PWX223" s="57"/>
      <c r="PWY223" s="57"/>
      <c r="PWZ223" s="57"/>
      <c r="PXA223" s="57"/>
      <c r="PXB223" s="57"/>
      <c r="PXC223" s="57"/>
      <c r="PXD223" s="57"/>
      <c r="PXE223" s="57"/>
      <c r="PXF223" s="57"/>
      <c r="PXG223" s="57"/>
      <c r="PXH223" s="57"/>
      <c r="PXI223" s="57"/>
      <c r="PXJ223" s="57"/>
      <c r="PXK223" s="57"/>
      <c r="PXL223" s="57"/>
      <c r="PXM223" s="57"/>
      <c r="PXN223" s="57"/>
      <c r="PXO223" s="57"/>
      <c r="PXP223" s="57"/>
      <c r="PXQ223" s="57"/>
      <c r="PXR223" s="57"/>
      <c r="PXS223" s="57"/>
      <c r="PXT223" s="57"/>
      <c r="PXU223" s="57"/>
      <c r="PXV223" s="57"/>
      <c r="PXW223" s="57"/>
      <c r="PXX223" s="57"/>
      <c r="PXY223" s="57"/>
      <c r="PXZ223" s="57"/>
      <c r="PYA223" s="57"/>
      <c r="PYB223" s="57"/>
      <c r="PYC223" s="57"/>
      <c r="PYD223" s="57"/>
      <c r="PYE223" s="57"/>
      <c r="PYF223" s="57"/>
      <c r="PYG223" s="57"/>
      <c r="PYH223" s="57"/>
      <c r="PYI223" s="57"/>
      <c r="PYJ223" s="57"/>
      <c r="PYK223" s="57"/>
      <c r="PYL223" s="57"/>
      <c r="PYM223" s="57"/>
      <c r="PYN223" s="57"/>
      <c r="PYO223" s="57"/>
      <c r="PYP223" s="57"/>
      <c r="PYQ223" s="57"/>
      <c r="PYR223" s="57"/>
      <c r="PYS223" s="57"/>
      <c r="PYT223" s="57"/>
      <c r="PYU223" s="57"/>
      <c r="PYV223" s="57"/>
      <c r="PYW223" s="57"/>
      <c r="PYX223" s="57"/>
      <c r="PYY223" s="57"/>
      <c r="PYZ223" s="57"/>
      <c r="PZA223" s="57"/>
      <c r="PZB223" s="57"/>
      <c r="PZC223" s="57"/>
      <c r="PZD223" s="57"/>
      <c r="PZE223" s="57"/>
      <c r="PZF223" s="57"/>
      <c r="PZG223" s="57"/>
      <c r="PZH223" s="57"/>
      <c r="PZI223" s="57"/>
      <c r="PZJ223" s="57"/>
      <c r="PZK223" s="57"/>
      <c r="PZL223" s="57"/>
      <c r="PZM223" s="57"/>
      <c r="PZN223" s="57"/>
      <c r="PZO223" s="57"/>
      <c r="PZP223" s="57"/>
      <c r="PZQ223" s="57"/>
      <c r="PZR223" s="57"/>
      <c r="PZS223" s="57"/>
      <c r="PZT223" s="57"/>
      <c r="PZU223" s="57"/>
      <c r="PZV223" s="57"/>
      <c r="PZW223" s="57"/>
      <c r="PZX223" s="57"/>
      <c r="PZY223" s="57"/>
      <c r="PZZ223" s="57"/>
      <c r="QAA223" s="57"/>
      <c r="QAB223" s="57"/>
      <c r="QAC223" s="57"/>
      <c r="QAD223" s="57"/>
      <c r="QAE223" s="57"/>
      <c r="QAF223" s="57"/>
      <c r="QAG223" s="57"/>
      <c r="QAH223" s="57"/>
      <c r="QAI223" s="57"/>
      <c r="QAJ223" s="57"/>
      <c r="QAK223" s="57"/>
      <c r="QAL223" s="57"/>
      <c r="QAM223" s="57"/>
      <c r="QAN223" s="57"/>
      <c r="QAO223" s="57"/>
      <c r="QAP223" s="57"/>
      <c r="QAQ223" s="57"/>
      <c r="QAR223" s="57"/>
      <c r="QAS223" s="57"/>
      <c r="QAT223" s="57"/>
      <c r="QAU223" s="57"/>
      <c r="QAV223" s="57"/>
      <c r="QAW223" s="57"/>
      <c r="QAX223" s="57"/>
      <c r="QAY223" s="57"/>
      <c r="QAZ223" s="57"/>
      <c r="QBA223" s="57"/>
      <c r="QBB223" s="57"/>
      <c r="QBC223" s="57"/>
      <c r="QBD223" s="57"/>
      <c r="QBE223" s="57"/>
      <c r="QBF223" s="57"/>
      <c r="QBG223" s="57"/>
      <c r="QBH223" s="57"/>
      <c r="QBI223" s="57"/>
      <c r="QBJ223" s="57"/>
      <c r="QBK223" s="57"/>
      <c r="QBL223" s="57"/>
      <c r="QBM223" s="57"/>
      <c r="QBN223" s="57"/>
      <c r="QBO223" s="57"/>
      <c r="QBP223" s="57"/>
      <c r="QBQ223" s="57"/>
      <c r="QBR223" s="57"/>
      <c r="QBS223" s="57"/>
      <c r="QBT223" s="57"/>
      <c r="QBU223" s="57"/>
      <c r="QBV223" s="57"/>
      <c r="QBW223" s="57"/>
      <c r="QBX223" s="57"/>
      <c r="QBY223" s="57"/>
      <c r="QBZ223" s="57"/>
      <c r="QCA223" s="57"/>
      <c r="QCB223" s="57"/>
      <c r="QCC223" s="57"/>
      <c r="QCD223" s="57"/>
      <c r="QCE223" s="57"/>
      <c r="QCF223" s="57"/>
      <c r="QCG223" s="57"/>
      <c r="QCH223" s="57"/>
      <c r="QCI223" s="57"/>
      <c r="QCJ223" s="57"/>
      <c r="QCK223" s="57"/>
      <c r="QCL223" s="57"/>
      <c r="QCM223" s="57"/>
      <c r="QCN223" s="57"/>
      <c r="QCO223" s="57"/>
      <c r="QCP223" s="57"/>
      <c r="QCQ223" s="57"/>
      <c r="QCR223" s="57"/>
      <c r="QCS223" s="57"/>
      <c r="QCT223" s="57"/>
      <c r="QCU223" s="57"/>
      <c r="QCV223" s="57"/>
      <c r="QCW223" s="57"/>
      <c r="QCX223" s="57"/>
      <c r="QCY223" s="57"/>
      <c r="QCZ223" s="57"/>
      <c r="QDA223" s="57"/>
      <c r="QDB223" s="57"/>
      <c r="QDC223" s="57"/>
      <c r="QDD223" s="57"/>
      <c r="QDE223" s="57"/>
      <c r="QDF223" s="57"/>
      <c r="QDG223" s="57"/>
      <c r="QDH223" s="57"/>
      <c r="QDI223" s="57"/>
      <c r="QDJ223" s="57"/>
      <c r="QDK223" s="57"/>
      <c r="QDL223" s="57"/>
      <c r="QDM223" s="57"/>
      <c r="QDN223" s="57"/>
      <c r="QDO223" s="57"/>
      <c r="QDP223" s="57"/>
      <c r="QDQ223" s="57"/>
      <c r="QDR223" s="57"/>
      <c r="QDS223" s="57"/>
      <c r="QDT223" s="57"/>
      <c r="QDU223" s="57"/>
      <c r="QDV223" s="57"/>
      <c r="QDW223" s="57"/>
      <c r="QDX223" s="57"/>
      <c r="QDY223" s="57"/>
      <c r="QDZ223" s="57"/>
      <c r="QEA223" s="57"/>
      <c r="QEB223" s="57"/>
      <c r="QEC223" s="57"/>
      <c r="QED223" s="57"/>
      <c r="QEE223" s="57"/>
      <c r="QEF223" s="57"/>
      <c r="QEG223" s="57"/>
      <c r="QEH223" s="57"/>
      <c r="QEI223" s="57"/>
      <c r="QEJ223" s="57"/>
      <c r="QEK223" s="57"/>
      <c r="QEL223" s="57"/>
      <c r="QEM223" s="57"/>
      <c r="QEN223" s="57"/>
      <c r="QEO223" s="57"/>
      <c r="QEP223" s="57"/>
      <c r="QEQ223" s="57"/>
      <c r="QER223" s="57"/>
      <c r="QES223" s="57"/>
      <c r="QET223" s="57"/>
      <c r="QEU223" s="57"/>
      <c r="QEV223" s="57"/>
      <c r="QEW223" s="57"/>
      <c r="QEX223" s="57"/>
      <c r="QEY223" s="57"/>
      <c r="QEZ223" s="57"/>
      <c r="QFA223" s="57"/>
      <c r="QFB223" s="57"/>
      <c r="QFC223" s="57"/>
      <c r="QFD223" s="57"/>
      <c r="QFE223" s="57"/>
      <c r="QFF223" s="57"/>
      <c r="QFG223" s="57"/>
      <c r="QFH223" s="57"/>
      <c r="QFI223" s="57"/>
      <c r="QFJ223" s="57"/>
      <c r="QFK223" s="57"/>
      <c r="QFL223" s="57"/>
      <c r="QFM223" s="57"/>
      <c r="QFN223" s="57"/>
      <c r="QFO223" s="57"/>
      <c r="QFP223" s="57"/>
      <c r="QFQ223" s="57"/>
      <c r="QFR223" s="57"/>
      <c r="QFS223" s="57"/>
      <c r="QFT223" s="57"/>
      <c r="QFU223" s="57"/>
      <c r="QFV223" s="57"/>
      <c r="QFW223" s="57"/>
      <c r="QFX223" s="57"/>
      <c r="QFY223" s="57"/>
      <c r="QFZ223" s="57"/>
      <c r="QGA223" s="57"/>
      <c r="QGB223" s="57"/>
      <c r="QGC223" s="57"/>
      <c r="QGD223" s="57"/>
      <c r="QGE223" s="57"/>
      <c r="QGF223" s="57"/>
      <c r="QGG223" s="57"/>
      <c r="QGH223" s="57"/>
      <c r="QGI223" s="57"/>
      <c r="QGJ223" s="57"/>
      <c r="QGK223" s="57"/>
      <c r="QGL223" s="57"/>
      <c r="QGM223" s="57"/>
      <c r="QGN223" s="57"/>
      <c r="QGO223" s="57"/>
      <c r="QGP223" s="57"/>
      <c r="QGQ223" s="57"/>
      <c r="QGR223" s="57"/>
      <c r="QGS223" s="57"/>
      <c r="QGT223" s="57"/>
      <c r="QGU223" s="57"/>
      <c r="QGV223" s="57"/>
      <c r="QGW223" s="57"/>
      <c r="QGX223" s="57"/>
      <c r="QGY223" s="57"/>
      <c r="QGZ223" s="57"/>
      <c r="QHA223" s="57"/>
      <c r="QHB223" s="57"/>
      <c r="QHC223" s="57"/>
      <c r="QHD223" s="57"/>
      <c r="QHE223" s="57"/>
      <c r="QHF223" s="57"/>
      <c r="QHG223" s="57"/>
      <c r="QHH223" s="57"/>
      <c r="QHI223" s="57"/>
      <c r="QHJ223" s="57"/>
      <c r="QHK223" s="57"/>
      <c r="QHL223" s="57"/>
      <c r="QHM223" s="57"/>
      <c r="QHN223" s="57"/>
      <c r="QHO223" s="57"/>
      <c r="QHP223" s="57"/>
      <c r="QHQ223" s="57"/>
      <c r="QHR223" s="57"/>
      <c r="QHS223" s="57"/>
      <c r="QHT223" s="57"/>
      <c r="QHU223" s="57"/>
      <c r="QHV223" s="57"/>
      <c r="QHW223" s="57"/>
      <c r="QHX223" s="57"/>
      <c r="QHY223" s="57"/>
      <c r="QHZ223" s="57"/>
      <c r="QIA223" s="57"/>
      <c r="QIB223" s="57"/>
      <c r="QIC223" s="57"/>
      <c r="QID223" s="57"/>
      <c r="QIE223" s="57"/>
      <c r="QIF223" s="57"/>
      <c r="QIG223" s="57"/>
      <c r="QIH223" s="57"/>
      <c r="QII223" s="57"/>
      <c r="QIJ223" s="57"/>
      <c r="QIK223" s="57"/>
      <c r="QIL223" s="57"/>
      <c r="QIM223" s="57"/>
      <c r="QIN223" s="57"/>
      <c r="QIO223" s="57"/>
      <c r="QIP223" s="57"/>
      <c r="QIQ223" s="57"/>
      <c r="QIR223" s="57"/>
      <c r="QIS223" s="57"/>
      <c r="QIT223" s="57"/>
      <c r="QIU223" s="57"/>
      <c r="QIV223" s="57"/>
      <c r="QIW223" s="57"/>
      <c r="QIX223" s="57"/>
      <c r="QIY223" s="57"/>
      <c r="QIZ223" s="57"/>
      <c r="QJA223" s="57"/>
      <c r="QJB223" s="57"/>
      <c r="QJC223" s="57"/>
      <c r="QJD223" s="57"/>
      <c r="QJE223" s="57"/>
      <c r="QJF223" s="57"/>
      <c r="QJG223" s="57"/>
      <c r="QJH223" s="57"/>
      <c r="QJI223" s="57"/>
      <c r="QJJ223" s="57"/>
      <c r="QJK223" s="57"/>
      <c r="QJL223" s="57"/>
      <c r="QJM223" s="57"/>
      <c r="QJN223" s="57"/>
      <c r="QJO223" s="57"/>
      <c r="QJP223" s="57"/>
      <c r="QJQ223" s="57"/>
      <c r="QJR223" s="57"/>
      <c r="QJS223" s="57"/>
      <c r="QJT223" s="57"/>
      <c r="QJU223" s="57"/>
      <c r="QJV223" s="57"/>
      <c r="QJW223" s="57"/>
      <c r="QJX223" s="57"/>
      <c r="QJY223" s="57"/>
      <c r="QJZ223" s="57"/>
      <c r="QKA223" s="57"/>
      <c r="QKB223" s="57"/>
      <c r="QKC223" s="57"/>
      <c r="QKD223" s="57"/>
      <c r="QKE223" s="57"/>
      <c r="QKF223" s="57"/>
      <c r="QKG223" s="57"/>
      <c r="QKH223" s="57"/>
      <c r="QKI223" s="57"/>
      <c r="QKJ223" s="57"/>
      <c r="QKK223" s="57"/>
      <c r="QKL223" s="57"/>
      <c r="QKM223" s="57"/>
      <c r="QKN223" s="57"/>
      <c r="QKO223" s="57"/>
      <c r="QKP223" s="57"/>
      <c r="QKQ223" s="57"/>
      <c r="QKR223" s="57"/>
      <c r="QKS223" s="57"/>
      <c r="QKT223" s="57"/>
      <c r="QKU223" s="57"/>
      <c r="QKV223" s="57"/>
      <c r="QKW223" s="57"/>
      <c r="QKX223" s="57"/>
      <c r="QKY223" s="57"/>
      <c r="QKZ223" s="57"/>
      <c r="QLA223" s="57"/>
      <c r="QLB223" s="57"/>
      <c r="QLC223" s="57"/>
      <c r="QLD223" s="57"/>
      <c r="QLE223" s="57"/>
      <c r="QLF223" s="57"/>
      <c r="QLG223" s="57"/>
      <c r="QLH223" s="57"/>
      <c r="QLI223" s="57"/>
      <c r="QLJ223" s="57"/>
      <c r="QLK223" s="57"/>
      <c r="QLL223" s="57"/>
      <c r="QLM223" s="57"/>
      <c r="QLN223" s="57"/>
      <c r="QLO223" s="57"/>
      <c r="QLP223" s="57"/>
      <c r="QLQ223" s="57"/>
      <c r="QLR223" s="57"/>
      <c r="QLS223" s="57"/>
      <c r="QLT223" s="57"/>
      <c r="QLU223" s="57"/>
      <c r="QLV223" s="57"/>
      <c r="QLW223" s="57"/>
      <c r="QLX223" s="57"/>
      <c r="QLY223" s="57"/>
      <c r="QLZ223" s="57"/>
      <c r="QMA223" s="57"/>
      <c r="QMB223" s="57"/>
      <c r="QMC223" s="57"/>
      <c r="QMD223" s="57"/>
      <c r="QME223" s="57"/>
      <c r="QMF223" s="57"/>
      <c r="QMG223" s="57"/>
      <c r="QMH223" s="57"/>
      <c r="QMI223" s="57"/>
      <c r="QMJ223" s="57"/>
      <c r="QMK223" s="57"/>
      <c r="QML223" s="57"/>
      <c r="QMM223" s="57"/>
      <c r="QMN223" s="57"/>
      <c r="QMO223" s="57"/>
      <c r="QMP223" s="57"/>
      <c r="QMQ223" s="57"/>
      <c r="QMR223" s="57"/>
      <c r="QMS223" s="57"/>
      <c r="QMT223" s="57"/>
      <c r="QMU223" s="57"/>
      <c r="QMV223" s="57"/>
      <c r="QMW223" s="57"/>
      <c r="QMX223" s="57"/>
      <c r="QMY223" s="57"/>
      <c r="QMZ223" s="57"/>
      <c r="QNA223" s="57"/>
      <c r="QNB223" s="57"/>
      <c r="QNC223" s="57"/>
      <c r="QND223" s="57"/>
      <c r="QNE223" s="57"/>
      <c r="QNF223" s="57"/>
      <c r="QNG223" s="57"/>
      <c r="QNH223" s="57"/>
      <c r="QNI223" s="57"/>
      <c r="QNJ223" s="57"/>
      <c r="QNK223" s="57"/>
      <c r="QNL223" s="57"/>
      <c r="QNM223" s="57"/>
      <c r="QNN223" s="57"/>
      <c r="QNO223" s="57"/>
      <c r="QNP223" s="57"/>
      <c r="QNQ223" s="57"/>
      <c r="QNR223" s="57"/>
      <c r="QNS223" s="57"/>
      <c r="QNT223" s="57"/>
      <c r="QNU223" s="57"/>
      <c r="QNV223" s="57"/>
      <c r="QNW223" s="57"/>
      <c r="QNX223" s="57"/>
      <c r="QNY223" s="57"/>
      <c r="QNZ223" s="57"/>
      <c r="QOA223" s="57"/>
      <c r="QOB223" s="57"/>
      <c r="QOC223" s="57"/>
      <c r="QOD223" s="57"/>
      <c r="QOE223" s="57"/>
      <c r="QOF223" s="57"/>
      <c r="QOG223" s="57"/>
      <c r="QOH223" s="57"/>
      <c r="QOI223" s="57"/>
      <c r="QOJ223" s="57"/>
      <c r="QOK223" s="57"/>
      <c r="QOL223" s="57"/>
      <c r="QOM223" s="57"/>
      <c r="QON223" s="57"/>
      <c r="QOO223" s="57"/>
      <c r="QOP223" s="57"/>
      <c r="QOQ223" s="57"/>
      <c r="QOR223" s="57"/>
      <c r="QOS223" s="57"/>
      <c r="QOT223" s="57"/>
      <c r="QOU223" s="57"/>
      <c r="QOV223" s="57"/>
      <c r="QOW223" s="57"/>
      <c r="QOX223" s="57"/>
      <c r="QOY223" s="57"/>
      <c r="QOZ223" s="57"/>
      <c r="QPA223" s="57"/>
      <c r="QPB223" s="57"/>
      <c r="QPC223" s="57"/>
      <c r="QPD223" s="57"/>
      <c r="QPE223" s="57"/>
      <c r="QPF223" s="57"/>
      <c r="QPG223" s="57"/>
      <c r="QPH223" s="57"/>
      <c r="QPI223" s="57"/>
      <c r="QPJ223" s="57"/>
      <c r="QPK223" s="57"/>
      <c r="QPL223" s="57"/>
      <c r="QPM223" s="57"/>
      <c r="QPN223" s="57"/>
      <c r="QPO223" s="57"/>
      <c r="QPP223" s="57"/>
      <c r="QPQ223" s="57"/>
      <c r="QPR223" s="57"/>
      <c r="QPS223" s="57"/>
      <c r="QPT223" s="57"/>
      <c r="QPU223" s="57"/>
      <c r="QPV223" s="57"/>
      <c r="QPW223" s="57"/>
      <c r="QPX223" s="57"/>
      <c r="QPY223" s="57"/>
      <c r="QPZ223" s="57"/>
      <c r="QQA223" s="57"/>
      <c r="QQB223" s="57"/>
      <c r="QQC223" s="57"/>
      <c r="QQD223" s="57"/>
      <c r="QQE223" s="57"/>
      <c r="QQF223" s="57"/>
      <c r="QQG223" s="57"/>
      <c r="QQH223" s="57"/>
      <c r="QQI223" s="57"/>
      <c r="QQJ223" s="57"/>
      <c r="QQK223" s="57"/>
      <c r="QQL223" s="57"/>
      <c r="QQM223" s="57"/>
      <c r="QQN223" s="57"/>
      <c r="QQO223" s="57"/>
      <c r="QQP223" s="57"/>
      <c r="QQQ223" s="57"/>
      <c r="QQR223" s="57"/>
      <c r="QQS223" s="57"/>
      <c r="QQT223" s="57"/>
      <c r="QQU223" s="57"/>
      <c r="QQV223" s="57"/>
      <c r="QQW223" s="57"/>
      <c r="QQX223" s="57"/>
      <c r="QQY223" s="57"/>
      <c r="QQZ223" s="57"/>
      <c r="QRA223" s="57"/>
      <c r="QRB223" s="57"/>
      <c r="QRC223" s="57"/>
      <c r="QRD223" s="57"/>
      <c r="QRE223" s="57"/>
      <c r="QRF223" s="57"/>
      <c r="QRG223" s="57"/>
      <c r="QRH223" s="57"/>
      <c r="QRI223" s="57"/>
      <c r="QRJ223" s="57"/>
      <c r="QRK223" s="57"/>
      <c r="QRL223" s="57"/>
      <c r="QRM223" s="57"/>
      <c r="QRN223" s="57"/>
      <c r="QRO223" s="57"/>
      <c r="QRP223" s="57"/>
      <c r="QRQ223" s="57"/>
      <c r="QRR223" s="57"/>
      <c r="QRS223" s="57"/>
      <c r="QRT223" s="57"/>
      <c r="QRU223" s="57"/>
      <c r="QRV223" s="57"/>
      <c r="QRW223" s="57"/>
      <c r="QRX223" s="57"/>
      <c r="QRY223" s="57"/>
      <c r="QRZ223" s="57"/>
      <c r="QSA223" s="57"/>
      <c r="QSB223" s="57"/>
      <c r="QSC223" s="57"/>
      <c r="QSD223" s="57"/>
      <c r="QSE223" s="57"/>
      <c r="QSF223" s="57"/>
      <c r="QSG223" s="57"/>
      <c r="QSH223" s="57"/>
      <c r="QSI223" s="57"/>
      <c r="QSJ223" s="57"/>
      <c r="QSK223" s="57"/>
      <c r="QSL223" s="57"/>
      <c r="QSM223" s="57"/>
      <c r="QSN223" s="57"/>
      <c r="QSO223" s="57"/>
      <c r="QSP223" s="57"/>
      <c r="QSQ223" s="57"/>
      <c r="QSR223" s="57"/>
      <c r="QSS223" s="57"/>
      <c r="QST223" s="57"/>
      <c r="QSU223" s="57"/>
      <c r="QSV223" s="57"/>
      <c r="QSW223" s="57"/>
      <c r="QSX223" s="57"/>
      <c r="QSY223" s="57"/>
      <c r="QSZ223" s="57"/>
      <c r="QTA223" s="57"/>
      <c r="QTB223" s="57"/>
      <c r="QTC223" s="57"/>
      <c r="QTD223" s="57"/>
      <c r="QTE223" s="57"/>
      <c r="QTF223" s="57"/>
      <c r="QTG223" s="57"/>
      <c r="QTH223" s="57"/>
      <c r="QTI223" s="57"/>
      <c r="QTJ223" s="57"/>
      <c r="QTK223" s="57"/>
      <c r="QTL223" s="57"/>
      <c r="QTM223" s="57"/>
      <c r="QTN223" s="57"/>
      <c r="QTO223" s="57"/>
      <c r="QTP223" s="57"/>
      <c r="QTQ223" s="57"/>
      <c r="QTR223" s="57"/>
      <c r="QTS223" s="57"/>
      <c r="QTT223" s="57"/>
      <c r="QTU223" s="57"/>
      <c r="QTV223" s="57"/>
      <c r="QTW223" s="57"/>
      <c r="QTX223" s="57"/>
      <c r="QTY223" s="57"/>
      <c r="QTZ223" s="57"/>
      <c r="QUA223" s="57"/>
      <c r="QUB223" s="57"/>
      <c r="QUC223" s="57"/>
      <c r="QUD223" s="57"/>
      <c r="QUE223" s="57"/>
      <c r="QUF223" s="57"/>
      <c r="QUG223" s="57"/>
      <c r="QUH223" s="57"/>
      <c r="QUI223" s="57"/>
      <c r="QUJ223" s="57"/>
      <c r="QUK223" s="57"/>
      <c r="QUL223" s="57"/>
      <c r="QUM223" s="57"/>
      <c r="QUN223" s="57"/>
      <c r="QUO223" s="57"/>
      <c r="QUP223" s="57"/>
      <c r="QUQ223" s="57"/>
      <c r="QUR223" s="57"/>
      <c r="QUS223" s="57"/>
      <c r="QUT223" s="57"/>
      <c r="QUU223" s="57"/>
      <c r="QUV223" s="57"/>
      <c r="QUW223" s="57"/>
      <c r="QUX223" s="57"/>
      <c r="QUY223" s="57"/>
      <c r="QUZ223" s="57"/>
      <c r="QVA223" s="57"/>
      <c r="QVB223" s="57"/>
      <c r="QVC223" s="57"/>
      <c r="QVD223" s="57"/>
      <c r="QVE223" s="57"/>
      <c r="QVF223" s="57"/>
      <c r="QVG223" s="57"/>
      <c r="QVH223" s="57"/>
      <c r="QVI223" s="57"/>
      <c r="QVJ223" s="57"/>
      <c r="QVK223" s="57"/>
      <c r="QVL223" s="57"/>
      <c r="QVM223" s="57"/>
      <c r="QVN223" s="57"/>
      <c r="QVO223" s="57"/>
      <c r="QVP223" s="57"/>
      <c r="QVQ223" s="57"/>
      <c r="QVR223" s="57"/>
      <c r="QVS223" s="57"/>
      <c r="QVT223" s="57"/>
      <c r="QVU223" s="57"/>
      <c r="QVV223" s="57"/>
      <c r="QVW223" s="57"/>
      <c r="QVX223" s="57"/>
      <c r="QVY223" s="57"/>
      <c r="QVZ223" s="57"/>
      <c r="QWA223" s="57"/>
      <c r="QWB223" s="57"/>
      <c r="QWC223" s="57"/>
      <c r="QWD223" s="57"/>
      <c r="QWE223" s="57"/>
      <c r="QWF223" s="57"/>
      <c r="QWG223" s="57"/>
      <c r="QWH223" s="57"/>
      <c r="QWI223" s="57"/>
      <c r="QWJ223" s="57"/>
      <c r="QWK223" s="57"/>
      <c r="QWL223" s="57"/>
      <c r="QWM223" s="57"/>
      <c r="QWN223" s="57"/>
      <c r="QWO223" s="57"/>
      <c r="QWP223" s="57"/>
      <c r="QWQ223" s="57"/>
      <c r="QWR223" s="57"/>
      <c r="QWS223" s="57"/>
      <c r="QWT223" s="57"/>
      <c r="QWU223" s="57"/>
      <c r="QWV223" s="57"/>
      <c r="QWW223" s="57"/>
      <c r="QWX223" s="57"/>
      <c r="QWY223" s="57"/>
      <c r="QWZ223" s="57"/>
      <c r="QXA223" s="57"/>
      <c r="QXB223" s="57"/>
      <c r="QXC223" s="57"/>
      <c r="QXD223" s="57"/>
      <c r="QXE223" s="57"/>
      <c r="QXF223" s="57"/>
      <c r="QXG223" s="57"/>
      <c r="QXH223" s="57"/>
      <c r="QXI223" s="57"/>
      <c r="QXJ223" s="57"/>
      <c r="QXK223" s="57"/>
      <c r="QXL223" s="57"/>
      <c r="QXM223" s="57"/>
      <c r="QXN223" s="57"/>
      <c r="QXO223" s="57"/>
      <c r="QXP223" s="57"/>
      <c r="QXQ223" s="57"/>
      <c r="QXR223" s="57"/>
      <c r="QXS223" s="57"/>
      <c r="QXT223" s="57"/>
      <c r="QXU223" s="57"/>
      <c r="QXV223" s="57"/>
      <c r="QXW223" s="57"/>
      <c r="QXX223" s="57"/>
      <c r="QXY223" s="57"/>
      <c r="QXZ223" s="57"/>
      <c r="QYA223" s="57"/>
      <c r="QYB223" s="57"/>
      <c r="QYC223" s="57"/>
      <c r="QYD223" s="57"/>
      <c r="QYE223" s="57"/>
      <c r="QYF223" s="57"/>
      <c r="QYG223" s="57"/>
      <c r="QYH223" s="57"/>
      <c r="QYI223" s="57"/>
      <c r="QYJ223" s="57"/>
      <c r="QYK223" s="57"/>
      <c r="QYL223" s="57"/>
      <c r="QYM223" s="57"/>
      <c r="QYN223" s="57"/>
      <c r="QYO223" s="57"/>
      <c r="QYP223" s="57"/>
      <c r="QYQ223" s="57"/>
      <c r="QYR223" s="57"/>
      <c r="QYS223" s="57"/>
      <c r="QYT223" s="57"/>
      <c r="QYU223" s="57"/>
      <c r="QYV223" s="57"/>
      <c r="QYW223" s="57"/>
      <c r="QYX223" s="57"/>
      <c r="QYY223" s="57"/>
      <c r="QYZ223" s="57"/>
      <c r="QZA223" s="57"/>
      <c r="QZB223" s="57"/>
      <c r="QZC223" s="57"/>
      <c r="QZD223" s="57"/>
      <c r="QZE223" s="57"/>
      <c r="QZF223" s="57"/>
      <c r="QZG223" s="57"/>
      <c r="QZH223" s="57"/>
      <c r="QZI223" s="57"/>
      <c r="QZJ223" s="57"/>
      <c r="QZK223" s="57"/>
      <c r="QZL223" s="57"/>
      <c r="QZM223" s="57"/>
      <c r="QZN223" s="57"/>
      <c r="QZO223" s="57"/>
      <c r="QZP223" s="57"/>
      <c r="QZQ223" s="57"/>
      <c r="QZR223" s="57"/>
      <c r="QZS223" s="57"/>
      <c r="QZT223" s="57"/>
      <c r="QZU223" s="57"/>
      <c r="QZV223" s="57"/>
      <c r="QZW223" s="57"/>
      <c r="QZX223" s="57"/>
      <c r="QZY223" s="57"/>
      <c r="QZZ223" s="57"/>
      <c r="RAA223" s="57"/>
      <c r="RAB223" s="57"/>
      <c r="RAC223" s="57"/>
      <c r="RAD223" s="57"/>
      <c r="RAE223" s="57"/>
      <c r="RAF223" s="57"/>
      <c r="RAG223" s="57"/>
      <c r="RAH223" s="57"/>
      <c r="RAI223" s="57"/>
      <c r="RAJ223" s="57"/>
      <c r="RAK223" s="57"/>
      <c r="RAL223" s="57"/>
      <c r="RAM223" s="57"/>
      <c r="RAN223" s="57"/>
      <c r="RAO223" s="57"/>
      <c r="RAP223" s="57"/>
      <c r="RAQ223" s="57"/>
      <c r="RAR223" s="57"/>
      <c r="RAS223" s="57"/>
      <c r="RAT223" s="57"/>
      <c r="RAU223" s="57"/>
      <c r="RAV223" s="57"/>
      <c r="RAW223" s="57"/>
      <c r="RAX223" s="57"/>
      <c r="RAY223" s="57"/>
      <c r="RAZ223" s="57"/>
      <c r="RBA223" s="57"/>
      <c r="RBB223" s="57"/>
      <c r="RBC223" s="57"/>
      <c r="RBD223" s="57"/>
      <c r="RBE223" s="57"/>
      <c r="RBF223" s="57"/>
      <c r="RBG223" s="57"/>
      <c r="RBH223" s="57"/>
      <c r="RBI223" s="57"/>
      <c r="RBJ223" s="57"/>
      <c r="RBK223" s="57"/>
      <c r="RBL223" s="57"/>
      <c r="RBM223" s="57"/>
      <c r="RBN223" s="57"/>
      <c r="RBO223" s="57"/>
      <c r="RBP223" s="57"/>
      <c r="RBQ223" s="57"/>
      <c r="RBR223" s="57"/>
      <c r="RBS223" s="57"/>
      <c r="RBT223" s="57"/>
      <c r="RBU223" s="57"/>
      <c r="RBV223" s="57"/>
      <c r="RBW223" s="57"/>
      <c r="RBX223" s="57"/>
      <c r="RBY223" s="57"/>
      <c r="RBZ223" s="57"/>
      <c r="RCA223" s="57"/>
      <c r="RCB223" s="57"/>
      <c r="RCC223" s="57"/>
      <c r="RCD223" s="57"/>
      <c r="RCE223" s="57"/>
      <c r="RCF223" s="57"/>
      <c r="RCG223" s="57"/>
      <c r="RCH223" s="57"/>
      <c r="RCI223" s="57"/>
      <c r="RCJ223" s="57"/>
      <c r="RCK223" s="57"/>
      <c r="RCL223" s="57"/>
      <c r="RCM223" s="57"/>
      <c r="RCN223" s="57"/>
      <c r="RCO223" s="57"/>
      <c r="RCP223" s="57"/>
      <c r="RCQ223" s="57"/>
      <c r="RCR223" s="57"/>
      <c r="RCS223" s="57"/>
      <c r="RCT223" s="57"/>
      <c r="RCU223" s="57"/>
      <c r="RCV223" s="57"/>
      <c r="RCW223" s="57"/>
      <c r="RCX223" s="57"/>
      <c r="RCY223" s="57"/>
      <c r="RCZ223" s="57"/>
      <c r="RDA223" s="57"/>
      <c r="RDB223" s="57"/>
      <c r="RDC223" s="57"/>
      <c r="RDD223" s="57"/>
      <c r="RDE223" s="57"/>
      <c r="RDF223" s="57"/>
      <c r="RDG223" s="57"/>
      <c r="RDH223" s="57"/>
      <c r="RDI223" s="57"/>
      <c r="RDJ223" s="57"/>
      <c r="RDK223" s="57"/>
      <c r="RDL223" s="57"/>
      <c r="RDM223" s="57"/>
      <c r="RDN223" s="57"/>
      <c r="RDO223" s="57"/>
      <c r="RDP223" s="57"/>
      <c r="RDQ223" s="57"/>
      <c r="RDR223" s="57"/>
      <c r="RDS223" s="57"/>
      <c r="RDT223" s="57"/>
      <c r="RDU223" s="57"/>
      <c r="RDV223" s="57"/>
      <c r="RDW223" s="57"/>
      <c r="RDX223" s="57"/>
      <c r="RDY223" s="57"/>
      <c r="RDZ223" s="57"/>
      <c r="REA223" s="57"/>
      <c r="REB223" s="57"/>
      <c r="REC223" s="57"/>
      <c r="RED223" s="57"/>
      <c r="REE223" s="57"/>
      <c r="REF223" s="57"/>
      <c r="REG223" s="57"/>
      <c r="REH223" s="57"/>
      <c r="REI223" s="57"/>
      <c r="REJ223" s="57"/>
      <c r="REK223" s="57"/>
      <c r="REL223" s="57"/>
      <c r="REM223" s="57"/>
      <c r="REN223" s="57"/>
      <c r="REO223" s="57"/>
      <c r="REP223" s="57"/>
      <c r="REQ223" s="57"/>
      <c r="RER223" s="57"/>
      <c r="RES223" s="57"/>
      <c r="RET223" s="57"/>
      <c r="REU223" s="57"/>
      <c r="REV223" s="57"/>
      <c r="REW223" s="57"/>
      <c r="REX223" s="57"/>
      <c r="REY223" s="57"/>
      <c r="REZ223" s="57"/>
      <c r="RFA223" s="57"/>
      <c r="RFB223" s="57"/>
      <c r="RFC223" s="57"/>
      <c r="RFD223" s="57"/>
      <c r="RFE223" s="57"/>
      <c r="RFF223" s="57"/>
      <c r="RFG223" s="57"/>
      <c r="RFH223" s="57"/>
      <c r="RFI223" s="57"/>
      <c r="RFJ223" s="57"/>
      <c r="RFK223" s="57"/>
      <c r="RFL223" s="57"/>
      <c r="RFM223" s="57"/>
      <c r="RFN223" s="57"/>
      <c r="RFO223" s="57"/>
      <c r="RFP223" s="57"/>
      <c r="RFQ223" s="57"/>
      <c r="RFR223" s="57"/>
      <c r="RFS223" s="57"/>
      <c r="RFT223" s="57"/>
      <c r="RFU223" s="57"/>
      <c r="RFV223" s="57"/>
      <c r="RFW223" s="57"/>
      <c r="RFX223" s="57"/>
      <c r="RFY223" s="57"/>
      <c r="RFZ223" s="57"/>
      <c r="RGA223" s="57"/>
      <c r="RGB223" s="57"/>
      <c r="RGC223" s="57"/>
      <c r="RGD223" s="57"/>
      <c r="RGE223" s="57"/>
      <c r="RGF223" s="57"/>
      <c r="RGG223" s="57"/>
      <c r="RGH223" s="57"/>
      <c r="RGI223" s="57"/>
      <c r="RGJ223" s="57"/>
      <c r="RGK223" s="57"/>
      <c r="RGL223" s="57"/>
      <c r="RGM223" s="57"/>
      <c r="RGN223" s="57"/>
      <c r="RGO223" s="57"/>
      <c r="RGP223" s="57"/>
      <c r="RGQ223" s="57"/>
      <c r="RGR223" s="57"/>
      <c r="RGS223" s="57"/>
      <c r="RGT223" s="57"/>
      <c r="RGU223" s="57"/>
      <c r="RGV223" s="57"/>
      <c r="RGW223" s="57"/>
      <c r="RGX223" s="57"/>
      <c r="RGY223" s="57"/>
      <c r="RGZ223" s="57"/>
      <c r="RHA223" s="57"/>
      <c r="RHB223" s="57"/>
      <c r="RHC223" s="57"/>
      <c r="RHD223" s="57"/>
      <c r="RHE223" s="57"/>
      <c r="RHF223" s="57"/>
      <c r="RHG223" s="57"/>
      <c r="RHH223" s="57"/>
      <c r="RHI223" s="57"/>
      <c r="RHJ223" s="57"/>
      <c r="RHK223" s="57"/>
      <c r="RHL223" s="57"/>
      <c r="RHM223" s="57"/>
      <c r="RHN223" s="57"/>
      <c r="RHO223" s="57"/>
      <c r="RHP223" s="57"/>
      <c r="RHQ223" s="57"/>
      <c r="RHR223" s="57"/>
      <c r="RHS223" s="57"/>
      <c r="RHT223" s="57"/>
      <c r="RHU223" s="57"/>
      <c r="RHV223" s="57"/>
      <c r="RHW223" s="57"/>
      <c r="RHX223" s="57"/>
      <c r="RHY223" s="57"/>
      <c r="RHZ223" s="57"/>
      <c r="RIA223" s="57"/>
      <c r="RIB223" s="57"/>
      <c r="RIC223" s="57"/>
      <c r="RID223" s="57"/>
      <c r="RIE223" s="57"/>
      <c r="RIF223" s="57"/>
      <c r="RIG223" s="57"/>
      <c r="RIH223" s="57"/>
      <c r="RII223" s="57"/>
      <c r="RIJ223" s="57"/>
      <c r="RIK223" s="57"/>
      <c r="RIL223" s="57"/>
      <c r="RIM223" s="57"/>
      <c r="RIN223" s="57"/>
      <c r="RIO223" s="57"/>
      <c r="RIP223" s="57"/>
      <c r="RIQ223" s="57"/>
      <c r="RIR223" s="57"/>
      <c r="RIS223" s="57"/>
      <c r="RIT223" s="57"/>
      <c r="RIU223" s="57"/>
      <c r="RIV223" s="57"/>
      <c r="RIW223" s="57"/>
      <c r="RIX223" s="57"/>
      <c r="RIY223" s="57"/>
      <c r="RIZ223" s="57"/>
      <c r="RJA223" s="57"/>
      <c r="RJB223" s="57"/>
      <c r="RJC223" s="57"/>
      <c r="RJD223" s="57"/>
      <c r="RJE223" s="57"/>
      <c r="RJF223" s="57"/>
      <c r="RJG223" s="57"/>
      <c r="RJH223" s="57"/>
      <c r="RJI223" s="57"/>
      <c r="RJJ223" s="57"/>
      <c r="RJK223" s="57"/>
      <c r="RJL223" s="57"/>
      <c r="RJM223" s="57"/>
      <c r="RJN223" s="57"/>
      <c r="RJO223" s="57"/>
      <c r="RJP223" s="57"/>
      <c r="RJQ223" s="57"/>
      <c r="RJR223" s="57"/>
      <c r="RJS223" s="57"/>
      <c r="RJT223" s="57"/>
      <c r="RJU223" s="57"/>
      <c r="RJV223" s="57"/>
      <c r="RJW223" s="57"/>
      <c r="RJX223" s="57"/>
      <c r="RJY223" s="57"/>
      <c r="RJZ223" s="57"/>
      <c r="RKA223" s="57"/>
      <c r="RKB223" s="57"/>
      <c r="RKC223" s="57"/>
      <c r="RKD223" s="57"/>
      <c r="RKE223" s="57"/>
      <c r="RKF223" s="57"/>
      <c r="RKG223" s="57"/>
      <c r="RKH223" s="57"/>
      <c r="RKI223" s="57"/>
      <c r="RKJ223" s="57"/>
      <c r="RKK223" s="57"/>
      <c r="RKL223" s="57"/>
      <c r="RKM223" s="57"/>
      <c r="RKN223" s="57"/>
      <c r="RKO223" s="57"/>
      <c r="RKP223" s="57"/>
      <c r="RKQ223" s="57"/>
      <c r="RKR223" s="57"/>
      <c r="RKS223" s="57"/>
      <c r="RKT223" s="57"/>
      <c r="RKU223" s="57"/>
      <c r="RKV223" s="57"/>
      <c r="RKW223" s="57"/>
      <c r="RKX223" s="57"/>
      <c r="RKY223" s="57"/>
      <c r="RKZ223" s="57"/>
      <c r="RLA223" s="57"/>
      <c r="RLB223" s="57"/>
      <c r="RLC223" s="57"/>
      <c r="RLD223" s="57"/>
      <c r="RLE223" s="57"/>
      <c r="RLF223" s="57"/>
      <c r="RLG223" s="57"/>
      <c r="RLH223" s="57"/>
      <c r="RLI223" s="57"/>
      <c r="RLJ223" s="57"/>
      <c r="RLK223" s="57"/>
      <c r="RLL223" s="57"/>
      <c r="RLM223" s="57"/>
      <c r="RLN223" s="57"/>
      <c r="RLO223" s="57"/>
      <c r="RLP223" s="57"/>
      <c r="RLQ223" s="57"/>
      <c r="RLR223" s="57"/>
      <c r="RLS223" s="57"/>
      <c r="RLT223" s="57"/>
      <c r="RLU223" s="57"/>
      <c r="RLV223" s="57"/>
      <c r="RLW223" s="57"/>
      <c r="RLX223" s="57"/>
      <c r="RLY223" s="57"/>
      <c r="RLZ223" s="57"/>
      <c r="RMA223" s="57"/>
      <c r="RMB223" s="57"/>
      <c r="RMC223" s="57"/>
      <c r="RMD223" s="57"/>
      <c r="RME223" s="57"/>
      <c r="RMF223" s="57"/>
      <c r="RMG223" s="57"/>
      <c r="RMH223" s="57"/>
      <c r="RMI223" s="57"/>
      <c r="RMJ223" s="57"/>
      <c r="RMK223" s="57"/>
      <c r="RML223" s="57"/>
      <c r="RMM223" s="57"/>
      <c r="RMN223" s="57"/>
      <c r="RMO223" s="57"/>
      <c r="RMP223" s="57"/>
      <c r="RMQ223" s="57"/>
      <c r="RMR223" s="57"/>
      <c r="RMS223" s="57"/>
      <c r="RMT223" s="57"/>
      <c r="RMU223" s="57"/>
      <c r="RMV223" s="57"/>
      <c r="RMW223" s="57"/>
      <c r="RMX223" s="57"/>
      <c r="RMY223" s="57"/>
      <c r="RMZ223" s="57"/>
      <c r="RNA223" s="57"/>
      <c r="RNB223" s="57"/>
      <c r="RNC223" s="57"/>
      <c r="RND223" s="57"/>
      <c r="RNE223" s="57"/>
      <c r="RNF223" s="57"/>
      <c r="RNG223" s="57"/>
      <c r="RNH223" s="57"/>
      <c r="RNI223" s="57"/>
      <c r="RNJ223" s="57"/>
      <c r="RNK223" s="57"/>
      <c r="RNL223" s="57"/>
      <c r="RNM223" s="57"/>
      <c r="RNN223" s="57"/>
      <c r="RNO223" s="57"/>
      <c r="RNP223" s="57"/>
      <c r="RNQ223" s="57"/>
      <c r="RNR223" s="57"/>
      <c r="RNS223" s="57"/>
      <c r="RNT223" s="57"/>
      <c r="RNU223" s="57"/>
      <c r="RNV223" s="57"/>
      <c r="RNW223" s="57"/>
      <c r="RNX223" s="57"/>
      <c r="RNY223" s="57"/>
      <c r="RNZ223" s="57"/>
      <c r="ROA223" s="57"/>
      <c r="ROB223" s="57"/>
      <c r="ROC223" s="57"/>
      <c r="ROD223" s="57"/>
      <c r="ROE223" s="57"/>
      <c r="ROF223" s="57"/>
      <c r="ROG223" s="57"/>
      <c r="ROH223" s="57"/>
      <c r="ROI223" s="57"/>
      <c r="ROJ223" s="57"/>
      <c r="ROK223" s="57"/>
      <c r="ROL223" s="57"/>
      <c r="ROM223" s="57"/>
      <c r="RON223" s="57"/>
      <c r="ROO223" s="57"/>
      <c r="ROP223" s="57"/>
      <c r="ROQ223" s="57"/>
      <c r="ROR223" s="57"/>
      <c r="ROS223" s="57"/>
      <c r="ROT223" s="57"/>
      <c r="ROU223" s="57"/>
      <c r="ROV223" s="57"/>
      <c r="ROW223" s="57"/>
      <c r="ROX223" s="57"/>
      <c r="ROY223" s="57"/>
      <c r="ROZ223" s="57"/>
      <c r="RPA223" s="57"/>
      <c r="RPB223" s="57"/>
      <c r="RPC223" s="57"/>
      <c r="RPD223" s="57"/>
      <c r="RPE223" s="57"/>
      <c r="RPF223" s="57"/>
      <c r="RPG223" s="57"/>
      <c r="RPH223" s="57"/>
      <c r="RPI223" s="57"/>
      <c r="RPJ223" s="57"/>
      <c r="RPK223" s="57"/>
      <c r="RPL223" s="57"/>
      <c r="RPM223" s="57"/>
      <c r="RPN223" s="57"/>
      <c r="RPO223" s="57"/>
      <c r="RPP223" s="57"/>
      <c r="RPQ223" s="57"/>
      <c r="RPR223" s="57"/>
      <c r="RPS223" s="57"/>
      <c r="RPT223" s="57"/>
      <c r="RPU223" s="57"/>
      <c r="RPV223" s="57"/>
      <c r="RPW223" s="57"/>
      <c r="RPX223" s="57"/>
      <c r="RPY223" s="57"/>
      <c r="RPZ223" s="57"/>
      <c r="RQA223" s="57"/>
      <c r="RQB223" s="57"/>
      <c r="RQC223" s="57"/>
      <c r="RQD223" s="57"/>
      <c r="RQE223" s="57"/>
      <c r="RQF223" s="57"/>
      <c r="RQG223" s="57"/>
      <c r="RQH223" s="57"/>
      <c r="RQI223" s="57"/>
      <c r="RQJ223" s="57"/>
      <c r="RQK223" s="57"/>
      <c r="RQL223" s="57"/>
      <c r="RQM223" s="57"/>
      <c r="RQN223" s="57"/>
      <c r="RQO223" s="57"/>
      <c r="RQP223" s="57"/>
      <c r="RQQ223" s="57"/>
      <c r="RQR223" s="57"/>
      <c r="RQS223" s="57"/>
      <c r="RQT223" s="57"/>
      <c r="RQU223" s="57"/>
      <c r="RQV223" s="57"/>
      <c r="RQW223" s="57"/>
      <c r="RQX223" s="57"/>
      <c r="RQY223" s="57"/>
      <c r="RQZ223" s="57"/>
      <c r="RRA223" s="57"/>
      <c r="RRB223" s="57"/>
      <c r="RRC223" s="57"/>
      <c r="RRD223" s="57"/>
      <c r="RRE223" s="57"/>
      <c r="RRF223" s="57"/>
      <c r="RRG223" s="57"/>
      <c r="RRH223" s="57"/>
      <c r="RRI223" s="57"/>
      <c r="RRJ223" s="57"/>
      <c r="RRK223" s="57"/>
      <c r="RRL223" s="57"/>
      <c r="RRM223" s="57"/>
      <c r="RRN223" s="57"/>
      <c r="RRO223" s="57"/>
      <c r="RRP223" s="57"/>
      <c r="RRQ223" s="57"/>
      <c r="RRR223" s="57"/>
      <c r="RRS223" s="57"/>
      <c r="RRT223" s="57"/>
      <c r="RRU223" s="57"/>
      <c r="RRV223" s="57"/>
      <c r="RRW223" s="57"/>
      <c r="RRX223" s="57"/>
      <c r="RRY223" s="57"/>
      <c r="RRZ223" s="57"/>
      <c r="RSA223" s="57"/>
      <c r="RSB223" s="57"/>
      <c r="RSC223" s="57"/>
      <c r="RSD223" s="57"/>
      <c r="RSE223" s="57"/>
      <c r="RSF223" s="57"/>
      <c r="RSG223" s="57"/>
      <c r="RSH223" s="57"/>
      <c r="RSI223" s="57"/>
      <c r="RSJ223" s="57"/>
      <c r="RSK223" s="57"/>
      <c r="RSL223" s="57"/>
      <c r="RSM223" s="57"/>
      <c r="RSN223" s="57"/>
      <c r="RSO223" s="57"/>
      <c r="RSP223" s="57"/>
      <c r="RSQ223" s="57"/>
      <c r="RSR223" s="57"/>
      <c r="RSS223" s="57"/>
      <c r="RST223" s="57"/>
      <c r="RSU223" s="57"/>
      <c r="RSV223" s="57"/>
      <c r="RSW223" s="57"/>
      <c r="RSX223" s="57"/>
      <c r="RSY223" s="57"/>
      <c r="RSZ223" s="57"/>
      <c r="RTA223" s="57"/>
      <c r="RTB223" s="57"/>
      <c r="RTC223" s="57"/>
      <c r="RTD223" s="57"/>
      <c r="RTE223" s="57"/>
      <c r="RTF223" s="57"/>
      <c r="RTG223" s="57"/>
      <c r="RTH223" s="57"/>
      <c r="RTI223" s="57"/>
      <c r="RTJ223" s="57"/>
      <c r="RTK223" s="57"/>
      <c r="RTL223" s="57"/>
      <c r="RTM223" s="57"/>
      <c r="RTN223" s="57"/>
      <c r="RTO223" s="57"/>
      <c r="RTP223" s="57"/>
      <c r="RTQ223" s="57"/>
      <c r="RTR223" s="57"/>
      <c r="RTS223" s="57"/>
      <c r="RTT223" s="57"/>
      <c r="RTU223" s="57"/>
      <c r="RTV223" s="57"/>
      <c r="RTW223" s="57"/>
      <c r="RTX223" s="57"/>
      <c r="RTY223" s="57"/>
      <c r="RTZ223" s="57"/>
      <c r="RUA223" s="57"/>
      <c r="RUB223" s="57"/>
      <c r="RUC223" s="57"/>
      <c r="RUD223" s="57"/>
      <c r="RUE223" s="57"/>
      <c r="RUF223" s="57"/>
      <c r="RUG223" s="57"/>
      <c r="RUH223" s="57"/>
      <c r="RUI223" s="57"/>
      <c r="RUJ223" s="57"/>
      <c r="RUK223" s="57"/>
      <c r="RUL223" s="57"/>
      <c r="RUM223" s="57"/>
      <c r="RUN223" s="57"/>
      <c r="RUO223" s="57"/>
      <c r="RUP223" s="57"/>
      <c r="RUQ223" s="57"/>
      <c r="RUR223" s="57"/>
      <c r="RUS223" s="57"/>
      <c r="RUT223" s="57"/>
      <c r="RUU223" s="57"/>
      <c r="RUV223" s="57"/>
      <c r="RUW223" s="57"/>
      <c r="RUX223" s="57"/>
      <c r="RUY223" s="57"/>
      <c r="RUZ223" s="57"/>
      <c r="RVA223" s="57"/>
      <c r="RVB223" s="57"/>
      <c r="RVC223" s="57"/>
      <c r="RVD223" s="57"/>
      <c r="RVE223" s="57"/>
      <c r="RVF223" s="57"/>
      <c r="RVG223" s="57"/>
      <c r="RVH223" s="57"/>
      <c r="RVI223" s="57"/>
      <c r="RVJ223" s="57"/>
      <c r="RVK223" s="57"/>
      <c r="RVL223" s="57"/>
      <c r="RVM223" s="57"/>
      <c r="RVN223" s="57"/>
      <c r="RVO223" s="57"/>
      <c r="RVP223" s="57"/>
      <c r="RVQ223" s="57"/>
      <c r="RVR223" s="57"/>
      <c r="RVS223" s="57"/>
      <c r="RVT223" s="57"/>
      <c r="RVU223" s="57"/>
      <c r="RVV223" s="57"/>
      <c r="RVW223" s="57"/>
      <c r="RVX223" s="57"/>
      <c r="RVY223" s="57"/>
      <c r="RVZ223" s="57"/>
      <c r="RWA223" s="57"/>
      <c r="RWB223" s="57"/>
      <c r="RWC223" s="57"/>
      <c r="RWD223" s="57"/>
      <c r="RWE223" s="57"/>
      <c r="RWF223" s="57"/>
      <c r="RWG223" s="57"/>
      <c r="RWH223" s="57"/>
      <c r="RWI223" s="57"/>
      <c r="RWJ223" s="57"/>
      <c r="RWK223" s="57"/>
      <c r="RWL223" s="57"/>
      <c r="RWM223" s="57"/>
      <c r="RWN223" s="57"/>
      <c r="RWO223" s="57"/>
      <c r="RWP223" s="57"/>
      <c r="RWQ223" s="57"/>
      <c r="RWR223" s="57"/>
      <c r="RWS223" s="57"/>
      <c r="RWT223" s="57"/>
      <c r="RWU223" s="57"/>
      <c r="RWV223" s="57"/>
      <c r="RWW223" s="57"/>
      <c r="RWX223" s="57"/>
      <c r="RWY223" s="57"/>
      <c r="RWZ223" s="57"/>
      <c r="RXA223" s="57"/>
      <c r="RXB223" s="57"/>
      <c r="RXC223" s="57"/>
      <c r="RXD223" s="57"/>
      <c r="RXE223" s="57"/>
      <c r="RXF223" s="57"/>
      <c r="RXG223" s="57"/>
      <c r="RXH223" s="57"/>
      <c r="RXI223" s="57"/>
      <c r="RXJ223" s="57"/>
      <c r="RXK223" s="57"/>
      <c r="RXL223" s="57"/>
      <c r="RXM223" s="57"/>
      <c r="RXN223" s="57"/>
      <c r="RXO223" s="57"/>
      <c r="RXP223" s="57"/>
      <c r="RXQ223" s="57"/>
      <c r="RXR223" s="57"/>
      <c r="RXS223" s="57"/>
      <c r="RXT223" s="57"/>
      <c r="RXU223" s="57"/>
      <c r="RXV223" s="57"/>
      <c r="RXW223" s="57"/>
      <c r="RXX223" s="57"/>
      <c r="RXY223" s="57"/>
      <c r="RXZ223" s="57"/>
      <c r="RYA223" s="57"/>
      <c r="RYB223" s="57"/>
      <c r="RYC223" s="57"/>
      <c r="RYD223" s="57"/>
      <c r="RYE223" s="57"/>
      <c r="RYF223" s="57"/>
      <c r="RYG223" s="57"/>
      <c r="RYH223" s="57"/>
      <c r="RYI223" s="57"/>
      <c r="RYJ223" s="57"/>
      <c r="RYK223" s="57"/>
      <c r="RYL223" s="57"/>
      <c r="RYM223" s="57"/>
      <c r="RYN223" s="57"/>
      <c r="RYO223" s="57"/>
      <c r="RYP223" s="57"/>
      <c r="RYQ223" s="57"/>
      <c r="RYR223" s="57"/>
      <c r="RYS223" s="57"/>
      <c r="RYT223" s="57"/>
      <c r="RYU223" s="57"/>
      <c r="RYV223" s="57"/>
      <c r="RYW223" s="57"/>
      <c r="RYX223" s="57"/>
      <c r="RYY223" s="57"/>
      <c r="RYZ223" s="57"/>
      <c r="RZA223" s="57"/>
      <c r="RZB223" s="57"/>
      <c r="RZC223" s="57"/>
      <c r="RZD223" s="57"/>
      <c r="RZE223" s="57"/>
      <c r="RZF223" s="57"/>
      <c r="RZG223" s="57"/>
      <c r="RZH223" s="57"/>
      <c r="RZI223" s="57"/>
      <c r="RZJ223" s="57"/>
      <c r="RZK223" s="57"/>
      <c r="RZL223" s="57"/>
      <c r="RZM223" s="57"/>
      <c r="RZN223" s="57"/>
      <c r="RZO223" s="57"/>
      <c r="RZP223" s="57"/>
      <c r="RZQ223" s="57"/>
      <c r="RZR223" s="57"/>
      <c r="RZS223" s="57"/>
      <c r="RZT223" s="57"/>
      <c r="RZU223" s="57"/>
      <c r="RZV223" s="57"/>
      <c r="RZW223" s="57"/>
      <c r="RZX223" s="57"/>
      <c r="RZY223" s="57"/>
      <c r="RZZ223" s="57"/>
      <c r="SAA223" s="57"/>
      <c r="SAB223" s="57"/>
      <c r="SAC223" s="57"/>
      <c r="SAD223" s="57"/>
      <c r="SAE223" s="57"/>
      <c r="SAF223" s="57"/>
      <c r="SAG223" s="57"/>
      <c r="SAH223" s="57"/>
      <c r="SAI223" s="57"/>
      <c r="SAJ223" s="57"/>
      <c r="SAK223" s="57"/>
      <c r="SAL223" s="57"/>
      <c r="SAM223" s="57"/>
      <c r="SAN223" s="57"/>
      <c r="SAO223" s="57"/>
      <c r="SAP223" s="57"/>
      <c r="SAQ223" s="57"/>
      <c r="SAR223" s="57"/>
      <c r="SAS223" s="57"/>
      <c r="SAT223" s="57"/>
      <c r="SAU223" s="57"/>
      <c r="SAV223" s="57"/>
      <c r="SAW223" s="57"/>
      <c r="SAX223" s="57"/>
      <c r="SAY223" s="57"/>
      <c r="SAZ223" s="57"/>
      <c r="SBA223" s="57"/>
      <c r="SBB223" s="57"/>
      <c r="SBC223" s="57"/>
      <c r="SBD223" s="57"/>
      <c r="SBE223" s="57"/>
      <c r="SBF223" s="57"/>
      <c r="SBG223" s="57"/>
      <c r="SBH223" s="57"/>
      <c r="SBI223" s="57"/>
      <c r="SBJ223" s="57"/>
      <c r="SBK223" s="57"/>
      <c r="SBL223" s="57"/>
      <c r="SBM223" s="57"/>
      <c r="SBN223" s="57"/>
      <c r="SBO223" s="57"/>
      <c r="SBP223" s="57"/>
      <c r="SBQ223" s="57"/>
      <c r="SBR223" s="57"/>
      <c r="SBS223" s="57"/>
      <c r="SBT223" s="57"/>
      <c r="SBU223" s="57"/>
      <c r="SBV223" s="57"/>
      <c r="SBW223" s="57"/>
      <c r="SBX223" s="57"/>
      <c r="SBY223" s="57"/>
      <c r="SBZ223" s="57"/>
      <c r="SCA223" s="57"/>
      <c r="SCB223" s="57"/>
      <c r="SCC223" s="57"/>
      <c r="SCD223" s="57"/>
      <c r="SCE223" s="57"/>
      <c r="SCF223" s="57"/>
      <c r="SCG223" s="57"/>
      <c r="SCH223" s="57"/>
      <c r="SCI223" s="57"/>
      <c r="SCJ223" s="57"/>
      <c r="SCK223" s="57"/>
      <c r="SCL223" s="57"/>
      <c r="SCM223" s="57"/>
      <c r="SCN223" s="57"/>
      <c r="SCO223" s="57"/>
      <c r="SCP223" s="57"/>
      <c r="SCQ223" s="57"/>
      <c r="SCR223" s="57"/>
      <c r="SCS223" s="57"/>
      <c r="SCT223" s="57"/>
      <c r="SCU223" s="57"/>
      <c r="SCV223" s="57"/>
      <c r="SCW223" s="57"/>
      <c r="SCX223" s="57"/>
      <c r="SCY223" s="57"/>
      <c r="SCZ223" s="57"/>
      <c r="SDA223" s="57"/>
      <c r="SDB223" s="57"/>
      <c r="SDC223" s="57"/>
      <c r="SDD223" s="57"/>
      <c r="SDE223" s="57"/>
      <c r="SDF223" s="57"/>
      <c r="SDG223" s="57"/>
      <c r="SDH223" s="57"/>
      <c r="SDI223" s="57"/>
      <c r="SDJ223" s="57"/>
      <c r="SDK223" s="57"/>
      <c r="SDL223" s="57"/>
      <c r="SDM223" s="57"/>
      <c r="SDN223" s="57"/>
      <c r="SDO223" s="57"/>
      <c r="SDP223" s="57"/>
      <c r="SDQ223" s="57"/>
      <c r="SDR223" s="57"/>
      <c r="SDS223" s="57"/>
      <c r="SDT223" s="57"/>
      <c r="SDU223" s="57"/>
      <c r="SDV223" s="57"/>
      <c r="SDW223" s="57"/>
      <c r="SDX223" s="57"/>
      <c r="SDY223" s="57"/>
      <c r="SDZ223" s="57"/>
      <c r="SEA223" s="57"/>
      <c r="SEB223" s="57"/>
      <c r="SEC223" s="57"/>
      <c r="SED223" s="57"/>
      <c r="SEE223" s="57"/>
      <c r="SEF223" s="57"/>
      <c r="SEG223" s="57"/>
      <c r="SEH223" s="57"/>
      <c r="SEI223" s="57"/>
      <c r="SEJ223" s="57"/>
      <c r="SEK223" s="57"/>
      <c r="SEL223" s="57"/>
      <c r="SEM223" s="57"/>
      <c r="SEN223" s="57"/>
      <c r="SEO223" s="57"/>
      <c r="SEP223" s="57"/>
      <c r="SEQ223" s="57"/>
      <c r="SER223" s="57"/>
      <c r="SES223" s="57"/>
      <c r="SET223" s="57"/>
      <c r="SEU223" s="57"/>
      <c r="SEV223" s="57"/>
      <c r="SEW223" s="57"/>
      <c r="SEX223" s="57"/>
      <c r="SEY223" s="57"/>
      <c r="SEZ223" s="57"/>
      <c r="SFA223" s="57"/>
      <c r="SFB223" s="57"/>
      <c r="SFC223" s="57"/>
      <c r="SFD223" s="57"/>
      <c r="SFE223" s="57"/>
      <c r="SFF223" s="57"/>
      <c r="SFG223" s="57"/>
      <c r="SFH223" s="57"/>
      <c r="SFI223" s="57"/>
      <c r="SFJ223" s="57"/>
      <c r="SFK223" s="57"/>
      <c r="SFL223" s="57"/>
      <c r="SFM223" s="57"/>
      <c r="SFN223" s="57"/>
      <c r="SFO223" s="57"/>
      <c r="SFP223" s="57"/>
      <c r="SFQ223" s="57"/>
      <c r="SFR223" s="57"/>
      <c r="SFS223" s="57"/>
      <c r="SFT223" s="57"/>
      <c r="SFU223" s="57"/>
      <c r="SFV223" s="57"/>
      <c r="SFW223" s="57"/>
      <c r="SFX223" s="57"/>
      <c r="SFY223" s="57"/>
      <c r="SFZ223" s="57"/>
      <c r="SGA223" s="57"/>
      <c r="SGB223" s="57"/>
      <c r="SGC223" s="57"/>
      <c r="SGD223" s="57"/>
      <c r="SGE223" s="57"/>
      <c r="SGF223" s="57"/>
      <c r="SGG223" s="57"/>
      <c r="SGH223" s="57"/>
      <c r="SGI223" s="57"/>
      <c r="SGJ223" s="57"/>
      <c r="SGK223" s="57"/>
      <c r="SGL223" s="57"/>
      <c r="SGM223" s="57"/>
      <c r="SGN223" s="57"/>
      <c r="SGO223" s="57"/>
      <c r="SGP223" s="57"/>
      <c r="SGQ223" s="57"/>
      <c r="SGR223" s="57"/>
      <c r="SGS223" s="57"/>
      <c r="SGT223" s="57"/>
      <c r="SGU223" s="57"/>
      <c r="SGV223" s="57"/>
      <c r="SGW223" s="57"/>
      <c r="SGX223" s="57"/>
      <c r="SGY223" s="57"/>
      <c r="SGZ223" s="57"/>
      <c r="SHA223" s="57"/>
      <c r="SHB223" s="57"/>
      <c r="SHC223" s="57"/>
      <c r="SHD223" s="57"/>
      <c r="SHE223" s="57"/>
      <c r="SHF223" s="57"/>
      <c r="SHG223" s="57"/>
      <c r="SHH223" s="57"/>
      <c r="SHI223" s="57"/>
      <c r="SHJ223" s="57"/>
      <c r="SHK223" s="57"/>
      <c r="SHL223" s="57"/>
      <c r="SHM223" s="57"/>
      <c r="SHN223" s="57"/>
      <c r="SHO223" s="57"/>
      <c r="SHP223" s="57"/>
      <c r="SHQ223" s="57"/>
      <c r="SHR223" s="57"/>
      <c r="SHS223" s="57"/>
      <c r="SHT223" s="57"/>
      <c r="SHU223" s="57"/>
      <c r="SHV223" s="57"/>
      <c r="SHW223" s="57"/>
      <c r="SHX223" s="57"/>
      <c r="SHY223" s="57"/>
      <c r="SHZ223" s="57"/>
      <c r="SIA223" s="57"/>
      <c r="SIB223" s="57"/>
      <c r="SIC223" s="57"/>
      <c r="SID223" s="57"/>
      <c r="SIE223" s="57"/>
      <c r="SIF223" s="57"/>
      <c r="SIG223" s="57"/>
      <c r="SIH223" s="57"/>
      <c r="SII223" s="57"/>
      <c r="SIJ223" s="57"/>
      <c r="SIK223" s="57"/>
      <c r="SIL223" s="57"/>
      <c r="SIM223" s="57"/>
      <c r="SIN223" s="57"/>
      <c r="SIO223" s="57"/>
      <c r="SIP223" s="57"/>
      <c r="SIQ223" s="57"/>
      <c r="SIR223" s="57"/>
      <c r="SIS223" s="57"/>
      <c r="SIT223" s="57"/>
      <c r="SIU223" s="57"/>
      <c r="SIV223" s="57"/>
      <c r="SIW223" s="57"/>
      <c r="SIX223" s="57"/>
      <c r="SIY223" s="57"/>
      <c r="SIZ223" s="57"/>
      <c r="SJA223" s="57"/>
      <c r="SJB223" s="57"/>
      <c r="SJC223" s="57"/>
      <c r="SJD223" s="57"/>
      <c r="SJE223" s="57"/>
      <c r="SJF223" s="57"/>
      <c r="SJG223" s="57"/>
      <c r="SJH223" s="57"/>
      <c r="SJI223" s="57"/>
      <c r="SJJ223" s="57"/>
      <c r="SJK223" s="57"/>
      <c r="SJL223" s="57"/>
      <c r="SJM223" s="57"/>
      <c r="SJN223" s="57"/>
      <c r="SJO223" s="57"/>
      <c r="SJP223" s="57"/>
      <c r="SJQ223" s="57"/>
      <c r="SJR223" s="57"/>
      <c r="SJS223" s="57"/>
      <c r="SJT223" s="57"/>
      <c r="SJU223" s="57"/>
      <c r="SJV223" s="57"/>
      <c r="SJW223" s="57"/>
      <c r="SJX223" s="57"/>
      <c r="SJY223" s="57"/>
      <c r="SJZ223" s="57"/>
      <c r="SKA223" s="57"/>
      <c r="SKB223" s="57"/>
      <c r="SKC223" s="57"/>
      <c r="SKD223" s="57"/>
      <c r="SKE223" s="57"/>
      <c r="SKF223" s="57"/>
      <c r="SKG223" s="57"/>
      <c r="SKH223" s="57"/>
      <c r="SKI223" s="57"/>
      <c r="SKJ223" s="57"/>
      <c r="SKK223" s="57"/>
      <c r="SKL223" s="57"/>
      <c r="SKM223" s="57"/>
      <c r="SKN223" s="57"/>
      <c r="SKO223" s="57"/>
      <c r="SKP223" s="57"/>
      <c r="SKQ223" s="57"/>
      <c r="SKR223" s="57"/>
      <c r="SKS223" s="57"/>
      <c r="SKT223" s="57"/>
      <c r="SKU223" s="57"/>
      <c r="SKV223" s="57"/>
      <c r="SKW223" s="57"/>
      <c r="SKX223" s="57"/>
      <c r="SKY223" s="57"/>
      <c r="SKZ223" s="57"/>
      <c r="SLA223" s="57"/>
      <c r="SLB223" s="57"/>
      <c r="SLC223" s="57"/>
      <c r="SLD223" s="57"/>
      <c r="SLE223" s="57"/>
      <c r="SLF223" s="57"/>
      <c r="SLG223" s="57"/>
      <c r="SLH223" s="57"/>
      <c r="SLI223" s="57"/>
      <c r="SLJ223" s="57"/>
      <c r="SLK223" s="57"/>
      <c r="SLL223" s="57"/>
      <c r="SLM223" s="57"/>
      <c r="SLN223" s="57"/>
      <c r="SLO223" s="57"/>
      <c r="SLP223" s="57"/>
      <c r="SLQ223" s="57"/>
      <c r="SLR223" s="57"/>
      <c r="SLS223" s="57"/>
      <c r="SLT223" s="57"/>
      <c r="SLU223" s="57"/>
      <c r="SLV223" s="57"/>
      <c r="SLW223" s="57"/>
      <c r="SLX223" s="57"/>
      <c r="SLY223" s="57"/>
      <c r="SLZ223" s="57"/>
      <c r="SMA223" s="57"/>
      <c r="SMB223" s="57"/>
      <c r="SMC223" s="57"/>
      <c r="SMD223" s="57"/>
      <c r="SME223" s="57"/>
      <c r="SMF223" s="57"/>
      <c r="SMG223" s="57"/>
      <c r="SMH223" s="57"/>
      <c r="SMI223" s="57"/>
      <c r="SMJ223" s="57"/>
      <c r="SMK223" s="57"/>
      <c r="SML223" s="57"/>
      <c r="SMM223" s="57"/>
      <c r="SMN223" s="57"/>
      <c r="SMO223" s="57"/>
      <c r="SMP223" s="57"/>
      <c r="SMQ223" s="57"/>
      <c r="SMR223" s="57"/>
      <c r="SMS223" s="57"/>
      <c r="SMT223" s="57"/>
      <c r="SMU223" s="57"/>
      <c r="SMV223" s="57"/>
      <c r="SMW223" s="57"/>
      <c r="SMX223" s="57"/>
      <c r="SMY223" s="57"/>
      <c r="SMZ223" s="57"/>
      <c r="SNA223" s="57"/>
      <c r="SNB223" s="57"/>
      <c r="SNC223" s="57"/>
      <c r="SND223" s="57"/>
      <c r="SNE223" s="57"/>
      <c r="SNF223" s="57"/>
      <c r="SNG223" s="57"/>
      <c r="SNH223" s="57"/>
      <c r="SNI223" s="57"/>
      <c r="SNJ223" s="57"/>
      <c r="SNK223" s="57"/>
      <c r="SNL223" s="57"/>
      <c r="SNM223" s="57"/>
      <c r="SNN223" s="57"/>
      <c r="SNO223" s="57"/>
      <c r="SNP223" s="57"/>
      <c r="SNQ223" s="57"/>
      <c r="SNR223" s="57"/>
      <c r="SNS223" s="57"/>
      <c r="SNT223" s="57"/>
      <c r="SNU223" s="57"/>
      <c r="SNV223" s="57"/>
      <c r="SNW223" s="57"/>
      <c r="SNX223" s="57"/>
      <c r="SNY223" s="57"/>
      <c r="SNZ223" s="57"/>
      <c r="SOA223" s="57"/>
      <c r="SOB223" s="57"/>
      <c r="SOC223" s="57"/>
      <c r="SOD223" s="57"/>
      <c r="SOE223" s="57"/>
      <c r="SOF223" s="57"/>
      <c r="SOG223" s="57"/>
      <c r="SOH223" s="57"/>
      <c r="SOI223" s="57"/>
      <c r="SOJ223" s="57"/>
      <c r="SOK223" s="57"/>
      <c r="SOL223" s="57"/>
      <c r="SOM223" s="57"/>
      <c r="SON223" s="57"/>
      <c r="SOO223" s="57"/>
      <c r="SOP223" s="57"/>
      <c r="SOQ223" s="57"/>
      <c r="SOR223" s="57"/>
      <c r="SOS223" s="57"/>
      <c r="SOT223" s="57"/>
      <c r="SOU223" s="57"/>
      <c r="SOV223" s="57"/>
      <c r="SOW223" s="57"/>
      <c r="SOX223" s="57"/>
      <c r="SOY223" s="57"/>
      <c r="SOZ223" s="57"/>
      <c r="SPA223" s="57"/>
      <c r="SPB223" s="57"/>
      <c r="SPC223" s="57"/>
      <c r="SPD223" s="57"/>
      <c r="SPE223" s="57"/>
      <c r="SPF223" s="57"/>
      <c r="SPG223" s="57"/>
      <c r="SPH223" s="57"/>
      <c r="SPI223" s="57"/>
      <c r="SPJ223" s="57"/>
      <c r="SPK223" s="57"/>
      <c r="SPL223" s="57"/>
      <c r="SPM223" s="57"/>
      <c r="SPN223" s="57"/>
      <c r="SPO223" s="57"/>
      <c r="SPP223" s="57"/>
      <c r="SPQ223" s="57"/>
      <c r="SPR223" s="57"/>
      <c r="SPS223" s="57"/>
      <c r="SPT223" s="57"/>
      <c r="SPU223" s="57"/>
      <c r="SPV223" s="57"/>
      <c r="SPW223" s="57"/>
      <c r="SPX223" s="57"/>
      <c r="SPY223" s="57"/>
      <c r="SPZ223" s="57"/>
      <c r="SQA223" s="57"/>
      <c r="SQB223" s="57"/>
      <c r="SQC223" s="57"/>
      <c r="SQD223" s="57"/>
      <c r="SQE223" s="57"/>
      <c r="SQF223" s="57"/>
      <c r="SQG223" s="57"/>
      <c r="SQH223" s="57"/>
      <c r="SQI223" s="57"/>
      <c r="SQJ223" s="57"/>
      <c r="SQK223" s="57"/>
      <c r="SQL223" s="57"/>
      <c r="SQM223" s="57"/>
      <c r="SQN223" s="57"/>
      <c r="SQO223" s="57"/>
      <c r="SQP223" s="57"/>
      <c r="SQQ223" s="57"/>
      <c r="SQR223" s="57"/>
      <c r="SQS223" s="57"/>
      <c r="SQT223" s="57"/>
      <c r="SQU223" s="57"/>
      <c r="SQV223" s="57"/>
      <c r="SQW223" s="57"/>
      <c r="SQX223" s="57"/>
      <c r="SQY223" s="57"/>
      <c r="SQZ223" s="57"/>
      <c r="SRA223" s="57"/>
      <c r="SRB223" s="57"/>
      <c r="SRC223" s="57"/>
      <c r="SRD223" s="57"/>
      <c r="SRE223" s="57"/>
      <c r="SRF223" s="57"/>
      <c r="SRG223" s="57"/>
      <c r="SRH223" s="57"/>
      <c r="SRI223" s="57"/>
      <c r="SRJ223" s="57"/>
      <c r="SRK223" s="57"/>
      <c r="SRL223" s="57"/>
      <c r="SRM223" s="57"/>
      <c r="SRN223" s="57"/>
      <c r="SRO223" s="57"/>
      <c r="SRP223" s="57"/>
      <c r="SRQ223" s="57"/>
      <c r="SRR223" s="57"/>
      <c r="SRS223" s="57"/>
      <c r="SRT223" s="57"/>
      <c r="SRU223" s="57"/>
      <c r="SRV223" s="57"/>
      <c r="SRW223" s="57"/>
      <c r="SRX223" s="57"/>
      <c r="SRY223" s="57"/>
      <c r="SRZ223" s="57"/>
      <c r="SSA223" s="57"/>
      <c r="SSB223" s="57"/>
      <c r="SSC223" s="57"/>
      <c r="SSD223" s="57"/>
      <c r="SSE223" s="57"/>
      <c r="SSF223" s="57"/>
      <c r="SSG223" s="57"/>
      <c r="SSH223" s="57"/>
      <c r="SSI223" s="57"/>
      <c r="SSJ223" s="57"/>
      <c r="SSK223" s="57"/>
      <c r="SSL223" s="57"/>
      <c r="SSM223" s="57"/>
      <c r="SSN223" s="57"/>
      <c r="SSO223" s="57"/>
      <c r="SSP223" s="57"/>
      <c r="SSQ223" s="57"/>
      <c r="SSR223" s="57"/>
      <c r="SSS223" s="57"/>
      <c r="SST223" s="57"/>
      <c r="SSU223" s="57"/>
      <c r="SSV223" s="57"/>
      <c r="SSW223" s="57"/>
      <c r="SSX223" s="57"/>
      <c r="SSY223" s="57"/>
      <c r="SSZ223" s="57"/>
      <c r="STA223" s="57"/>
      <c r="STB223" s="57"/>
      <c r="STC223" s="57"/>
      <c r="STD223" s="57"/>
      <c r="STE223" s="57"/>
      <c r="STF223" s="57"/>
      <c r="STG223" s="57"/>
      <c r="STH223" s="57"/>
      <c r="STI223" s="57"/>
      <c r="STJ223" s="57"/>
      <c r="STK223" s="57"/>
      <c r="STL223" s="57"/>
      <c r="STM223" s="57"/>
      <c r="STN223" s="57"/>
      <c r="STO223" s="57"/>
      <c r="STP223" s="57"/>
      <c r="STQ223" s="57"/>
      <c r="STR223" s="57"/>
      <c r="STS223" s="57"/>
      <c r="STT223" s="57"/>
      <c r="STU223" s="57"/>
      <c r="STV223" s="57"/>
      <c r="STW223" s="57"/>
      <c r="STX223" s="57"/>
      <c r="STY223" s="57"/>
      <c r="STZ223" s="57"/>
      <c r="SUA223" s="57"/>
      <c r="SUB223" s="57"/>
      <c r="SUC223" s="57"/>
      <c r="SUD223" s="57"/>
      <c r="SUE223" s="57"/>
      <c r="SUF223" s="57"/>
      <c r="SUG223" s="57"/>
      <c r="SUH223" s="57"/>
      <c r="SUI223" s="57"/>
      <c r="SUJ223" s="57"/>
      <c r="SUK223" s="57"/>
      <c r="SUL223" s="57"/>
      <c r="SUM223" s="57"/>
      <c r="SUN223" s="57"/>
      <c r="SUO223" s="57"/>
      <c r="SUP223" s="57"/>
      <c r="SUQ223" s="57"/>
      <c r="SUR223" s="57"/>
      <c r="SUS223" s="57"/>
      <c r="SUT223" s="57"/>
      <c r="SUU223" s="57"/>
      <c r="SUV223" s="57"/>
      <c r="SUW223" s="57"/>
      <c r="SUX223" s="57"/>
      <c r="SUY223" s="57"/>
      <c r="SUZ223" s="57"/>
      <c r="SVA223" s="57"/>
      <c r="SVB223" s="57"/>
      <c r="SVC223" s="57"/>
      <c r="SVD223" s="57"/>
      <c r="SVE223" s="57"/>
      <c r="SVF223" s="57"/>
      <c r="SVG223" s="57"/>
      <c r="SVH223" s="57"/>
      <c r="SVI223" s="57"/>
      <c r="SVJ223" s="57"/>
      <c r="SVK223" s="57"/>
      <c r="SVL223" s="57"/>
      <c r="SVM223" s="57"/>
      <c r="SVN223" s="57"/>
      <c r="SVO223" s="57"/>
      <c r="SVP223" s="57"/>
      <c r="SVQ223" s="57"/>
      <c r="SVR223" s="57"/>
      <c r="SVS223" s="57"/>
      <c r="SVT223" s="57"/>
      <c r="SVU223" s="57"/>
      <c r="SVV223" s="57"/>
      <c r="SVW223" s="57"/>
      <c r="SVX223" s="57"/>
      <c r="SVY223" s="57"/>
      <c r="SVZ223" s="57"/>
      <c r="SWA223" s="57"/>
      <c r="SWB223" s="57"/>
      <c r="SWC223" s="57"/>
      <c r="SWD223" s="57"/>
      <c r="SWE223" s="57"/>
      <c r="SWF223" s="57"/>
      <c r="SWG223" s="57"/>
      <c r="SWH223" s="57"/>
      <c r="SWI223" s="57"/>
      <c r="SWJ223" s="57"/>
      <c r="SWK223" s="57"/>
      <c r="SWL223" s="57"/>
      <c r="SWM223" s="57"/>
      <c r="SWN223" s="57"/>
      <c r="SWO223" s="57"/>
      <c r="SWP223" s="57"/>
      <c r="SWQ223" s="57"/>
      <c r="SWR223" s="57"/>
      <c r="SWS223" s="57"/>
      <c r="SWT223" s="57"/>
      <c r="SWU223" s="57"/>
      <c r="SWV223" s="57"/>
      <c r="SWW223" s="57"/>
      <c r="SWX223" s="57"/>
      <c r="SWY223" s="57"/>
      <c r="SWZ223" s="57"/>
      <c r="SXA223" s="57"/>
      <c r="SXB223" s="57"/>
      <c r="SXC223" s="57"/>
      <c r="SXD223" s="57"/>
      <c r="SXE223" s="57"/>
      <c r="SXF223" s="57"/>
      <c r="SXG223" s="57"/>
      <c r="SXH223" s="57"/>
      <c r="SXI223" s="57"/>
      <c r="SXJ223" s="57"/>
      <c r="SXK223" s="57"/>
      <c r="SXL223" s="57"/>
      <c r="SXM223" s="57"/>
      <c r="SXN223" s="57"/>
      <c r="SXO223" s="57"/>
      <c r="SXP223" s="57"/>
      <c r="SXQ223" s="57"/>
      <c r="SXR223" s="57"/>
      <c r="SXS223" s="57"/>
      <c r="SXT223" s="57"/>
      <c r="SXU223" s="57"/>
      <c r="SXV223" s="57"/>
      <c r="SXW223" s="57"/>
      <c r="SXX223" s="57"/>
      <c r="SXY223" s="57"/>
      <c r="SXZ223" s="57"/>
      <c r="SYA223" s="57"/>
      <c r="SYB223" s="57"/>
      <c r="SYC223" s="57"/>
      <c r="SYD223" s="57"/>
      <c r="SYE223" s="57"/>
      <c r="SYF223" s="57"/>
      <c r="SYG223" s="57"/>
      <c r="SYH223" s="57"/>
      <c r="SYI223" s="57"/>
      <c r="SYJ223" s="57"/>
      <c r="SYK223" s="57"/>
      <c r="SYL223" s="57"/>
      <c r="SYM223" s="57"/>
      <c r="SYN223" s="57"/>
      <c r="SYO223" s="57"/>
      <c r="SYP223" s="57"/>
      <c r="SYQ223" s="57"/>
      <c r="SYR223" s="57"/>
      <c r="SYS223" s="57"/>
      <c r="SYT223" s="57"/>
      <c r="SYU223" s="57"/>
      <c r="SYV223" s="57"/>
      <c r="SYW223" s="57"/>
      <c r="SYX223" s="57"/>
      <c r="SYY223" s="57"/>
      <c r="SYZ223" s="57"/>
      <c r="SZA223" s="57"/>
      <c r="SZB223" s="57"/>
      <c r="SZC223" s="57"/>
      <c r="SZD223" s="57"/>
      <c r="SZE223" s="57"/>
      <c r="SZF223" s="57"/>
      <c r="SZG223" s="57"/>
      <c r="SZH223" s="57"/>
      <c r="SZI223" s="57"/>
      <c r="SZJ223" s="57"/>
      <c r="SZK223" s="57"/>
      <c r="SZL223" s="57"/>
      <c r="SZM223" s="57"/>
      <c r="SZN223" s="57"/>
      <c r="SZO223" s="57"/>
      <c r="SZP223" s="57"/>
      <c r="SZQ223" s="57"/>
      <c r="SZR223" s="57"/>
      <c r="SZS223" s="57"/>
      <c r="SZT223" s="57"/>
      <c r="SZU223" s="57"/>
      <c r="SZV223" s="57"/>
      <c r="SZW223" s="57"/>
      <c r="SZX223" s="57"/>
      <c r="SZY223" s="57"/>
      <c r="SZZ223" s="57"/>
      <c r="TAA223" s="57"/>
      <c r="TAB223" s="57"/>
      <c r="TAC223" s="57"/>
      <c r="TAD223" s="57"/>
      <c r="TAE223" s="57"/>
      <c r="TAF223" s="57"/>
      <c r="TAG223" s="57"/>
      <c r="TAH223" s="57"/>
      <c r="TAI223" s="57"/>
      <c r="TAJ223" s="57"/>
      <c r="TAK223" s="57"/>
      <c r="TAL223" s="57"/>
      <c r="TAM223" s="57"/>
      <c r="TAN223" s="57"/>
      <c r="TAO223" s="57"/>
      <c r="TAP223" s="57"/>
      <c r="TAQ223" s="57"/>
      <c r="TAR223" s="57"/>
      <c r="TAS223" s="57"/>
      <c r="TAT223" s="57"/>
      <c r="TAU223" s="57"/>
      <c r="TAV223" s="57"/>
      <c r="TAW223" s="57"/>
      <c r="TAX223" s="57"/>
      <c r="TAY223" s="57"/>
      <c r="TAZ223" s="57"/>
      <c r="TBA223" s="57"/>
      <c r="TBB223" s="57"/>
      <c r="TBC223" s="57"/>
      <c r="TBD223" s="57"/>
      <c r="TBE223" s="57"/>
      <c r="TBF223" s="57"/>
      <c r="TBG223" s="57"/>
      <c r="TBH223" s="57"/>
      <c r="TBI223" s="57"/>
      <c r="TBJ223" s="57"/>
      <c r="TBK223" s="57"/>
      <c r="TBL223" s="57"/>
      <c r="TBM223" s="57"/>
      <c r="TBN223" s="57"/>
      <c r="TBO223" s="57"/>
      <c r="TBP223" s="57"/>
      <c r="TBQ223" s="57"/>
      <c r="TBR223" s="57"/>
      <c r="TBS223" s="57"/>
      <c r="TBT223" s="57"/>
      <c r="TBU223" s="57"/>
      <c r="TBV223" s="57"/>
      <c r="TBW223" s="57"/>
      <c r="TBX223" s="57"/>
      <c r="TBY223" s="57"/>
      <c r="TBZ223" s="57"/>
      <c r="TCA223" s="57"/>
      <c r="TCB223" s="57"/>
      <c r="TCC223" s="57"/>
      <c r="TCD223" s="57"/>
      <c r="TCE223" s="57"/>
      <c r="TCF223" s="57"/>
      <c r="TCG223" s="57"/>
      <c r="TCH223" s="57"/>
      <c r="TCI223" s="57"/>
      <c r="TCJ223" s="57"/>
      <c r="TCK223" s="57"/>
      <c r="TCL223" s="57"/>
      <c r="TCM223" s="57"/>
      <c r="TCN223" s="57"/>
      <c r="TCO223" s="57"/>
      <c r="TCP223" s="57"/>
      <c r="TCQ223" s="57"/>
      <c r="TCR223" s="57"/>
      <c r="TCS223" s="57"/>
      <c r="TCT223" s="57"/>
      <c r="TCU223" s="57"/>
      <c r="TCV223" s="57"/>
      <c r="TCW223" s="57"/>
      <c r="TCX223" s="57"/>
      <c r="TCY223" s="57"/>
      <c r="TCZ223" s="57"/>
      <c r="TDA223" s="57"/>
      <c r="TDB223" s="57"/>
      <c r="TDC223" s="57"/>
      <c r="TDD223" s="57"/>
      <c r="TDE223" s="57"/>
      <c r="TDF223" s="57"/>
      <c r="TDG223" s="57"/>
      <c r="TDH223" s="57"/>
      <c r="TDI223" s="57"/>
      <c r="TDJ223" s="57"/>
      <c r="TDK223" s="57"/>
      <c r="TDL223" s="57"/>
      <c r="TDM223" s="57"/>
      <c r="TDN223" s="57"/>
      <c r="TDO223" s="57"/>
      <c r="TDP223" s="57"/>
      <c r="TDQ223" s="57"/>
      <c r="TDR223" s="57"/>
      <c r="TDS223" s="57"/>
      <c r="TDT223" s="57"/>
      <c r="TDU223" s="57"/>
      <c r="TDV223" s="57"/>
      <c r="TDW223" s="57"/>
      <c r="TDX223" s="57"/>
      <c r="TDY223" s="57"/>
      <c r="TDZ223" s="57"/>
      <c r="TEA223" s="57"/>
      <c r="TEB223" s="57"/>
      <c r="TEC223" s="57"/>
      <c r="TED223" s="57"/>
      <c r="TEE223" s="57"/>
      <c r="TEF223" s="57"/>
      <c r="TEG223" s="57"/>
      <c r="TEH223" s="57"/>
      <c r="TEI223" s="57"/>
      <c r="TEJ223" s="57"/>
      <c r="TEK223" s="57"/>
      <c r="TEL223" s="57"/>
      <c r="TEM223" s="57"/>
      <c r="TEN223" s="57"/>
      <c r="TEO223" s="57"/>
      <c r="TEP223" s="57"/>
      <c r="TEQ223" s="57"/>
      <c r="TER223" s="57"/>
      <c r="TES223" s="57"/>
      <c r="TET223" s="57"/>
      <c r="TEU223" s="57"/>
      <c r="TEV223" s="57"/>
      <c r="TEW223" s="57"/>
      <c r="TEX223" s="57"/>
      <c r="TEY223" s="57"/>
      <c r="TEZ223" s="57"/>
      <c r="TFA223" s="57"/>
      <c r="TFB223" s="57"/>
      <c r="TFC223" s="57"/>
      <c r="TFD223" s="57"/>
      <c r="TFE223" s="57"/>
      <c r="TFF223" s="57"/>
      <c r="TFG223" s="57"/>
      <c r="TFH223" s="57"/>
      <c r="TFI223" s="57"/>
      <c r="TFJ223" s="57"/>
      <c r="TFK223" s="57"/>
      <c r="TFL223" s="57"/>
      <c r="TFM223" s="57"/>
      <c r="TFN223" s="57"/>
      <c r="TFO223" s="57"/>
      <c r="TFP223" s="57"/>
      <c r="TFQ223" s="57"/>
      <c r="TFR223" s="57"/>
      <c r="TFS223" s="57"/>
      <c r="TFT223" s="57"/>
      <c r="TFU223" s="57"/>
      <c r="TFV223" s="57"/>
      <c r="TFW223" s="57"/>
      <c r="TFX223" s="57"/>
      <c r="TFY223" s="57"/>
      <c r="TFZ223" s="57"/>
      <c r="TGA223" s="57"/>
      <c r="TGB223" s="57"/>
      <c r="TGC223" s="57"/>
      <c r="TGD223" s="57"/>
      <c r="TGE223" s="57"/>
      <c r="TGF223" s="57"/>
      <c r="TGG223" s="57"/>
      <c r="TGH223" s="57"/>
      <c r="TGI223" s="57"/>
      <c r="TGJ223" s="57"/>
      <c r="TGK223" s="57"/>
      <c r="TGL223" s="57"/>
      <c r="TGM223" s="57"/>
      <c r="TGN223" s="57"/>
      <c r="TGO223" s="57"/>
      <c r="TGP223" s="57"/>
      <c r="TGQ223" s="57"/>
      <c r="TGR223" s="57"/>
      <c r="TGS223" s="57"/>
      <c r="TGT223" s="57"/>
      <c r="TGU223" s="57"/>
      <c r="TGV223" s="57"/>
      <c r="TGW223" s="57"/>
      <c r="TGX223" s="57"/>
      <c r="TGY223" s="57"/>
      <c r="TGZ223" s="57"/>
      <c r="THA223" s="57"/>
      <c r="THB223" s="57"/>
      <c r="THC223" s="57"/>
      <c r="THD223" s="57"/>
      <c r="THE223" s="57"/>
      <c r="THF223" s="57"/>
      <c r="THG223" s="57"/>
      <c r="THH223" s="57"/>
      <c r="THI223" s="57"/>
      <c r="THJ223" s="57"/>
      <c r="THK223" s="57"/>
      <c r="THL223" s="57"/>
      <c r="THM223" s="57"/>
      <c r="THN223" s="57"/>
      <c r="THO223" s="57"/>
      <c r="THP223" s="57"/>
      <c r="THQ223" s="57"/>
      <c r="THR223" s="57"/>
      <c r="THS223" s="57"/>
      <c r="THT223" s="57"/>
      <c r="THU223" s="57"/>
      <c r="THV223" s="57"/>
      <c r="THW223" s="57"/>
      <c r="THX223" s="57"/>
      <c r="THY223" s="57"/>
      <c r="THZ223" s="57"/>
      <c r="TIA223" s="57"/>
      <c r="TIB223" s="57"/>
      <c r="TIC223" s="57"/>
      <c r="TID223" s="57"/>
      <c r="TIE223" s="57"/>
      <c r="TIF223" s="57"/>
      <c r="TIG223" s="57"/>
      <c r="TIH223" s="57"/>
      <c r="TII223" s="57"/>
      <c r="TIJ223" s="57"/>
      <c r="TIK223" s="57"/>
      <c r="TIL223" s="57"/>
      <c r="TIM223" s="57"/>
      <c r="TIN223" s="57"/>
      <c r="TIO223" s="57"/>
      <c r="TIP223" s="57"/>
      <c r="TIQ223" s="57"/>
      <c r="TIR223" s="57"/>
      <c r="TIS223" s="57"/>
      <c r="TIT223" s="57"/>
      <c r="TIU223" s="57"/>
      <c r="TIV223" s="57"/>
      <c r="TIW223" s="57"/>
      <c r="TIX223" s="57"/>
      <c r="TIY223" s="57"/>
      <c r="TIZ223" s="57"/>
      <c r="TJA223" s="57"/>
      <c r="TJB223" s="57"/>
      <c r="TJC223" s="57"/>
      <c r="TJD223" s="57"/>
      <c r="TJE223" s="57"/>
      <c r="TJF223" s="57"/>
      <c r="TJG223" s="57"/>
      <c r="TJH223" s="57"/>
      <c r="TJI223" s="57"/>
      <c r="TJJ223" s="57"/>
      <c r="TJK223" s="57"/>
      <c r="TJL223" s="57"/>
      <c r="TJM223" s="57"/>
      <c r="TJN223" s="57"/>
      <c r="TJO223" s="57"/>
      <c r="TJP223" s="57"/>
      <c r="TJQ223" s="57"/>
      <c r="TJR223" s="57"/>
      <c r="TJS223" s="57"/>
      <c r="TJT223" s="57"/>
      <c r="TJU223" s="57"/>
      <c r="TJV223" s="57"/>
      <c r="TJW223" s="57"/>
      <c r="TJX223" s="57"/>
      <c r="TJY223" s="57"/>
      <c r="TJZ223" s="57"/>
      <c r="TKA223" s="57"/>
      <c r="TKB223" s="57"/>
      <c r="TKC223" s="57"/>
      <c r="TKD223" s="57"/>
      <c r="TKE223" s="57"/>
      <c r="TKF223" s="57"/>
      <c r="TKG223" s="57"/>
      <c r="TKH223" s="57"/>
      <c r="TKI223" s="57"/>
      <c r="TKJ223" s="57"/>
      <c r="TKK223" s="57"/>
      <c r="TKL223" s="57"/>
      <c r="TKM223" s="57"/>
      <c r="TKN223" s="57"/>
      <c r="TKO223" s="57"/>
      <c r="TKP223" s="57"/>
      <c r="TKQ223" s="57"/>
      <c r="TKR223" s="57"/>
      <c r="TKS223" s="57"/>
      <c r="TKT223" s="57"/>
      <c r="TKU223" s="57"/>
      <c r="TKV223" s="57"/>
      <c r="TKW223" s="57"/>
      <c r="TKX223" s="57"/>
      <c r="TKY223" s="57"/>
      <c r="TKZ223" s="57"/>
      <c r="TLA223" s="57"/>
      <c r="TLB223" s="57"/>
      <c r="TLC223" s="57"/>
      <c r="TLD223" s="57"/>
      <c r="TLE223" s="57"/>
      <c r="TLF223" s="57"/>
      <c r="TLG223" s="57"/>
      <c r="TLH223" s="57"/>
      <c r="TLI223" s="57"/>
      <c r="TLJ223" s="57"/>
      <c r="TLK223" s="57"/>
      <c r="TLL223" s="57"/>
      <c r="TLM223" s="57"/>
      <c r="TLN223" s="57"/>
      <c r="TLO223" s="57"/>
      <c r="TLP223" s="57"/>
      <c r="TLQ223" s="57"/>
      <c r="TLR223" s="57"/>
      <c r="TLS223" s="57"/>
      <c r="TLT223" s="57"/>
      <c r="TLU223" s="57"/>
      <c r="TLV223" s="57"/>
      <c r="TLW223" s="57"/>
      <c r="TLX223" s="57"/>
      <c r="TLY223" s="57"/>
      <c r="TLZ223" s="57"/>
      <c r="TMA223" s="57"/>
      <c r="TMB223" s="57"/>
      <c r="TMC223" s="57"/>
      <c r="TMD223" s="57"/>
      <c r="TME223" s="57"/>
      <c r="TMF223" s="57"/>
      <c r="TMG223" s="57"/>
      <c r="TMH223" s="57"/>
      <c r="TMI223" s="57"/>
      <c r="TMJ223" s="57"/>
      <c r="TMK223" s="57"/>
      <c r="TML223" s="57"/>
      <c r="TMM223" s="57"/>
      <c r="TMN223" s="57"/>
      <c r="TMO223" s="57"/>
      <c r="TMP223" s="57"/>
      <c r="TMQ223" s="57"/>
      <c r="TMR223" s="57"/>
      <c r="TMS223" s="57"/>
      <c r="TMT223" s="57"/>
      <c r="TMU223" s="57"/>
      <c r="TMV223" s="57"/>
      <c r="TMW223" s="57"/>
      <c r="TMX223" s="57"/>
      <c r="TMY223" s="57"/>
      <c r="TMZ223" s="57"/>
      <c r="TNA223" s="57"/>
      <c r="TNB223" s="57"/>
      <c r="TNC223" s="57"/>
      <c r="TND223" s="57"/>
      <c r="TNE223" s="57"/>
      <c r="TNF223" s="57"/>
      <c r="TNG223" s="57"/>
      <c r="TNH223" s="57"/>
      <c r="TNI223" s="57"/>
      <c r="TNJ223" s="57"/>
      <c r="TNK223" s="57"/>
      <c r="TNL223" s="57"/>
      <c r="TNM223" s="57"/>
      <c r="TNN223" s="57"/>
      <c r="TNO223" s="57"/>
      <c r="TNP223" s="57"/>
      <c r="TNQ223" s="57"/>
      <c r="TNR223" s="57"/>
      <c r="TNS223" s="57"/>
      <c r="TNT223" s="57"/>
      <c r="TNU223" s="57"/>
      <c r="TNV223" s="57"/>
      <c r="TNW223" s="57"/>
      <c r="TNX223" s="57"/>
      <c r="TNY223" s="57"/>
      <c r="TNZ223" s="57"/>
      <c r="TOA223" s="57"/>
      <c r="TOB223" s="57"/>
      <c r="TOC223" s="57"/>
      <c r="TOD223" s="57"/>
      <c r="TOE223" s="57"/>
      <c r="TOF223" s="57"/>
      <c r="TOG223" s="57"/>
      <c r="TOH223" s="57"/>
      <c r="TOI223" s="57"/>
      <c r="TOJ223" s="57"/>
      <c r="TOK223" s="57"/>
      <c r="TOL223" s="57"/>
      <c r="TOM223" s="57"/>
      <c r="TON223" s="57"/>
      <c r="TOO223" s="57"/>
      <c r="TOP223" s="57"/>
      <c r="TOQ223" s="57"/>
      <c r="TOR223" s="57"/>
      <c r="TOS223" s="57"/>
      <c r="TOT223" s="57"/>
      <c r="TOU223" s="57"/>
      <c r="TOV223" s="57"/>
      <c r="TOW223" s="57"/>
      <c r="TOX223" s="57"/>
      <c r="TOY223" s="57"/>
      <c r="TOZ223" s="57"/>
      <c r="TPA223" s="57"/>
      <c r="TPB223" s="57"/>
      <c r="TPC223" s="57"/>
      <c r="TPD223" s="57"/>
      <c r="TPE223" s="57"/>
      <c r="TPF223" s="57"/>
      <c r="TPG223" s="57"/>
      <c r="TPH223" s="57"/>
      <c r="TPI223" s="57"/>
      <c r="TPJ223" s="57"/>
      <c r="TPK223" s="57"/>
      <c r="TPL223" s="57"/>
      <c r="TPM223" s="57"/>
      <c r="TPN223" s="57"/>
      <c r="TPO223" s="57"/>
      <c r="TPP223" s="57"/>
      <c r="TPQ223" s="57"/>
      <c r="TPR223" s="57"/>
      <c r="TPS223" s="57"/>
      <c r="TPT223" s="57"/>
      <c r="TPU223" s="57"/>
      <c r="TPV223" s="57"/>
      <c r="TPW223" s="57"/>
      <c r="TPX223" s="57"/>
      <c r="TPY223" s="57"/>
      <c r="TPZ223" s="57"/>
      <c r="TQA223" s="57"/>
      <c r="TQB223" s="57"/>
      <c r="TQC223" s="57"/>
      <c r="TQD223" s="57"/>
      <c r="TQE223" s="57"/>
      <c r="TQF223" s="57"/>
      <c r="TQG223" s="57"/>
      <c r="TQH223" s="57"/>
      <c r="TQI223" s="57"/>
      <c r="TQJ223" s="57"/>
      <c r="TQK223" s="57"/>
      <c r="TQL223" s="57"/>
      <c r="TQM223" s="57"/>
      <c r="TQN223" s="57"/>
      <c r="TQO223" s="57"/>
      <c r="TQP223" s="57"/>
      <c r="TQQ223" s="57"/>
      <c r="TQR223" s="57"/>
      <c r="TQS223" s="57"/>
      <c r="TQT223" s="57"/>
      <c r="TQU223" s="57"/>
      <c r="TQV223" s="57"/>
      <c r="TQW223" s="57"/>
      <c r="TQX223" s="57"/>
      <c r="TQY223" s="57"/>
      <c r="TQZ223" s="57"/>
      <c r="TRA223" s="57"/>
      <c r="TRB223" s="57"/>
      <c r="TRC223" s="57"/>
      <c r="TRD223" s="57"/>
      <c r="TRE223" s="57"/>
      <c r="TRF223" s="57"/>
      <c r="TRG223" s="57"/>
      <c r="TRH223" s="57"/>
      <c r="TRI223" s="57"/>
      <c r="TRJ223" s="57"/>
      <c r="TRK223" s="57"/>
      <c r="TRL223" s="57"/>
      <c r="TRM223" s="57"/>
      <c r="TRN223" s="57"/>
      <c r="TRO223" s="57"/>
      <c r="TRP223" s="57"/>
      <c r="TRQ223" s="57"/>
      <c r="TRR223" s="57"/>
      <c r="TRS223" s="57"/>
      <c r="TRT223" s="57"/>
      <c r="TRU223" s="57"/>
      <c r="TRV223" s="57"/>
      <c r="TRW223" s="57"/>
      <c r="TRX223" s="57"/>
      <c r="TRY223" s="57"/>
      <c r="TRZ223" s="57"/>
      <c r="TSA223" s="57"/>
      <c r="TSB223" s="57"/>
      <c r="TSC223" s="57"/>
      <c r="TSD223" s="57"/>
      <c r="TSE223" s="57"/>
      <c r="TSF223" s="57"/>
      <c r="TSG223" s="57"/>
      <c r="TSH223" s="57"/>
      <c r="TSI223" s="57"/>
      <c r="TSJ223" s="57"/>
      <c r="TSK223" s="57"/>
      <c r="TSL223" s="57"/>
      <c r="TSM223" s="57"/>
      <c r="TSN223" s="57"/>
      <c r="TSO223" s="57"/>
      <c r="TSP223" s="57"/>
      <c r="TSQ223" s="57"/>
      <c r="TSR223" s="57"/>
      <c r="TSS223" s="57"/>
      <c r="TST223" s="57"/>
      <c r="TSU223" s="57"/>
      <c r="TSV223" s="57"/>
      <c r="TSW223" s="57"/>
      <c r="TSX223" s="57"/>
      <c r="TSY223" s="57"/>
      <c r="TSZ223" s="57"/>
      <c r="TTA223" s="57"/>
      <c r="TTB223" s="57"/>
      <c r="TTC223" s="57"/>
      <c r="TTD223" s="57"/>
      <c r="TTE223" s="57"/>
      <c r="TTF223" s="57"/>
      <c r="TTG223" s="57"/>
      <c r="TTH223" s="57"/>
      <c r="TTI223" s="57"/>
      <c r="TTJ223" s="57"/>
      <c r="TTK223" s="57"/>
      <c r="TTL223" s="57"/>
      <c r="TTM223" s="57"/>
      <c r="TTN223" s="57"/>
      <c r="TTO223" s="57"/>
      <c r="TTP223" s="57"/>
      <c r="TTQ223" s="57"/>
      <c r="TTR223" s="57"/>
      <c r="TTS223" s="57"/>
      <c r="TTT223" s="57"/>
      <c r="TTU223" s="57"/>
      <c r="TTV223" s="57"/>
      <c r="TTW223" s="57"/>
      <c r="TTX223" s="57"/>
      <c r="TTY223" s="57"/>
      <c r="TTZ223" s="57"/>
      <c r="TUA223" s="57"/>
      <c r="TUB223" s="57"/>
      <c r="TUC223" s="57"/>
      <c r="TUD223" s="57"/>
      <c r="TUE223" s="57"/>
      <c r="TUF223" s="57"/>
      <c r="TUG223" s="57"/>
      <c r="TUH223" s="57"/>
      <c r="TUI223" s="57"/>
      <c r="TUJ223" s="57"/>
      <c r="TUK223" s="57"/>
      <c r="TUL223" s="57"/>
      <c r="TUM223" s="57"/>
      <c r="TUN223" s="57"/>
      <c r="TUO223" s="57"/>
      <c r="TUP223" s="57"/>
      <c r="TUQ223" s="57"/>
      <c r="TUR223" s="57"/>
      <c r="TUS223" s="57"/>
      <c r="TUT223" s="57"/>
      <c r="TUU223" s="57"/>
      <c r="TUV223" s="57"/>
      <c r="TUW223" s="57"/>
      <c r="TUX223" s="57"/>
      <c r="TUY223" s="57"/>
      <c r="TUZ223" s="57"/>
      <c r="TVA223" s="57"/>
      <c r="TVB223" s="57"/>
      <c r="TVC223" s="57"/>
      <c r="TVD223" s="57"/>
      <c r="TVE223" s="57"/>
      <c r="TVF223" s="57"/>
      <c r="TVG223" s="57"/>
      <c r="TVH223" s="57"/>
      <c r="TVI223" s="57"/>
      <c r="TVJ223" s="57"/>
      <c r="TVK223" s="57"/>
      <c r="TVL223" s="57"/>
      <c r="TVM223" s="57"/>
      <c r="TVN223" s="57"/>
      <c r="TVO223" s="57"/>
      <c r="TVP223" s="57"/>
      <c r="TVQ223" s="57"/>
      <c r="TVR223" s="57"/>
      <c r="TVS223" s="57"/>
      <c r="TVT223" s="57"/>
      <c r="TVU223" s="57"/>
      <c r="TVV223" s="57"/>
      <c r="TVW223" s="57"/>
      <c r="TVX223" s="57"/>
      <c r="TVY223" s="57"/>
      <c r="TVZ223" s="57"/>
      <c r="TWA223" s="57"/>
      <c r="TWB223" s="57"/>
      <c r="TWC223" s="57"/>
      <c r="TWD223" s="57"/>
      <c r="TWE223" s="57"/>
      <c r="TWF223" s="57"/>
      <c r="TWG223" s="57"/>
      <c r="TWH223" s="57"/>
      <c r="TWI223" s="57"/>
      <c r="TWJ223" s="57"/>
      <c r="TWK223" s="57"/>
      <c r="TWL223" s="57"/>
      <c r="TWM223" s="57"/>
      <c r="TWN223" s="57"/>
      <c r="TWO223" s="57"/>
      <c r="TWP223" s="57"/>
      <c r="TWQ223" s="57"/>
      <c r="TWR223" s="57"/>
      <c r="TWS223" s="57"/>
      <c r="TWT223" s="57"/>
      <c r="TWU223" s="57"/>
      <c r="TWV223" s="57"/>
      <c r="TWW223" s="57"/>
      <c r="TWX223" s="57"/>
      <c r="TWY223" s="57"/>
      <c r="TWZ223" s="57"/>
      <c r="TXA223" s="57"/>
      <c r="TXB223" s="57"/>
      <c r="TXC223" s="57"/>
      <c r="TXD223" s="57"/>
      <c r="TXE223" s="57"/>
      <c r="TXF223" s="57"/>
      <c r="TXG223" s="57"/>
      <c r="TXH223" s="57"/>
      <c r="TXI223" s="57"/>
      <c r="TXJ223" s="57"/>
      <c r="TXK223" s="57"/>
      <c r="TXL223" s="57"/>
      <c r="TXM223" s="57"/>
      <c r="TXN223" s="57"/>
      <c r="TXO223" s="57"/>
      <c r="TXP223" s="57"/>
      <c r="TXQ223" s="57"/>
      <c r="TXR223" s="57"/>
      <c r="TXS223" s="57"/>
      <c r="TXT223" s="57"/>
      <c r="TXU223" s="57"/>
      <c r="TXV223" s="57"/>
      <c r="TXW223" s="57"/>
      <c r="TXX223" s="57"/>
      <c r="TXY223" s="57"/>
      <c r="TXZ223" s="57"/>
      <c r="TYA223" s="57"/>
      <c r="TYB223" s="57"/>
      <c r="TYC223" s="57"/>
      <c r="TYD223" s="57"/>
      <c r="TYE223" s="57"/>
      <c r="TYF223" s="57"/>
      <c r="TYG223" s="57"/>
      <c r="TYH223" s="57"/>
      <c r="TYI223" s="57"/>
      <c r="TYJ223" s="57"/>
      <c r="TYK223" s="57"/>
      <c r="TYL223" s="57"/>
      <c r="TYM223" s="57"/>
      <c r="TYN223" s="57"/>
      <c r="TYO223" s="57"/>
      <c r="TYP223" s="57"/>
      <c r="TYQ223" s="57"/>
      <c r="TYR223" s="57"/>
      <c r="TYS223" s="57"/>
      <c r="TYT223" s="57"/>
      <c r="TYU223" s="57"/>
      <c r="TYV223" s="57"/>
      <c r="TYW223" s="57"/>
      <c r="TYX223" s="57"/>
      <c r="TYY223" s="57"/>
      <c r="TYZ223" s="57"/>
      <c r="TZA223" s="57"/>
      <c r="TZB223" s="57"/>
      <c r="TZC223" s="57"/>
      <c r="TZD223" s="57"/>
      <c r="TZE223" s="57"/>
      <c r="TZF223" s="57"/>
      <c r="TZG223" s="57"/>
      <c r="TZH223" s="57"/>
      <c r="TZI223" s="57"/>
      <c r="TZJ223" s="57"/>
      <c r="TZK223" s="57"/>
      <c r="TZL223" s="57"/>
      <c r="TZM223" s="57"/>
      <c r="TZN223" s="57"/>
      <c r="TZO223" s="57"/>
      <c r="TZP223" s="57"/>
      <c r="TZQ223" s="57"/>
      <c r="TZR223" s="57"/>
      <c r="TZS223" s="57"/>
      <c r="TZT223" s="57"/>
      <c r="TZU223" s="57"/>
      <c r="TZV223" s="57"/>
      <c r="TZW223" s="57"/>
      <c r="TZX223" s="57"/>
      <c r="TZY223" s="57"/>
      <c r="TZZ223" s="57"/>
      <c r="UAA223" s="57"/>
      <c r="UAB223" s="57"/>
      <c r="UAC223" s="57"/>
      <c r="UAD223" s="57"/>
      <c r="UAE223" s="57"/>
      <c r="UAF223" s="57"/>
      <c r="UAG223" s="57"/>
      <c r="UAH223" s="57"/>
      <c r="UAI223" s="57"/>
      <c r="UAJ223" s="57"/>
      <c r="UAK223" s="57"/>
      <c r="UAL223" s="57"/>
      <c r="UAM223" s="57"/>
      <c r="UAN223" s="57"/>
      <c r="UAO223" s="57"/>
      <c r="UAP223" s="57"/>
      <c r="UAQ223" s="57"/>
      <c r="UAR223" s="57"/>
      <c r="UAS223" s="57"/>
      <c r="UAT223" s="57"/>
      <c r="UAU223" s="57"/>
      <c r="UAV223" s="57"/>
      <c r="UAW223" s="57"/>
      <c r="UAX223" s="57"/>
      <c r="UAY223" s="57"/>
      <c r="UAZ223" s="57"/>
      <c r="UBA223" s="57"/>
      <c r="UBB223" s="57"/>
      <c r="UBC223" s="57"/>
      <c r="UBD223" s="57"/>
      <c r="UBE223" s="57"/>
      <c r="UBF223" s="57"/>
      <c r="UBG223" s="57"/>
      <c r="UBH223" s="57"/>
      <c r="UBI223" s="57"/>
      <c r="UBJ223" s="57"/>
      <c r="UBK223" s="57"/>
      <c r="UBL223" s="57"/>
      <c r="UBM223" s="57"/>
      <c r="UBN223" s="57"/>
      <c r="UBO223" s="57"/>
      <c r="UBP223" s="57"/>
      <c r="UBQ223" s="57"/>
      <c r="UBR223" s="57"/>
      <c r="UBS223" s="57"/>
      <c r="UBT223" s="57"/>
      <c r="UBU223" s="57"/>
      <c r="UBV223" s="57"/>
      <c r="UBW223" s="57"/>
      <c r="UBX223" s="57"/>
      <c r="UBY223" s="57"/>
      <c r="UBZ223" s="57"/>
      <c r="UCA223" s="57"/>
      <c r="UCB223" s="57"/>
      <c r="UCC223" s="57"/>
      <c r="UCD223" s="57"/>
      <c r="UCE223" s="57"/>
      <c r="UCF223" s="57"/>
      <c r="UCG223" s="57"/>
      <c r="UCH223" s="57"/>
      <c r="UCI223" s="57"/>
      <c r="UCJ223" s="57"/>
      <c r="UCK223" s="57"/>
      <c r="UCL223" s="57"/>
      <c r="UCM223" s="57"/>
      <c r="UCN223" s="57"/>
      <c r="UCO223" s="57"/>
      <c r="UCP223" s="57"/>
      <c r="UCQ223" s="57"/>
      <c r="UCR223" s="57"/>
      <c r="UCS223" s="57"/>
      <c r="UCT223" s="57"/>
      <c r="UCU223" s="57"/>
      <c r="UCV223" s="57"/>
      <c r="UCW223" s="57"/>
      <c r="UCX223" s="57"/>
      <c r="UCY223" s="57"/>
      <c r="UCZ223" s="57"/>
      <c r="UDA223" s="57"/>
      <c r="UDB223" s="57"/>
      <c r="UDC223" s="57"/>
      <c r="UDD223" s="57"/>
      <c r="UDE223" s="57"/>
      <c r="UDF223" s="57"/>
      <c r="UDG223" s="57"/>
      <c r="UDH223" s="57"/>
      <c r="UDI223" s="57"/>
      <c r="UDJ223" s="57"/>
      <c r="UDK223" s="57"/>
      <c r="UDL223" s="57"/>
      <c r="UDM223" s="57"/>
      <c r="UDN223" s="57"/>
      <c r="UDO223" s="57"/>
      <c r="UDP223" s="57"/>
      <c r="UDQ223" s="57"/>
      <c r="UDR223" s="57"/>
      <c r="UDS223" s="57"/>
      <c r="UDT223" s="57"/>
      <c r="UDU223" s="57"/>
      <c r="UDV223" s="57"/>
      <c r="UDW223" s="57"/>
      <c r="UDX223" s="57"/>
      <c r="UDY223" s="57"/>
      <c r="UDZ223" s="57"/>
      <c r="UEA223" s="57"/>
      <c r="UEB223" s="57"/>
      <c r="UEC223" s="57"/>
      <c r="UED223" s="57"/>
      <c r="UEE223" s="57"/>
      <c r="UEF223" s="57"/>
      <c r="UEG223" s="57"/>
      <c r="UEH223" s="57"/>
      <c r="UEI223" s="57"/>
      <c r="UEJ223" s="57"/>
      <c r="UEK223" s="57"/>
      <c r="UEL223" s="57"/>
      <c r="UEM223" s="57"/>
      <c r="UEN223" s="57"/>
      <c r="UEO223" s="57"/>
      <c r="UEP223" s="57"/>
      <c r="UEQ223" s="57"/>
      <c r="UER223" s="57"/>
      <c r="UES223" s="57"/>
      <c r="UET223" s="57"/>
      <c r="UEU223" s="57"/>
      <c r="UEV223" s="57"/>
      <c r="UEW223" s="57"/>
      <c r="UEX223" s="57"/>
      <c r="UEY223" s="57"/>
      <c r="UEZ223" s="57"/>
      <c r="UFA223" s="57"/>
      <c r="UFB223" s="57"/>
      <c r="UFC223" s="57"/>
      <c r="UFD223" s="57"/>
      <c r="UFE223" s="57"/>
      <c r="UFF223" s="57"/>
      <c r="UFG223" s="57"/>
      <c r="UFH223" s="57"/>
      <c r="UFI223" s="57"/>
      <c r="UFJ223" s="57"/>
      <c r="UFK223" s="57"/>
      <c r="UFL223" s="57"/>
      <c r="UFM223" s="57"/>
      <c r="UFN223" s="57"/>
      <c r="UFO223" s="57"/>
      <c r="UFP223" s="57"/>
      <c r="UFQ223" s="57"/>
      <c r="UFR223" s="57"/>
      <c r="UFS223" s="57"/>
      <c r="UFT223" s="57"/>
      <c r="UFU223" s="57"/>
      <c r="UFV223" s="57"/>
      <c r="UFW223" s="57"/>
      <c r="UFX223" s="57"/>
      <c r="UFY223" s="57"/>
      <c r="UFZ223" s="57"/>
      <c r="UGA223" s="57"/>
      <c r="UGB223" s="57"/>
      <c r="UGC223" s="57"/>
      <c r="UGD223" s="57"/>
      <c r="UGE223" s="57"/>
      <c r="UGF223" s="57"/>
      <c r="UGG223" s="57"/>
      <c r="UGH223" s="57"/>
      <c r="UGI223" s="57"/>
      <c r="UGJ223" s="57"/>
      <c r="UGK223" s="57"/>
      <c r="UGL223" s="57"/>
      <c r="UGM223" s="57"/>
      <c r="UGN223" s="57"/>
      <c r="UGO223" s="57"/>
      <c r="UGP223" s="57"/>
      <c r="UGQ223" s="57"/>
      <c r="UGR223" s="57"/>
      <c r="UGS223" s="57"/>
      <c r="UGT223" s="57"/>
      <c r="UGU223" s="57"/>
      <c r="UGV223" s="57"/>
      <c r="UGW223" s="57"/>
      <c r="UGX223" s="57"/>
      <c r="UGY223" s="57"/>
      <c r="UGZ223" s="57"/>
      <c r="UHA223" s="57"/>
      <c r="UHB223" s="57"/>
      <c r="UHC223" s="57"/>
      <c r="UHD223" s="57"/>
      <c r="UHE223" s="57"/>
      <c r="UHF223" s="57"/>
      <c r="UHG223" s="57"/>
      <c r="UHH223" s="57"/>
      <c r="UHI223" s="57"/>
      <c r="UHJ223" s="57"/>
      <c r="UHK223" s="57"/>
      <c r="UHL223" s="57"/>
      <c r="UHM223" s="57"/>
      <c r="UHN223" s="57"/>
      <c r="UHO223" s="57"/>
      <c r="UHP223" s="57"/>
      <c r="UHQ223" s="57"/>
      <c r="UHR223" s="57"/>
      <c r="UHS223" s="57"/>
      <c r="UHT223" s="57"/>
      <c r="UHU223" s="57"/>
      <c r="UHV223" s="57"/>
      <c r="UHW223" s="57"/>
      <c r="UHX223" s="57"/>
      <c r="UHY223" s="57"/>
      <c r="UHZ223" s="57"/>
      <c r="UIA223" s="57"/>
      <c r="UIB223" s="57"/>
      <c r="UIC223" s="57"/>
      <c r="UID223" s="57"/>
      <c r="UIE223" s="57"/>
      <c r="UIF223" s="57"/>
      <c r="UIG223" s="57"/>
      <c r="UIH223" s="57"/>
      <c r="UII223" s="57"/>
      <c r="UIJ223" s="57"/>
      <c r="UIK223" s="57"/>
      <c r="UIL223" s="57"/>
      <c r="UIM223" s="57"/>
      <c r="UIN223" s="57"/>
      <c r="UIO223" s="57"/>
      <c r="UIP223" s="57"/>
      <c r="UIQ223" s="57"/>
      <c r="UIR223" s="57"/>
      <c r="UIS223" s="57"/>
      <c r="UIT223" s="57"/>
      <c r="UIU223" s="57"/>
      <c r="UIV223" s="57"/>
      <c r="UIW223" s="57"/>
      <c r="UIX223" s="57"/>
      <c r="UIY223" s="57"/>
      <c r="UIZ223" s="57"/>
      <c r="UJA223" s="57"/>
      <c r="UJB223" s="57"/>
      <c r="UJC223" s="57"/>
      <c r="UJD223" s="57"/>
      <c r="UJE223" s="57"/>
      <c r="UJF223" s="57"/>
      <c r="UJG223" s="57"/>
      <c r="UJH223" s="57"/>
      <c r="UJI223" s="57"/>
      <c r="UJJ223" s="57"/>
      <c r="UJK223" s="57"/>
      <c r="UJL223" s="57"/>
      <c r="UJM223" s="57"/>
      <c r="UJN223" s="57"/>
      <c r="UJO223" s="57"/>
      <c r="UJP223" s="57"/>
      <c r="UJQ223" s="57"/>
      <c r="UJR223" s="57"/>
      <c r="UJS223" s="57"/>
      <c r="UJT223" s="57"/>
      <c r="UJU223" s="57"/>
      <c r="UJV223" s="57"/>
      <c r="UJW223" s="57"/>
      <c r="UJX223" s="57"/>
      <c r="UJY223" s="57"/>
      <c r="UJZ223" s="57"/>
      <c r="UKA223" s="57"/>
      <c r="UKB223" s="57"/>
      <c r="UKC223" s="57"/>
      <c r="UKD223" s="57"/>
      <c r="UKE223" s="57"/>
      <c r="UKF223" s="57"/>
      <c r="UKG223" s="57"/>
      <c r="UKH223" s="57"/>
      <c r="UKI223" s="57"/>
      <c r="UKJ223" s="57"/>
      <c r="UKK223" s="57"/>
      <c r="UKL223" s="57"/>
      <c r="UKM223" s="57"/>
      <c r="UKN223" s="57"/>
      <c r="UKO223" s="57"/>
      <c r="UKP223" s="57"/>
      <c r="UKQ223" s="57"/>
      <c r="UKR223" s="57"/>
      <c r="UKS223" s="57"/>
      <c r="UKT223" s="57"/>
      <c r="UKU223" s="57"/>
      <c r="UKV223" s="57"/>
      <c r="UKW223" s="57"/>
      <c r="UKX223" s="57"/>
      <c r="UKY223" s="57"/>
      <c r="UKZ223" s="57"/>
      <c r="ULA223" s="57"/>
      <c r="ULB223" s="57"/>
      <c r="ULC223" s="57"/>
      <c r="ULD223" s="57"/>
      <c r="ULE223" s="57"/>
      <c r="ULF223" s="57"/>
      <c r="ULG223" s="57"/>
      <c r="ULH223" s="57"/>
      <c r="ULI223" s="57"/>
      <c r="ULJ223" s="57"/>
      <c r="ULK223" s="57"/>
      <c r="ULL223" s="57"/>
      <c r="ULM223" s="57"/>
      <c r="ULN223" s="57"/>
      <c r="ULO223" s="57"/>
      <c r="ULP223" s="57"/>
      <c r="ULQ223" s="57"/>
      <c r="ULR223" s="57"/>
      <c r="ULS223" s="57"/>
      <c r="ULT223" s="57"/>
      <c r="ULU223" s="57"/>
      <c r="ULV223" s="57"/>
      <c r="ULW223" s="57"/>
      <c r="ULX223" s="57"/>
      <c r="ULY223" s="57"/>
      <c r="ULZ223" s="57"/>
      <c r="UMA223" s="57"/>
      <c r="UMB223" s="57"/>
      <c r="UMC223" s="57"/>
      <c r="UMD223" s="57"/>
      <c r="UME223" s="57"/>
      <c r="UMF223" s="57"/>
      <c r="UMG223" s="57"/>
      <c r="UMH223" s="57"/>
      <c r="UMI223" s="57"/>
      <c r="UMJ223" s="57"/>
      <c r="UMK223" s="57"/>
      <c r="UML223" s="57"/>
      <c r="UMM223" s="57"/>
      <c r="UMN223" s="57"/>
      <c r="UMO223" s="57"/>
      <c r="UMP223" s="57"/>
      <c r="UMQ223" s="57"/>
      <c r="UMR223" s="57"/>
      <c r="UMS223" s="57"/>
      <c r="UMT223" s="57"/>
      <c r="UMU223" s="57"/>
      <c r="UMV223" s="57"/>
      <c r="UMW223" s="57"/>
      <c r="UMX223" s="57"/>
      <c r="UMY223" s="57"/>
      <c r="UMZ223" s="57"/>
      <c r="UNA223" s="57"/>
      <c r="UNB223" s="57"/>
      <c r="UNC223" s="57"/>
      <c r="UND223" s="57"/>
      <c r="UNE223" s="57"/>
      <c r="UNF223" s="57"/>
      <c r="UNG223" s="57"/>
      <c r="UNH223" s="57"/>
      <c r="UNI223" s="57"/>
      <c r="UNJ223" s="57"/>
      <c r="UNK223" s="57"/>
      <c r="UNL223" s="57"/>
      <c r="UNM223" s="57"/>
      <c r="UNN223" s="57"/>
      <c r="UNO223" s="57"/>
      <c r="UNP223" s="57"/>
      <c r="UNQ223" s="57"/>
      <c r="UNR223" s="57"/>
      <c r="UNS223" s="57"/>
      <c r="UNT223" s="57"/>
      <c r="UNU223" s="57"/>
      <c r="UNV223" s="57"/>
      <c r="UNW223" s="57"/>
      <c r="UNX223" s="57"/>
      <c r="UNY223" s="57"/>
      <c r="UNZ223" s="57"/>
      <c r="UOA223" s="57"/>
      <c r="UOB223" s="57"/>
      <c r="UOC223" s="57"/>
      <c r="UOD223" s="57"/>
      <c r="UOE223" s="57"/>
      <c r="UOF223" s="57"/>
      <c r="UOG223" s="57"/>
      <c r="UOH223" s="57"/>
      <c r="UOI223" s="57"/>
      <c r="UOJ223" s="57"/>
      <c r="UOK223" s="57"/>
      <c r="UOL223" s="57"/>
      <c r="UOM223" s="57"/>
      <c r="UON223" s="57"/>
      <c r="UOO223" s="57"/>
      <c r="UOP223" s="57"/>
      <c r="UOQ223" s="57"/>
      <c r="UOR223" s="57"/>
      <c r="UOS223" s="57"/>
      <c r="UOT223" s="57"/>
      <c r="UOU223" s="57"/>
      <c r="UOV223" s="57"/>
      <c r="UOW223" s="57"/>
      <c r="UOX223" s="57"/>
      <c r="UOY223" s="57"/>
      <c r="UOZ223" s="57"/>
      <c r="UPA223" s="57"/>
      <c r="UPB223" s="57"/>
      <c r="UPC223" s="57"/>
      <c r="UPD223" s="57"/>
      <c r="UPE223" s="57"/>
      <c r="UPF223" s="57"/>
      <c r="UPG223" s="57"/>
      <c r="UPH223" s="57"/>
      <c r="UPI223" s="57"/>
      <c r="UPJ223" s="57"/>
      <c r="UPK223" s="57"/>
      <c r="UPL223" s="57"/>
      <c r="UPM223" s="57"/>
      <c r="UPN223" s="57"/>
      <c r="UPO223" s="57"/>
      <c r="UPP223" s="57"/>
      <c r="UPQ223" s="57"/>
      <c r="UPR223" s="57"/>
      <c r="UPS223" s="57"/>
      <c r="UPT223" s="57"/>
      <c r="UPU223" s="57"/>
      <c r="UPV223" s="57"/>
      <c r="UPW223" s="57"/>
      <c r="UPX223" s="57"/>
      <c r="UPY223" s="57"/>
      <c r="UPZ223" s="57"/>
      <c r="UQA223" s="57"/>
      <c r="UQB223" s="57"/>
      <c r="UQC223" s="57"/>
      <c r="UQD223" s="57"/>
      <c r="UQE223" s="57"/>
      <c r="UQF223" s="57"/>
      <c r="UQG223" s="57"/>
      <c r="UQH223" s="57"/>
      <c r="UQI223" s="57"/>
      <c r="UQJ223" s="57"/>
      <c r="UQK223" s="57"/>
      <c r="UQL223" s="57"/>
      <c r="UQM223" s="57"/>
      <c r="UQN223" s="57"/>
      <c r="UQO223" s="57"/>
      <c r="UQP223" s="57"/>
      <c r="UQQ223" s="57"/>
      <c r="UQR223" s="57"/>
      <c r="UQS223" s="57"/>
      <c r="UQT223" s="57"/>
      <c r="UQU223" s="57"/>
      <c r="UQV223" s="57"/>
      <c r="UQW223" s="57"/>
      <c r="UQX223" s="57"/>
      <c r="UQY223" s="57"/>
      <c r="UQZ223" s="57"/>
      <c r="URA223" s="57"/>
      <c r="URB223" s="57"/>
      <c r="URC223" s="57"/>
      <c r="URD223" s="57"/>
      <c r="URE223" s="57"/>
      <c r="URF223" s="57"/>
      <c r="URG223" s="57"/>
      <c r="URH223" s="57"/>
      <c r="URI223" s="57"/>
      <c r="URJ223" s="57"/>
      <c r="URK223" s="57"/>
      <c r="URL223" s="57"/>
      <c r="URM223" s="57"/>
      <c r="URN223" s="57"/>
      <c r="URO223" s="57"/>
      <c r="URP223" s="57"/>
      <c r="URQ223" s="57"/>
      <c r="URR223" s="57"/>
      <c r="URS223" s="57"/>
      <c r="URT223" s="57"/>
      <c r="URU223" s="57"/>
      <c r="URV223" s="57"/>
      <c r="URW223" s="57"/>
      <c r="URX223" s="57"/>
      <c r="URY223" s="57"/>
      <c r="URZ223" s="57"/>
      <c r="USA223" s="57"/>
      <c r="USB223" s="57"/>
      <c r="USC223" s="57"/>
      <c r="USD223" s="57"/>
      <c r="USE223" s="57"/>
      <c r="USF223" s="57"/>
      <c r="USG223" s="57"/>
      <c r="USH223" s="57"/>
      <c r="USI223" s="57"/>
      <c r="USJ223" s="57"/>
      <c r="USK223" s="57"/>
      <c r="USL223" s="57"/>
      <c r="USM223" s="57"/>
      <c r="USN223" s="57"/>
      <c r="USO223" s="57"/>
      <c r="USP223" s="57"/>
      <c r="USQ223" s="57"/>
      <c r="USR223" s="57"/>
      <c r="USS223" s="57"/>
      <c r="UST223" s="57"/>
      <c r="USU223" s="57"/>
      <c r="USV223" s="57"/>
      <c r="USW223" s="57"/>
      <c r="USX223" s="57"/>
      <c r="USY223" s="57"/>
      <c r="USZ223" s="57"/>
      <c r="UTA223" s="57"/>
      <c r="UTB223" s="57"/>
      <c r="UTC223" s="57"/>
      <c r="UTD223" s="57"/>
      <c r="UTE223" s="57"/>
      <c r="UTF223" s="57"/>
      <c r="UTG223" s="57"/>
      <c r="UTH223" s="57"/>
      <c r="UTI223" s="57"/>
      <c r="UTJ223" s="57"/>
      <c r="UTK223" s="57"/>
      <c r="UTL223" s="57"/>
      <c r="UTM223" s="57"/>
      <c r="UTN223" s="57"/>
      <c r="UTO223" s="57"/>
      <c r="UTP223" s="57"/>
      <c r="UTQ223" s="57"/>
      <c r="UTR223" s="57"/>
      <c r="UTS223" s="57"/>
      <c r="UTT223" s="57"/>
      <c r="UTU223" s="57"/>
      <c r="UTV223" s="57"/>
      <c r="UTW223" s="57"/>
      <c r="UTX223" s="57"/>
      <c r="UTY223" s="57"/>
      <c r="UTZ223" s="57"/>
      <c r="UUA223" s="57"/>
      <c r="UUB223" s="57"/>
      <c r="UUC223" s="57"/>
      <c r="UUD223" s="57"/>
      <c r="UUE223" s="57"/>
      <c r="UUF223" s="57"/>
      <c r="UUG223" s="57"/>
      <c r="UUH223" s="57"/>
      <c r="UUI223" s="57"/>
      <c r="UUJ223" s="57"/>
      <c r="UUK223" s="57"/>
      <c r="UUL223" s="57"/>
      <c r="UUM223" s="57"/>
      <c r="UUN223" s="57"/>
      <c r="UUO223" s="57"/>
      <c r="UUP223" s="57"/>
      <c r="UUQ223" s="57"/>
      <c r="UUR223" s="57"/>
      <c r="UUS223" s="57"/>
      <c r="UUT223" s="57"/>
      <c r="UUU223" s="57"/>
      <c r="UUV223" s="57"/>
      <c r="UUW223" s="57"/>
      <c r="UUX223" s="57"/>
      <c r="UUY223" s="57"/>
      <c r="UUZ223" s="57"/>
      <c r="UVA223" s="57"/>
      <c r="UVB223" s="57"/>
      <c r="UVC223" s="57"/>
      <c r="UVD223" s="57"/>
      <c r="UVE223" s="57"/>
      <c r="UVF223" s="57"/>
      <c r="UVG223" s="57"/>
      <c r="UVH223" s="57"/>
      <c r="UVI223" s="57"/>
      <c r="UVJ223" s="57"/>
      <c r="UVK223" s="57"/>
      <c r="UVL223" s="57"/>
      <c r="UVM223" s="57"/>
      <c r="UVN223" s="57"/>
      <c r="UVO223" s="57"/>
      <c r="UVP223" s="57"/>
      <c r="UVQ223" s="57"/>
      <c r="UVR223" s="57"/>
      <c r="UVS223" s="57"/>
      <c r="UVT223" s="57"/>
      <c r="UVU223" s="57"/>
      <c r="UVV223" s="57"/>
      <c r="UVW223" s="57"/>
      <c r="UVX223" s="57"/>
      <c r="UVY223" s="57"/>
      <c r="UVZ223" s="57"/>
      <c r="UWA223" s="57"/>
      <c r="UWB223" s="57"/>
      <c r="UWC223" s="57"/>
      <c r="UWD223" s="57"/>
      <c r="UWE223" s="57"/>
      <c r="UWF223" s="57"/>
      <c r="UWG223" s="57"/>
      <c r="UWH223" s="57"/>
      <c r="UWI223" s="57"/>
      <c r="UWJ223" s="57"/>
      <c r="UWK223" s="57"/>
      <c r="UWL223" s="57"/>
      <c r="UWM223" s="57"/>
      <c r="UWN223" s="57"/>
      <c r="UWO223" s="57"/>
      <c r="UWP223" s="57"/>
      <c r="UWQ223" s="57"/>
      <c r="UWR223" s="57"/>
      <c r="UWS223" s="57"/>
      <c r="UWT223" s="57"/>
      <c r="UWU223" s="57"/>
      <c r="UWV223" s="57"/>
      <c r="UWW223" s="57"/>
      <c r="UWX223" s="57"/>
      <c r="UWY223" s="57"/>
      <c r="UWZ223" s="57"/>
      <c r="UXA223" s="57"/>
      <c r="UXB223" s="57"/>
      <c r="UXC223" s="57"/>
      <c r="UXD223" s="57"/>
      <c r="UXE223" s="57"/>
      <c r="UXF223" s="57"/>
      <c r="UXG223" s="57"/>
      <c r="UXH223" s="57"/>
      <c r="UXI223" s="57"/>
      <c r="UXJ223" s="57"/>
      <c r="UXK223" s="57"/>
      <c r="UXL223" s="57"/>
      <c r="UXM223" s="57"/>
      <c r="UXN223" s="57"/>
      <c r="UXO223" s="57"/>
      <c r="UXP223" s="57"/>
      <c r="UXQ223" s="57"/>
      <c r="UXR223" s="57"/>
      <c r="UXS223" s="57"/>
      <c r="UXT223" s="57"/>
      <c r="UXU223" s="57"/>
      <c r="UXV223" s="57"/>
      <c r="UXW223" s="57"/>
      <c r="UXX223" s="57"/>
      <c r="UXY223" s="57"/>
      <c r="UXZ223" s="57"/>
      <c r="UYA223" s="57"/>
      <c r="UYB223" s="57"/>
      <c r="UYC223" s="57"/>
      <c r="UYD223" s="57"/>
      <c r="UYE223" s="57"/>
      <c r="UYF223" s="57"/>
      <c r="UYG223" s="57"/>
      <c r="UYH223" s="57"/>
      <c r="UYI223" s="57"/>
      <c r="UYJ223" s="57"/>
      <c r="UYK223" s="57"/>
      <c r="UYL223" s="57"/>
      <c r="UYM223" s="57"/>
      <c r="UYN223" s="57"/>
      <c r="UYO223" s="57"/>
      <c r="UYP223" s="57"/>
      <c r="UYQ223" s="57"/>
      <c r="UYR223" s="57"/>
      <c r="UYS223" s="57"/>
      <c r="UYT223" s="57"/>
      <c r="UYU223" s="57"/>
      <c r="UYV223" s="57"/>
      <c r="UYW223" s="57"/>
      <c r="UYX223" s="57"/>
      <c r="UYY223" s="57"/>
      <c r="UYZ223" s="57"/>
      <c r="UZA223" s="57"/>
      <c r="UZB223" s="57"/>
      <c r="UZC223" s="57"/>
      <c r="UZD223" s="57"/>
      <c r="UZE223" s="57"/>
      <c r="UZF223" s="57"/>
      <c r="UZG223" s="57"/>
      <c r="UZH223" s="57"/>
      <c r="UZI223" s="57"/>
      <c r="UZJ223" s="57"/>
      <c r="UZK223" s="57"/>
      <c r="UZL223" s="57"/>
      <c r="UZM223" s="57"/>
      <c r="UZN223" s="57"/>
      <c r="UZO223" s="57"/>
      <c r="UZP223" s="57"/>
      <c r="UZQ223" s="57"/>
      <c r="UZR223" s="57"/>
      <c r="UZS223" s="57"/>
      <c r="UZT223" s="57"/>
      <c r="UZU223" s="57"/>
      <c r="UZV223" s="57"/>
      <c r="UZW223" s="57"/>
      <c r="UZX223" s="57"/>
      <c r="UZY223" s="57"/>
      <c r="UZZ223" s="57"/>
      <c r="VAA223" s="57"/>
      <c r="VAB223" s="57"/>
      <c r="VAC223" s="57"/>
      <c r="VAD223" s="57"/>
      <c r="VAE223" s="57"/>
      <c r="VAF223" s="57"/>
      <c r="VAG223" s="57"/>
      <c r="VAH223" s="57"/>
      <c r="VAI223" s="57"/>
      <c r="VAJ223" s="57"/>
      <c r="VAK223" s="57"/>
      <c r="VAL223" s="57"/>
      <c r="VAM223" s="57"/>
      <c r="VAN223" s="57"/>
      <c r="VAO223" s="57"/>
      <c r="VAP223" s="57"/>
      <c r="VAQ223" s="57"/>
      <c r="VAR223" s="57"/>
      <c r="VAS223" s="57"/>
      <c r="VAT223" s="57"/>
      <c r="VAU223" s="57"/>
      <c r="VAV223" s="57"/>
      <c r="VAW223" s="57"/>
      <c r="VAX223" s="57"/>
      <c r="VAY223" s="57"/>
      <c r="VAZ223" s="57"/>
      <c r="VBA223" s="57"/>
      <c r="VBB223" s="57"/>
      <c r="VBC223" s="57"/>
      <c r="VBD223" s="57"/>
      <c r="VBE223" s="57"/>
      <c r="VBF223" s="57"/>
      <c r="VBG223" s="57"/>
      <c r="VBH223" s="57"/>
      <c r="VBI223" s="57"/>
      <c r="VBJ223" s="57"/>
      <c r="VBK223" s="57"/>
      <c r="VBL223" s="57"/>
      <c r="VBM223" s="57"/>
      <c r="VBN223" s="57"/>
      <c r="VBO223" s="57"/>
      <c r="VBP223" s="57"/>
      <c r="VBQ223" s="57"/>
      <c r="VBR223" s="57"/>
      <c r="VBS223" s="57"/>
      <c r="VBT223" s="57"/>
      <c r="VBU223" s="57"/>
      <c r="VBV223" s="57"/>
      <c r="VBW223" s="57"/>
      <c r="VBX223" s="57"/>
      <c r="VBY223" s="57"/>
      <c r="VBZ223" s="57"/>
      <c r="VCA223" s="57"/>
      <c r="VCB223" s="57"/>
      <c r="VCC223" s="57"/>
      <c r="VCD223" s="57"/>
      <c r="VCE223" s="57"/>
      <c r="VCF223" s="57"/>
      <c r="VCG223" s="57"/>
      <c r="VCH223" s="57"/>
      <c r="VCI223" s="57"/>
      <c r="VCJ223" s="57"/>
      <c r="VCK223" s="57"/>
      <c r="VCL223" s="57"/>
      <c r="VCM223" s="57"/>
      <c r="VCN223" s="57"/>
      <c r="VCO223" s="57"/>
      <c r="VCP223" s="57"/>
      <c r="VCQ223" s="57"/>
      <c r="VCR223" s="57"/>
      <c r="VCS223" s="57"/>
      <c r="VCT223" s="57"/>
      <c r="VCU223" s="57"/>
      <c r="VCV223" s="57"/>
      <c r="VCW223" s="57"/>
      <c r="VCX223" s="57"/>
      <c r="VCY223" s="57"/>
      <c r="VCZ223" s="57"/>
      <c r="VDA223" s="57"/>
      <c r="VDB223" s="57"/>
      <c r="VDC223" s="57"/>
      <c r="VDD223" s="57"/>
      <c r="VDE223" s="57"/>
      <c r="VDF223" s="57"/>
      <c r="VDG223" s="57"/>
      <c r="VDH223" s="57"/>
      <c r="VDI223" s="57"/>
      <c r="VDJ223" s="57"/>
      <c r="VDK223" s="57"/>
      <c r="VDL223" s="57"/>
      <c r="VDM223" s="57"/>
      <c r="VDN223" s="57"/>
      <c r="VDO223" s="57"/>
      <c r="VDP223" s="57"/>
      <c r="VDQ223" s="57"/>
      <c r="VDR223" s="57"/>
      <c r="VDS223" s="57"/>
      <c r="VDT223" s="57"/>
      <c r="VDU223" s="57"/>
      <c r="VDV223" s="57"/>
      <c r="VDW223" s="57"/>
      <c r="VDX223" s="57"/>
      <c r="VDY223" s="57"/>
      <c r="VDZ223" s="57"/>
      <c r="VEA223" s="57"/>
      <c r="VEB223" s="57"/>
      <c r="VEC223" s="57"/>
      <c r="VED223" s="57"/>
      <c r="VEE223" s="57"/>
      <c r="VEF223" s="57"/>
      <c r="VEG223" s="57"/>
      <c r="VEH223" s="57"/>
      <c r="VEI223" s="57"/>
      <c r="VEJ223" s="57"/>
      <c r="VEK223" s="57"/>
      <c r="VEL223" s="57"/>
      <c r="VEM223" s="57"/>
      <c r="VEN223" s="57"/>
      <c r="VEO223" s="57"/>
      <c r="VEP223" s="57"/>
      <c r="VEQ223" s="57"/>
      <c r="VER223" s="57"/>
      <c r="VES223" s="57"/>
      <c r="VET223" s="57"/>
      <c r="VEU223" s="57"/>
      <c r="VEV223" s="57"/>
      <c r="VEW223" s="57"/>
      <c r="VEX223" s="57"/>
      <c r="VEY223" s="57"/>
      <c r="VEZ223" s="57"/>
      <c r="VFA223" s="57"/>
      <c r="VFB223" s="57"/>
      <c r="VFC223" s="57"/>
      <c r="VFD223" s="57"/>
      <c r="VFE223" s="57"/>
      <c r="VFF223" s="57"/>
      <c r="VFG223" s="57"/>
      <c r="VFH223" s="57"/>
      <c r="VFI223" s="57"/>
      <c r="VFJ223" s="57"/>
      <c r="VFK223" s="57"/>
      <c r="VFL223" s="57"/>
      <c r="VFM223" s="57"/>
      <c r="VFN223" s="57"/>
      <c r="VFO223" s="57"/>
      <c r="VFP223" s="57"/>
      <c r="VFQ223" s="57"/>
      <c r="VFR223" s="57"/>
      <c r="VFS223" s="57"/>
      <c r="VFT223" s="57"/>
      <c r="VFU223" s="57"/>
      <c r="VFV223" s="57"/>
      <c r="VFW223" s="57"/>
      <c r="VFX223" s="57"/>
      <c r="VFY223" s="57"/>
      <c r="VFZ223" s="57"/>
      <c r="VGA223" s="57"/>
      <c r="VGB223" s="57"/>
      <c r="VGC223" s="57"/>
      <c r="VGD223" s="57"/>
      <c r="VGE223" s="57"/>
      <c r="VGF223" s="57"/>
      <c r="VGG223" s="57"/>
      <c r="VGH223" s="57"/>
      <c r="VGI223" s="57"/>
      <c r="VGJ223" s="57"/>
      <c r="VGK223" s="57"/>
      <c r="VGL223" s="57"/>
      <c r="VGM223" s="57"/>
      <c r="VGN223" s="57"/>
      <c r="VGO223" s="57"/>
      <c r="VGP223" s="57"/>
      <c r="VGQ223" s="57"/>
      <c r="VGR223" s="57"/>
      <c r="VGS223" s="57"/>
      <c r="VGT223" s="57"/>
      <c r="VGU223" s="57"/>
      <c r="VGV223" s="57"/>
      <c r="VGW223" s="57"/>
      <c r="VGX223" s="57"/>
      <c r="VGY223" s="57"/>
      <c r="VGZ223" s="57"/>
      <c r="VHA223" s="57"/>
      <c r="VHB223" s="57"/>
      <c r="VHC223" s="57"/>
      <c r="VHD223" s="57"/>
      <c r="VHE223" s="57"/>
      <c r="VHF223" s="57"/>
      <c r="VHG223" s="57"/>
      <c r="VHH223" s="57"/>
      <c r="VHI223" s="57"/>
      <c r="VHJ223" s="57"/>
      <c r="VHK223" s="57"/>
      <c r="VHL223" s="57"/>
      <c r="VHM223" s="57"/>
      <c r="VHN223" s="57"/>
      <c r="VHO223" s="57"/>
      <c r="VHP223" s="57"/>
      <c r="VHQ223" s="57"/>
      <c r="VHR223" s="57"/>
      <c r="VHS223" s="57"/>
      <c r="VHT223" s="57"/>
      <c r="VHU223" s="57"/>
      <c r="VHV223" s="57"/>
      <c r="VHW223" s="57"/>
      <c r="VHX223" s="57"/>
      <c r="VHY223" s="57"/>
      <c r="VHZ223" s="57"/>
      <c r="VIA223" s="57"/>
      <c r="VIB223" s="57"/>
      <c r="VIC223" s="57"/>
      <c r="VID223" s="57"/>
      <c r="VIE223" s="57"/>
      <c r="VIF223" s="57"/>
      <c r="VIG223" s="57"/>
      <c r="VIH223" s="57"/>
      <c r="VII223" s="57"/>
      <c r="VIJ223" s="57"/>
      <c r="VIK223" s="57"/>
      <c r="VIL223" s="57"/>
      <c r="VIM223" s="57"/>
      <c r="VIN223" s="57"/>
      <c r="VIO223" s="57"/>
      <c r="VIP223" s="57"/>
      <c r="VIQ223" s="57"/>
      <c r="VIR223" s="57"/>
      <c r="VIS223" s="57"/>
      <c r="VIT223" s="57"/>
      <c r="VIU223" s="57"/>
      <c r="VIV223" s="57"/>
      <c r="VIW223" s="57"/>
      <c r="VIX223" s="57"/>
      <c r="VIY223" s="57"/>
      <c r="VIZ223" s="57"/>
      <c r="VJA223" s="57"/>
      <c r="VJB223" s="57"/>
      <c r="VJC223" s="57"/>
      <c r="VJD223" s="57"/>
      <c r="VJE223" s="57"/>
      <c r="VJF223" s="57"/>
      <c r="VJG223" s="57"/>
      <c r="VJH223" s="57"/>
      <c r="VJI223" s="57"/>
      <c r="VJJ223" s="57"/>
      <c r="VJK223" s="57"/>
      <c r="VJL223" s="57"/>
      <c r="VJM223" s="57"/>
      <c r="VJN223" s="57"/>
      <c r="VJO223" s="57"/>
      <c r="VJP223" s="57"/>
      <c r="VJQ223" s="57"/>
      <c r="VJR223" s="57"/>
      <c r="VJS223" s="57"/>
      <c r="VJT223" s="57"/>
      <c r="VJU223" s="57"/>
      <c r="VJV223" s="57"/>
      <c r="VJW223" s="57"/>
      <c r="VJX223" s="57"/>
      <c r="VJY223" s="57"/>
      <c r="VJZ223" s="57"/>
      <c r="VKA223" s="57"/>
      <c r="VKB223" s="57"/>
      <c r="VKC223" s="57"/>
      <c r="VKD223" s="57"/>
      <c r="VKE223" s="57"/>
      <c r="VKF223" s="57"/>
      <c r="VKG223" s="57"/>
      <c r="VKH223" s="57"/>
      <c r="VKI223" s="57"/>
      <c r="VKJ223" s="57"/>
      <c r="VKK223" s="57"/>
      <c r="VKL223" s="57"/>
      <c r="VKM223" s="57"/>
      <c r="VKN223" s="57"/>
      <c r="VKO223" s="57"/>
      <c r="VKP223" s="57"/>
      <c r="VKQ223" s="57"/>
      <c r="VKR223" s="57"/>
      <c r="VKS223" s="57"/>
      <c r="VKT223" s="57"/>
      <c r="VKU223" s="57"/>
      <c r="VKV223" s="57"/>
      <c r="VKW223" s="57"/>
      <c r="VKX223" s="57"/>
      <c r="VKY223" s="57"/>
      <c r="VKZ223" s="57"/>
      <c r="VLA223" s="57"/>
      <c r="VLB223" s="57"/>
      <c r="VLC223" s="57"/>
      <c r="VLD223" s="57"/>
      <c r="VLE223" s="57"/>
      <c r="VLF223" s="57"/>
      <c r="VLG223" s="57"/>
      <c r="VLH223" s="57"/>
      <c r="VLI223" s="57"/>
      <c r="VLJ223" s="57"/>
      <c r="VLK223" s="57"/>
      <c r="VLL223" s="57"/>
      <c r="VLM223" s="57"/>
      <c r="VLN223" s="57"/>
      <c r="VLO223" s="57"/>
      <c r="VLP223" s="57"/>
      <c r="VLQ223" s="57"/>
      <c r="VLR223" s="57"/>
      <c r="VLS223" s="57"/>
      <c r="VLT223" s="57"/>
      <c r="VLU223" s="57"/>
      <c r="VLV223" s="57"/>
      <c r="VLW223" s="57"/>
      <c r="VLX223" s="57"/>
      <c r="VLY223" s="57"/>
      <c r="VLZ223" s="57"/>
      <c r="VMA223" s="57"/>
      <c r="VMB223" s="57"/>
      <c r="VMC223" s="57"/>
      <c r="VMD223" s="57"/>
      <c r="VME223" s="57"/>
      <c r="VMF223" s="57"/>
      <c r="VMG223" s="57"/>
      <c r="VMH223" s="57"/>
      <c r="VMI223" s="57"/>
      <c r="VMJ223" s="57"/>
      <c r="VMK223" s="57"/>
      <c r="VML223" s="57"/>
      <c r="VMM223" s="57"/>
      <c r="VMN223" s="57"/>
      <c r="VMO223" s="57"/>
      <c r="VMP223" s="57"/>
      <c r="VMQ223" s="57"/>
      <c r="VMR223" s="57"/>
      <c r="VMS223" s="57"/>
      <c r="VMT223" s="57"/>
      <c r="VMU223" s="57"/>
      <c r="VMV223" s="57"/>
      <c r="VMW223" s="57"/>
      <c r="VMX223" s="57"/>
      <c r="VMY223" s="57"/>
      <c r="VMZ223" s="57"/>
      <c r="VNA223" s="57"/>
      <c r="VNB223" s="57"/>
      <c r="VNC223" s="57"/>
      <c r="VND223" s="57"/>
      <c r="VNE223" s="57"/>
      <c r="VNF223" s="57"/>
      <c r="VNG223" s="57"/>
      <c r="VNH223" s="57"/>
      <c r="VNI223" s="57"/>
      <c r="VNJ223" s="57"/>
      <c r="VNK223" s="57"/>
      <c r="VNL223" s="57"/>
      <c r="VNM223" s="57"/>
      <c r="VNN223" s="57"/>
      <c r="VNO223" s="57"/>
      <c r="VNP223" s="57"/>
      <c r="VNQ223" s="57"/>
      <c r="VNR223" s="57"/>
      <c r="VNS223" s="57"/>
      <c r="VNT223" s="57"/>
      <c r="VNU223" s="57"/>
      <c r="VNV223" s="57"/>
      <c r="VNW223" s="57"/>
      <c r="VNX223" s="57"/>
      <c r="VNY223" s="57"/>
      <c r="VNZ223" s="57"/>
      <c r="VOA223" s="57"/>
      <c r="VOB223" s="57"/>
      <c r="VOC223" s="57"/>
      <c r="VOD223" s="57"/>
      <c r="VOE223" s="57"/>
      <c r="VOF223" s="57"/>
      <c r="VOG223" s="57"/>
      <c r="VOH223" s="57"/>
      <c r="VOI223" s="57"/>
      <c r="VOJ223" s="57"/>
      <c r="VOK223" s="57"/>
      <c r="VOL223" s="57"/>
      <c r="VOM223" s="57"/>
      <c r="VON223" s="57"/>
      <c r="VOO223" s="57"/>
      <c r="VOP223" s="57"/>
      <c r="VOQ223" s="57"/>
      <c r="VOR223" s="57"/>
      <c r="VOS223" s="57"/>
      <c r="VOT223" s="57"/>
      <c r="VOU223" s="57"/>
      <c r="VOV223" s="57"/>
      <c r="VOW223" s="57"/>
      <c r="VOX223" s="57"/>
      <c r="VOY223" s="57"/>
      <c r="VOZ223" s="57"/>
      <c r="VPA223" s="57"/>
      <c r="VPB223" s="57"/>
      <c r="VPC223" s="57"/>
      <c r="VPD223" s="57"/>
      <c r="VPE223" s="57"/>
      <c r="VPF223" s="57"/>
      <c r="VPG223" s="57"/>
      <c r="VPH223" s="57"/>
      <c r="VPI223" s="57"/>
      <c r="VPJ223" s="57"/>
      <c r="VPK223" s="57"/>
      <c r="VPL223" s="57"/>
      <c r="VPM223" s="57"/>
      <c r="VPN223" s="57"/>
      <c r="VPO223" s="57"/>
      <c r="VPP223" s="57"/>
      <c r="VPQ223" s="57"/>
      <c r="VPR223" s="57"/>
      <c r="VPS223" s="57"/>
      <c r="VPT223" s="57"/>
      <c r="VPU223" s="57"/>
      <c r="VPV223" s="57"/>
      <c r="VPW223" s="57"/>
      <c r="VPX223" s="57"/>
      <c r="VPY223" s="57"/>
      <c r="VPZ223" s="57"/>
      <c r="VQA223" s="57"/>
      <c r="VQB223" s="57"/>
      <c r="VQC223" s="57"/>
      <c r="VQD223" s="57"/>
      <c r="VQE223" s="57"/>
      <c r="VQF223" s="57"/>
      <c r="VQG223" s="57"/>
      <c r="VQH223" s="57"/>
      <c r="VQI223" s="57"/>
      <c r="VQJ223" s="57"/>
      <c r="VQK223" s="57"/>
      <c r="VQL223" s="57"/>
      <c r="VQM223" s="57"/>
      <c r="VQN223" s="57"/>
      <c r="VQO223" s="57"/>
      <c r="VQP223" s="57"/>
      <c r="VQQ223" s="57"/>
      <c r="VQR223" s="57"/>
      <c r="VQS223" s="57"/>
      <c r="VQT223" s="57"/>
      <c r="VQU223" s="57"/>
      <c r="VQV223" s="57"/>
      <c r="VQW223" s="57"/>
      <c r="VQX223" s="57"/>
      <c r="VQY223" s="57"/>
      <c r="VQZ223" s="57"/>
      <c r="VRA223" s="57"/>
      <c r="VRB223" s="57"/>
      <c r="VRC223" s="57"/>
      <c r="VRD223" s="57"/>
      <c r="VRE223" s="57"/>
      <c r="VRF223" s="57"/>
      <c r="VRG223" s="57"/>
      <c r="VRH223" s="57"/>
      <c r="VRI223" s="57"/>
      <c r="VRJ223" s="57"/>
      <c r="VRK223" s="57"/>
      <c r="VRL223" s="57"/>
      <c r="VRM223" s="57"/>
      <c r="VRN223" s="57"/>
      <c r="VRO223" s="57"/>
      <c r="VRP223" s="57"/>
      <c r="VRQ223" s="57"/>
      <c r="VRR223" s="57"/>
      <c r="VRS223" s="57"/>
      <c r="VRT223" s="57"/>
      <c r="VRU223" s="57"/>
      <c r="VRV223" s="57"/>
      <c r="VRW223" s="57"/>
      <c r="VRX223" s="57"/>
      <c r="VRY223" s="57"/>
      <c r="VRZ223" s="57"/>
      <c r="VSA223" s="57"/>
      <c r="VSB223" s="57"/>
      <c r="VSC223" s="57"/>
      <c r="VSD223" s="57"/>
      <c r="VSE223" s="57"/>
      <c r="VSF223" s="57"/>
      <c r="VSG223" s="57"/>
      <c r="VSH223" s="57"/>
      <c r="VSI223" s="57"/>
      <c r="VSJ223" s="57"/>
      <c r="VSK223" s="57"/>
      <c r="VSL223" s="57"/>
      <c r="VSM223" s="57"/>
      <c r="VSN223" s="57"/>
      <c r="VSO223" s="57"/>
      <c r="VSP223" s="57"/>
      <c r="VSQ223" s="57"/>
      <c r="VSR223" s="57"/>
      <c r="VSS223" s="57"/>
      <c r="VST223" s="57"/>
      <c r="VSU223" s="57"/>
      <c r="VSV223" s="57"/>
      <c r="VSW223" s="57"/>
      <c r="VSX223" s="57"/>
      <c r="VSY223" s="57"/>
      <c r="VSZ223" s="57"/>
      <c r="VTA223" s="57"/>
      <c r="VTB223" s="57"/>
      <c r="VTC223" s="57"/>
      <c r="VTD223" s="57"/>
      <c r="VTE223" s="57"/>
      <c r="VTF223" s="57"/>
      <c r="VTG223" s="57"/>
      <c r="VTH223" s="57"/>
      <c r="VTI223" s="57"/>
      <c r="VTJ223" s="57"/>
      <c r="VTK223" s="57"/>
      <c r="VTL223" s="57"/>
      <c r="VTM223" s="57"/>
      <c r="VTN223" s="57"/>
      <c r="VTO223" s="57"/>
      <c r="VTP223" s="57"/>
      <c r="VTQ223" s="57"/>
      <c r="VTR223" s="57"/>
      <c r="VTS223" s="57"/>
      <c r="VTT223" s="57"/>
      <c r="VTU223" s="57"/>
      <c r="VTV223" s="57"/>
      <c r="VTW223" s="57"/>
      <c r="VTX223" s="57"/>
      <c r="VTY223" s="57"/>
      <c r="VTZ223" s="57"/>
      <c r="VUA223" s="57"/>
      <c r="VUB223" s="57"/>
      <c r="VUC223" s="57"/>
      <c r="VUD223" s="57"/>
      <c r="VUE223" s="57"/>
      <c r="VUF223" s="57"/>
      <c r="VUG223" s="57"/>
      <c r="VUH223" s="57"/>
      <c r="VUI223" s="57"/>
      <c r="VUJ223" s="57"/>
      <c r="VUK223" s="57"/>
      <c r="VUL223" s="57"/>
      <c r="VUM223" s="57"/>
      <c r="VUN223" s="57"/>
      <c r="VUO223" s="57"/>
      <c r="VUP223" s="57"/>
      <c r="VUQ223" s="57"/>
      <c r="VUR223" s="57"/>
      <c r="VUS223" s="57"/>
      <c r="VUT223" s="57"/>
      <c r="VUU223" s="57"/>
      <c r="VUV223" s="57"/>
      <c r="VUW223" s="57"/>
      <c r="VUX223" s="57"/>
      <c r="VUY223" s="57"/>
      <c r="VUZ223" s="57"/>
      <c r="VVA223" s="57"/>
      <c r="VVB223" s="57"/>
      <c r="VVC223" s="57"/>
      <c r="VVD223" s="57"/>
      <c r="VVE223" s="57"/>
      <c r="VVF223" s="57"/>
      <c r="VVG223" s="57"/>
      <c r="VVH223" s="57"/>
      <c r="VVI223" s="57"/>
      <c r="VVJ223" s="57"/>
      <c r="VVK223" s="57"/>
      <c r="VVL223" s="57"/>
      <c r="VVM223" s="57"/>
      <c r="VVN223" s="57"/>
      <c r="VVO223" s="57"/>
      <c r="VVP223" s="57"/>
      <c r="VVQ223" s="57"/>
      <c r="VVR223" s="57"/>
      <c r="VVS223" s="57"/>
      <c r="VVT223" s="57"/>
      <c r="VVU223" s="57"/>
      <c r="VVV223" s="57"/>
      <c r="VVW223" s="57"/>
      <c r="VVX223" s="57"/>
      <c r="VVY223" s="57"/>
      <c r="VVZ223" s="57"/>
      <c r="VWA223" s="57"/>
      <c r="VWB223" s="57"/>
      <c r="VWC223" s="57"/>
      <c r="VWD223" s="57"/>
      <c r="VWE223" s="57"/>
      <c r="VWF223" s="57"/>
      <c r="VWG223" s="57"/>
      <c r="VWH223" s="57"/>
      <c r="VWI223" s="57"/>
      <c r="VWJ223" s="57"/>
      <c r="VWK223" s="57"/>
      <c r="VWL223" s="57"/>
      <c r="VWM223" s="57"/>
      <c r="VWN223" s="57"/>
      <c r="VWO223" s="57"/>
      <c r="VWP223" s="57"/>
      <c r="VWQ223" s="57"/>
      <c r="VWR223" s="57"/>
      <c r="VWS223" s="57"/>
      <c r="VWT223" s="57"/>
      <c r="VWU223" s="57"/>
      <c r="VWV223" s="57"/>
      <c r="VWW223" s="57"/>
      <c r="VWX223" s="57"/>
      <c r="VWY223" s="57"/>
      <c r="VWZ223" s="57"/>
      <c r="VXA223" s="57"/>
      <c r="VXB223" s="57"/>
      <c r="VXC223" s="57"/>
      <c r="VXD223" s="57"/>
      <c r="VXE223" s="57"/>
      <c r="VXF223" s="57"/>
      <c r="VXG223" s="57"/>
      <c r="VXH223" s="57"/>
      <c r="VXI223" s="57"/>
      <c r="VXJ223" s="57"/>
      <c r="VXK223" s="57"/>
      <c r="VXL223" s="57"/>
      <c r="VXM223" s="57"/>
      <c r="VXN223" s="57"/>
      <c r="VXO223" s="57"/>
      <c r="VXP223" s="57"/>
      <c r="VXQ223" s="57"/>
      <c r="VXR223" s="57"/>
      <c r="VXS223" s="57"/>
      <c r="VXT223" s="57"/>
      <c r="VXU223" s="57"/>
      <c r="VXV223" s="57"/>
      <c r="VXW223" s="57"/>
      <c r="VXX223" s="57"/>
      <c r="VXY223" s="57"/>
      <c r="VXZ223" s="57"/>
      <c r="VYA223" s="57"/>
      <c r="VYB223" s="57"/>
      <c r="VYC223" s="57"/>
      <c r="VYD223" s="57"/>
      <c r="VYE223" s="57"/>
      <c r="VYF223" s="57"/>
      <c r="VYG223" s="57"/>
      <c r="VYH223" s="57"/>
      <c r="VYI223" s="57"/>
      <c r="VYJ223" s="57"/>
      <c r="VYK223" s="57"/>
      <c r="VYL223" s="57"/>
      <c r="VYM223" s="57"/>
      <c r="VYN223" s="57"/>
      <c r="VYO223" s="57"/>
      <c r="VYP223" s="57"/>
      <c r="VYQ223" s="57"/>
      <c r="VYR223" s="57"/>
      <c r="VYS223" s="57"/>
      <c r="VYT223" s="57"/>
      <c r="VYU223" s="57"/>
      <c r="VYV223" s="57"/>
      <c r="VYW223" s="57"/>
      <c r="VYX223" s="57"/>
      <c r="VYY223" s="57"/>
      <c r="VYZ223" s="57"/>
      <c r="VZA223" s="57"/>
      <c r="VZB223" s="57"/>
      <c r="VZC223" s="57"/>
      <c r="VZD223" s="57"/>
      <c r="VZE223" s="57"/>
      <c r="VZF223" s="57"/>
      <c r="VZG223" s="57"/>
      <c r="VZH223" s="57"/>
      <c r="VZI223" s="57"/>
      <c r="VZJ223" s="57"/>
      <c r="VZK223" s="57"/>
      <c r="VZL223" s="57"/>
      <c r="VZM223" s="57"/>
      <c r="VZN223" s="57"/>
      <c r="VZO223" s="57"/>
      <c r="VZP223" s="57"/>
      <c r="VZQ223" s="57"/>
      <c r="VZR223" s="57"/>
      <c r="VZS223" s="57"/>
      <c r="VZT223" s="57"/>
      <c r="VZU223" s="57"/>
      <c r="VZV223" s="57"/>
      <c r="VZW223" s="57"/>
      <c r="VZX223" s="57"/>
      <c r="VZY223" s="57"/>
      <c r="VZZ223" s="57"/>
      <c r="WAA223" s="57"/>
      <c r="WAB223" s="57"/>
      <c r="WAC223" s="57"/>
      <c r="WAD223" s="57"/>
      <c r="WAE223" s="57"/>
      <c r="WAF223" s="57"/>
      <c r="WAG223" s="57"/>
      <c r="WAH223" s="57"/>
      <c r="WAI223" s="57"/>
      <c r="WAJ223" s="57"/>
      <c r="WAK223" s="57"/>
      <c r="WAL223" s="57"/>
      <c r="WAM223" s="57"/>
      <c r="WAN223" s="57"/>
      <c r="WAO223" s="57"/>
      <c r="WAP223" s="57"/>
      <c r="WAQ223" s="57"/>
      <c r="WAR223" s="57"/>
      <c r="WAS223" s="57"/>
      <c r="WAT223" s="57"/>
      <c r="WAU223" s="57"/>
      <c r="WAV223" s="57"/>
      <c r="WAW223" s="57"/>
      <c r="WAX223" s="57"/>
      <c r="WAY223" s="57"/>
      <c r="WAZ223" s="57"/>
      <c r="WBA223" s="57"/>
      <c r="WBB223" s="57"/>
      <c r="WBC223" s="57"/>
      <c r="WBD223" s="57"/>
      <c r="WBE223" s="57"/>
      <c r="WBF223" s="57"/>
      <c r="WBG223" s="57"/>
      <c r="WBH223" s="57"/>
      <c r="WBI223" s="57"/>
      <c r="WBJ223" s="57"/>
      <c r="WBK223" s="57"/>
      <c r="WBL223" s="57"/>
      <c r="WBM223" s="57"/>
      <c r="WBN223" s="57"/>
      <c r="WBO223" s="57"/>
      <c r="WBP223" s="57"/>
      <c r="WBQ223" s="57"/>
      <c r="WBR223" s="57"/>
      <c r="WBS223" s="57"/>
      <c r="WBT223" s="57"/>
      <c r="WBU223" s="57"/>
      <c r="WBV223" s="57"/>
      <c r="WBW223" s="57"/>
      <c r="WBX223" s="57"/>
      <c r="WBY223" s="57"/>
      <c r="WBZ223" s="57"/>
      <c r="WCA223" s="57"/>
      <c r="WCB223" s="57"/>
      <c r="WCC223" s="57"/>
      <c r="WCD223" s="57"/>
      <c r="WCE223" s="57"/>
      <c r="WCF223" s="57"/>
      <c r="WCG223" s="57"/>
      <c r="WCH223" s="57"/>
      <c r="WCI223" s="57"/>
      <c r="WCJ223" s="57"/>
      <c r="WCK223" s="57"/>
      <c r="WCL223" s="57"/>
      <c r="WCM223" s="57"/>
      <c r="WCN223" s="57"/>
      <c r="WCO223" s="57"/>
      <c r="WCP223" s="57"/>
      <c r="WCQ223" s="57"/>
      <c r="WCR223" s="57"/>
      <c r="WCS223" s="57"/>
      <c r="WCT223" s="57"/>
      <c r="WCU223" s="57"/>
      <c r="WCV223" s="57"/>
      <c r="WCW223" s="57"/>
      <c r="WCX223" s="57"/>
      <c r="WCY223" s="57"/>
      <c r="WCZ223" s="57"/>
      <c r="WDA223" s="57"/>
      <c r="WDB223" s="57"/>
      <c r="WDC223" s="57"/>
      <c r="WDD223" s="57"/>
      <c r="WDE223" s="57"/>
      <c r="WDF223" s="57"/>
      <c r="WDG223" s="57"/>
      <c r="WDH223" s="57"/>
      <c r="WDI223" s="57"/>
      <c r="WDJ223" s="57"/>
      <c r="WDK223" s="57"/>
      <c r="WDL223" s="57"/>
      <c r="WDM223" s="57"/>
      <c r="WDN223" s="57"/>
      <c r="WDO223" s="57"/>
      <c r="WDP223" s="57"/>
      <c r="WDQ223" s="57"/>
      <c r="WDR223" s="57"/>
      <c r="WDS223" s="57"/>
      <c r="WDT223" s="57"/>
      <c r="WDU223" s="57"/>
      <c r="WDV223" s="57"/>
      <c r="WDW223" s="57"/>
      <c r="WDX223" s="57"/>
      <c r="WDY223" s="57"/>
      <c r="WDZ223" s="57"/>
      <c r="WEA223" s="57"/>
      <c r="WEB223" s="57"/>
      <c r="WEC223" s="57"/>
      <c r="WED223" s="57"/>
      <c r="WEE223" s="57"/>
      <c r="WEF223" s="57"/>
      <c r="WEG223" s="57"/>
      <c r="WEH223" s="57"/>
      <c r="WEI223" s="57"/>
      <c r="WEJ223" s="57"/>
      <c r="WEK223" s="57"/>
      <c r="WEL223" s="57"/>
      <c r="WEM223" s="57"/>
      <c r="WEN223" s="57"/>
      <c r="WEO223" s="57"/>
      <c r="WEP223" s="57"/>
      <c r="WEQ223" s="57"/>
      <c r="WER223" s="57"/>
      <c r="WES223" s="57"/>
      <c r="WET223" s="57"/>
      <c r="WEU223" s="57"/>
      <c r="WEV223" s="57"/>
      <c r="WEW223" s="57"/>
      <c r="WEX223" s="57"/>
      <c r="WEY223" s="57"/>
      <c r="WEZ223" s="57"/>
      <c r="WFA223" s="57"/>
      <c r="WFB223" s="57"/>
      <c r="WFC223" s="57"/>
      <c r="WFD223" s="57"/>
      <c r="WFE223" s="57"/>
      <c r="WFF223" s="57"/>
      <c r="WFG223" s="57"/>
      <c r="WFH223" s="57"/>
      <c r="WFI223" s="57"/>
      <c r="WFJ223" s="57"/>
      <c r="WFK223" s="57"/>
      <c r="WFL223" s="57"/>
      <c r="WFM223" s="57"/>
      <c r="WFN223" s="57"/>
      <c r="WFO223" s="57"/>
      <c r="WFP223" s="57"/>
      <c r="WFQ223" s="57"/>
      <c r="WFR223" s="57"/>
      <c r="WFS223" s="57"/>
      <c r="WFT223" s="57"/>
      <c r="WFU223" s="57"/>
      <c r="WFV223" s="57"/>
      <c r="WFW223" s="57"/>
      <c r="WFX223" s="57"/>
      <c r="WFY223" s="57"/>
      <c r="WFZ223" s="57"/>
      <c r="WGA223" s="57"/>
      <c r="WGB223" s="57"/>
      <c r="WGC223" s="57"/>
      <c r="WGD223" s="57"/>
      <c r="WGE223" s="57"/>
      <c r="WGF223" s="57"/>
      <c r="WGG223" s="57"/>
      <c r="WGH223" s="57"/>
      <c r="WGI223" s="57"/>
      <c r="WGJ223" s="57"/>
      <c r="WGK223" s="57"/>
      <c r="WGL223" s="57"/>
      <c r="WGM223" s="57"/>
      <c r="WGN223" s="57"/>
      <c r="WGO223" s="57"/>
      <c r="WGP223" s="57"/>
      <c r="WGQ223" s="57"/>
      <c r="WGR223" s="57"/>
      <c r="WGS223" s="57"/>
      <c r="WGT223" s="57"/>
      <c r="WGU223" s="57"/>
      <c r="WGV223" s="57"/>
      <c r="WGW223" s="57"/>
      <c r="WGX223" s="57"/>
      <c r="WGY223" s="57"/>
      <c r="WGZ223" s="57"/>
      <c r="WHA223" s="57"/>
      <c r="WHB223" s="57"/>
      <c r="WHC223" s="57"/>
      <c r="WHD223" s="57"/>
      <c r="WHE223" s="57"/>
      <c r="WHF223" s="57"/>
      <c r="WHG223" s="57"/>
      <c r="WHH223" s="57"/>
      <c r="WHI223" s="57"/>
      <c r="WHJ223" s="57"/>
      <c r="WHK223" s="57"/>
      <c r="WHL223" s="57"/>
      <c r="WHM223" s="57"/>
      <c r="WHN223" s="57"/>
      <c r="WHO223" s="57"/>
      <c r="WHP223" s="57"/>
      <c r="WHQ223" s="57"/>
      <c r="WHR223" s="57"/>
      <c r="WHS223" s="57"/>
      <c r="WHT223" s="57"/>
      <c r="WHU223" s="57"/>
      <c r="WHV223" s="57"/>
      <c r="WHW223" s="57"/>
      <c r="WHX223" s="57"/>
      <c r="WHY223" s="57"/>
      <c r="WHZ223" s="57"/>
      <c r="WIA223" s="57"/>
      <c r="WIB223" s="57"/>
      <c r="WIC223" s="57"/>
      <c r="WID223" s="57"/>
      <c r="WIE223" s="57"/>
      <c r="WIF223" s="57"/>
      <c r="WIG223" s="57"/>
      <c r="WIH223" s="57"/>
      <c r="WII223" s="57"/>
      <c r="WIJ223" s="57"/>
      <c r="WIK223" s="57"/>
      <c r="WIL223" s="57"/>
      <c r="WIM223" s="57"/>
      <c r="WIN223" s="57"/>
      <c r="WIO223" s="57"/>
      <c r="WIP223" s="57"/>
      <c r="WIQ223" s="57"/>
      <c r="WIR223" s="57"/>
      <c r="WIS223" s="57"/>
      <c r="WIT223" s="57"/>
      <c r="WIU223" s="57"/>
      <c r="WIV223" s="57"/>
      <c r="WIW223" s="57"/>
      <c r="WIX223" s="57"/>
      <c r="WIY223" s="57"/>
      <c r="WIZ223" s="57"/>
      <c r="WJA223" s="57"/>
      <c r="WJB223" s="57"/>
      <c r="WJC223" s="57"/>
      <c r="WJD223" s="57"/>
      <c r="WJE223" s="57"/>
      <c r="WJF223" s="57"/>
      <c r="WJG223" s="57"/>
      <c r="WJH223" s="57"/>
      <c r="WJI223" s="57"/>
      <c r="WJJ223" s="57"/>
      <c r="WJK223" s="57"/>
      <c r="WJL223" s="57"/>
      <c r="WJM223" s="57"/>
      <c r="WJN223" s="57"/>
      <c r="WJO223" s="57"/>
      <c r="WJP223" s="57"/>
      <c r="WJQ223" s="57"/>
      <c r="WJR223" s="57"/>
      <c r="WJS223" s="57"/>
      <c r="WJT223" s="57"/>
      <c r="WJU223" s="57"/>
      <c r="WJV223" s="57"/>
      <c r="WJW223" s="57"/>
      <c r="WJX223" s="57"/>
      <c r="WJY223" s="57"/>
      <c r="WJZ223" s="57"/>
      <c r="WKA223" s="57"/>
      <c r="WKB223" s="57"/>
      <c r="WKC223" s="57"/>
      <c r="WKD223" s="57"/>
      <c r="WKE223" s="57"/>
      <c r="WKF223" s="57"/>
      <c r="WKG223" s="57"/>
      <c r="WKH223" s="57"/>
      <c r="WKI223" s="57"/>
      <c r="WKJ223" s="57"/>
      <c r="WKK223" s="57"/>
      <c r="WKL223" s="57"/>
      <c r="WKM223" s="57"/>
      <c r="WKN223" s="57"/>
      <c r="WKO223" s="57"/>
      <c r="WKP223" s="57"/>
      <c r="WKQ223" s="57"/>
      <c r="WKR223" s="57"/>
      <c r="WKS223" s="57"/>
      <c r="WKT223" s="57"/>
      <c r="WKU223" s="57"/>
      <c r="WKV223" s="57"/>
      <c r="WKW223" s="57"/>
      <c r="WKX223" s="57"/>
      <c r="WKY223" s="57"/>
      <c r="WKZ223" s="57"/>
      <c r="WLA223" s="57"/>
      <c r="WLB223" s="57"/>
      <c r="WLC223" s="57"/>
      <c r="WLD223" s="57"/>
      <c r="WLE223" s="57"/>
      <c r="WLF223" s="57"/>
      <c r="WLG223" s="57"/>
      <c r="WLH223" s="57"/>
      <c r="WLI223" s="57"/>
      <c r="WLJ223" s="57"/>
      <c r="WLK223" s="57"/>
      <c r="WLL223" s="57"/>
      <c r="WLM223" s="57"/>
      <c r="WLN223" s="57"/>
      <c r="WLO223" s="57"/>
      <c r="WLP223" s="57"/>
      <c r="WLQ223" s="57"/>
      <c r="WLR223" s="57"/>
      <c r="WLS223" s="57"/>
      <c r="WLT223" s="57"/>
      <c r="WLU223" s="57"/>
      <c r="WLV223" s="57"/>
      <c r="WLW223" s="57"/>
      <c r="WLX223" s="57"/>
      <c r="WLY223" s="57"/>
      <c r="WLZ223" s="57"/>
      <c r="WMA223" s="57"/>
      <c r="WMB223" s="57"/>
      <c r="WMC223" s="57"/>
      <c r="WMD223" s="57"/>
      <c r="WME223" s="57"/>
      <c r="WMF223" s="57"/>
      <c r="WMG223" s="57"/>
      <c r="WMH223" s="57"/>
      <c r="WMI223" s="57"/>
      <c r="WMJ223" s="57"/>
      <c r="WMK223" s="57"/>
      <c r="WML223" s="57"/>
      <c r="WMM223" s="57"/>
      <c r="WMN223" s="57"/>
      <c r="WMO223" s="57"/>
      <c r="WMP223" s="57"/>
      <c r="WMQ223" s="57"/>
      <c r="WMR223" s="57"/>
      <c r="WMS223" s="57"/>
      <c r="WMT223" s="57"/>
      <c r="WMU223" s="57"/>
      <c r="WMV223" s="57"/>
      <c r="WMW223" s="57"/>
      <c r="WMX223" s="57"/>
      <c r="WMY223" s="57"/>
      <c r="WMZ223" s="57"/>
      <c r="WNA223" s="57"/>
      <c r="WNB223" s="57"/>
      <c r="WNC223" s="57"/>
      <c r="WND223" s="57"/>
      <c r="WNE223" s="57"/>
      <c r="WNF223" s="57"/>
      <c r="WNG223" s="57"/>
      <c r="WNH223" s="57"/>
      <c r="WNI223" s="57"/>
      <c r="WNJ223" s="57"/>
      <c r="WNK223" s="57"/>
      <c r="WNL223" s="57"/>
      <c r="WNM223" s="57"/>
      <c r="WNN223" s="57"/>
      <c r="WNO223" s="57"/>
      <c r="WNP223" s="57"/>
      <c r="WNQ223" s="57"/>
      <c r="WNR223" s="57"/>
      <c r="WNS223" s="57"/>
      <c r="WNT223" s="57"/>
      <c r="WNU223" s="57"/>
      <c r="WNV223" s="57"/>
      <c r="WNW223" s="57"/>
      <c r="WNX223" s="57"/>
      <c r="WNY223" s="57"/>
      <c r="WNZ223" s="57"/>
      <c r="WOA223" s="57"/>
      <c r="WOB223" s="57"/>
      <c r="WOC223" s="57"/>
      <c r="WOD223" s="57"/>
      <c r="WOE223" s="57"/>
      <c r="WOF223" s="57"/>
      <c r="WOG223" s="57"/>
      <c r="WOH223" s="57"/>
      <c r="WOI223" s="57"/>
      <c r="WOJ223" s="57"/>
      <c r="WOK223" s="57"/>
      <c r="WOL223" s="57"/>
      <c r="WOM223" s="57"/>
      <c r="WON223" s="57"/>
      <c r="WOO223" s="57"/>
      <c r="WOP223" s="57"/>
      <c r="WOQ223" s="57"/>
      <c r="WOR223" s="57"/>
      <c r="WOS223" s="57"/>
      <c r="WOT223" s="57"/>
      <c r="WOU223" s="57"/>
      <c r="WOV223" s="57"/>
      <c r="WOW223" s="57"/>
      <c r="WOX223" s="57"/>
      <c r="WOY223" s="57"/>
      <c r="WOZ223" s="57"/>
      <c r="WPA223" s="57"/>
      <c r="WPB223" s="57"/>
      <c r="WPC223" s="57"/>
      <c r="WPD223" s="57"/>
      <c r="WPE223" s="57"/>
      <c r="WPF223" s="57"/>
      <c r="WPG223" s="57"/>
      <c r="WPH223" s="57"/>
      <c r="WPI223" s="57"/>
      <c r="WPJ223" s="57"/>
      <c r="WPK223" s="57"/>
      <c r="WPL223" s="57"/>
      <c r="WPM223" s="57"/>
      <c r="WPN223" s="57"/>
      <c r="WPO223" s="57"/>
      <c r="WPP223" s="57"/>
      <c r="WPQ223" s="57"/>
      <c r="WPR223" s="57"/>
      <c r="WPS223" s="57"/>
      <c r="WPT223" s="57"/>
      <c r="WPU223" s="57"/>
      <c r="WPV223" s="57"/>
      <c r="WPW223" s="57"/>
      <c r="WPX223" s="57"/>
      <c r="WPY223" s="57"/>
      <c r="WPZ223" s="57"/>
      <c r="WQA223" s="57"/>
      <c r="WQB223" s="57"/>
      <c r="WQC223" s="57"/>
      <c r="WQD223" s="57"/>
      <c r="WQE223" s="57"/>
      <c r="WQF223" s="57"/>
      <c r="WQG223" s="57"/>
      <c r="WQH223" s="57"/>
      <c r="WQI223" s="57"/>
      <c r="WQJ223" s="57"/>
      <c r="WQK223" s="57"/>
      <c r="WQL223" s="57"/>
      <c r="WQM223" s="57"/>
      <c r="WQN223" s="57"/>
      <c r="WQO223" s="57"/>
      <c r="WQP223" s="57"/>
      <c r="WQQ223" s="57"/>
      <c r="WQR223" s="57"/>
      <c r="WQS223" s="57"/>
      <c r="WQT223" s="57"/>
      <c r="WQU223" s="57"/>
      <c r="WQV223" s="57"/>
      <c r="WQW223" s="57"/>
      <c r="WQX223" s="57"/>
      <c r="WQY223" s="57"/>
      <c r="WQZ223" s="57"/>
      <c r="WRA223" s="57"/>
      <c r="WRB223" s="57"/>
      <c r="WRC223" s="57"/>
      <c r="WRD223" s="57"/>
      <c r="WRE223" s="57"/>
      <c r="WRF223" s="57"/>
      <c r="WRG223" s="57"/>
      <c r="WRH223" s="57"/>
      <c r="WRI223" s="57"/>
      <c r="WRJ223" s="57"/>
      <c r="WRK223" s="57"/>
      <c r="WRL223" s="57"/>
      <c r="WRM223" s="57"/>
      <c r="WRN223" s="57"/>
      <c r="WRO223" s="57"/>
      <c r="WRP223" s="57"/>
      <c r="WRQ223" s="57"/>
      <c r="WRR223" s="57"/>
      <c r="WRS223" s="57"/>
      <c r="WRT223" s="57"/>
      <c r="WRU223" s="57"/>
      <c r="WRV223" s="57"/>
      <c r="WRW223" s="57"/>
      <c r="WRX223" s="57"/>
      <c r="WRY223" s="57"/>
      <c r="WRZ223" s="57"/>
      <c r="WSA223" s="57"/>
      <c r="WSB223" s="57"/>
      <c r="WSC223" s="57"/>
      <c r="WSD223" s="57"/>
      <c r="WSE223" s="57"/>
      <c r="WSF223" s="57"/>
      <c r="WSG223" s="57"/>
      <c r="WSH223" s="57"/>
      <c r="WSI223" s="57"/>
      <c r="WSJ223" s="57"/>
      <c r="WSK223" s="57"/>
      <c r="WSL223" s="57"/>
      <c r="WSM223" s="57"/>
      <c r="WSN223" s="57"/>
      <c r="WSO223" s="57"/>
      <c r="WSP223" s="57"/>
      <c r="WSQ223" s="57"/>
      <c r="WSR223" s="57"/>
      <c r="WSS223" s="57"/>
      <c r="WST223" s="57"/>
      <c r="WSU223" s="57"/>
      <c r="WSV223" s="57"/>
      <c r="WSW223" s="57"/>
      <c r="WSX223" s="57"/>
      <c r="WSY223" s="57"/>
      <c r="WSZ223" s="57"/>
      <c r="WTA223" s="57"/>
      <c r="WTB223" s="57"/>
      <c r="WTC223" s="57"/>
      <c r="WTD223" s="57"/>
      <c r="WTE223" s="57"/>
      <c r="WTF223" s="57"/>
      <c r="WTG223" s="57"/>
      <c r="WTH223" s="57"/>
      <c r="WTI223" s="57"/>
      <c r="WTJ223" s="57"/>
      <c r="WTK223" s="57"/>
      <c r="WTL223" s="57"/>
      <c r="WTM223" s="57"/>
      <c r="WTN223" s="57"/>
      <c r="WTO223" s="57"/>
      <c r="WTP223" s="57"/>
      <c r="WTQ223" s="57"/>
      <c r="WTR223" s="57"/>
      <c r="WTS223" s="57"/>
      <c r="WTT223" s="57"/>
      <c r="WTU223" s="57"/>
      <c r="WTV223" s="57"/>
      <c r="WTW223" s="57"/>
      <c r="WTX223" s="57"/>
      <c r="WTY223" s="57"/>
      <c r="WTZ223" s="57"/>
      <c r="WUA223" s="57"/>
      <c r="WUB223" s="57"/>
      <c r="WUC223" s="57"/>
      <c r="WUD223" s="57"/>
      <c r="WUE223" s="57"/>
      <c r="WUF223" s="57"/>
      <c r="WUG223" s="57"/>
      <c r="WUH223" s="57"/>
      <c r="WUI223" s="57"/>
      <c r="WUJ223" s="57"/>
      <c r="WUK223" s="57"/>
      <c r="WUL223" s="57"/>
      <c r="WUM223" s="57"/>
      <c r="WUN223" s="57"/>
      <c r="WUO223" s="57"/>
      <c r="WUP223" s="57"/>
      <c r="WUQ223" s="57"/>
      <c r="WUR223" s="57"/>
      <c r="WUS223" s="57"/>
      <c r="WUT223" s="57"/>
      <c r="WUU223" s="57"/>
      <c r="WUV223" s="57"/>
      <c r="WUW223" s="57"/>
      <c r="WUX223" s="57"/>
      <c r="WUY223" s="57"/>
      <c r="WUZ223" s="57"/>
      <c r="WVA223" s="57"/>
      <c r="WVB223" s="57"/>
      <c r="WVC223" s="57"/>
      <c r="WVD223" s="57"/>
      <c r="WVE223" s="57"/>
      <c r="WVF223" s="57"/>
      <c r="WVG223" s="57"/>
      <c r="WVH223" s="57"/>
      <c r="WVI223" s="57"/>
      <c r="WVJ223" s="57"/>
      <c r="WVK223" s="57"/>
      <c r="WVL223" s="57"/>
      <c r="WVM223" s="57"/>
      <c r="WVN223" s="57"/>
      <c r="WVO223" s="57"/>
      <c r="WVP223" s="57"/>
      <c r="WVQ223" s="57"/>
      <c r="WVR223" s="57"/>
      <c r="WVS223" s="57"/>
      <c r="WVT223" s="57"/>
      <c r="WVU223" s="57"/>
      <c r="WVV223" s="57"/>
      <c r="WVW223" s="57"/>
      <c r="WVX223" s="57"/>
      <c r="WVY223" s="57"/>
      <c r="WVZ223" s="57"/>
      <c r="WWA223" s="57"/>
      <c r="WWB223" s="57"/>
      <c r="WWC223" s="57"/>
      <c r="WWD223" s="57"/>
      <c r="WWE223" s="57"/>
      <c r="WWF223" s="57"/>
      <c r="WWG223" s="57"/>
      <c r="WWH223" s="57"/>
      <c r="WWI223" s="57"/>
      <c r="WWJ223" s="57"/>
      <c r="WWK223" s="57"/>
      <c r="WWL223" s="57"/>
      <c r="WWM223" s="57"/>
      <c r="WWN223" s="57"/>
      <c r="WWO223" s="57"/>
      <c r="WWP223" s="57"/>
      <c r="WWQ223" s="57"/>
      <c r="WWR223" s="57"/>
      <c r="WWS223" s="57"/>
      <c r="WWT223" s="57"/>
      <c r="WWU223" s="57"/>
      <c r="WWV223" s="57"/>
      <c r="WWW223" s="57"/>
      <c r="WWX223" s="57"/>
      <c r="WWY223" s="57"/>
      <c r="WWZ223" s="57"/>
      <c r="WXA223" s="57"/>
      <c r="WXB223" s="57"/>
      <c r="WXC223" s="57"/>
      <c r="WXD223" s="57"/>
      <c r="WXE223" s="57"/>
      <c r="WXF223" s="57"/>
      <c r="WXG223" s="57"/>
      <c r="WXH223" s="57"/>
      <c r="WXI223" s="57"/>
      <c r="WXJ223" s="57"/>
      <c r="WXK223" s="57"/>
      <c r="WXL223" s="57"/>
      <c r="WXM223" s="57"/>
      <c r="WXN223" s="57"/>
      <c r="WXO223" s="57"/>
      <c r="WXP223" s="57"/>
      <c r="WXQ223" s="57"/>
      <c r="WXR223" s="57"/>
      <c r="WXS223" s="57"/>
      <c r="WXT223" s="57"/>
      <c r="WXU223" s="57"/>
      <c r="WXV223" s="57"/>
      <c r="WXW223" s="57"/>
      <c r="WXX223" s="57"/>
      <c r="WXY223" s="57"/>
      <c r="WXZ223" s="57"/>
      <c r="WYA223" s="57"/>
      <c r="WYB223" s="57"/>
      <c r="WYC223" s="57"/>
      <c r="WYD223" s="57"/>
      <c r="WYE223" s="57"/>
      <c r="WYF223" s="57"/>
      <c r="WYG223" s="57"/>
      <c r="WYH223" s="57"/>
      <c r="WYI223" s="57"/>
      <c r="WYJ223" s="57"/>
      <c r="WYK223" s="57"/>
      <c r="WYL223" s="57"/>
      <c r="WYM223" s="57"/>
      <c r="WYN223" s="57"/>
      <c r="WYO223" s="57"/>
      <c r="WYP223" s="57"/>
      <c r="WYQ223" s="57"/>
      <c r="WYR223" s="57"/>
      <c r="WYS223" s="57"/>
      <c r="WYT223" s="57"/>
      <c r="WYU223" s="57"/>
      <c r="WYV223" s="57"/>
      <c r="WYW223" s="57"/>
      <c r="WYX223" s="57"/>
      <c r="WYY223" s="57"/>
      <c r="WYZ223" s="57"/>
      <c r="WZA223" s="57"/>
      <c r="WZB223" s="57"/>
      <c r="WZC223" s="57"/>
      <c r="WZD223" s="57"/>
      <c r="WZE223" s="57"/>
      <c r="WZF223" s="57"/>
      <c r="WZG223" s="57"/>
      <c r="WZH223" s="57"/>
      <c r="WZI223" s="57"/>
      <c r="WZJ223" s="57"/>
      <c r="WZK223" s="57"/>
      <c r="WZL223" s="57"/>
      <c r="WZM223" s="57"/>
      <c r="WZN223" s="57"/>
      <c r="WZO223" s="57"/>
      <c r="WZP223" s="57"/>
      <c r="WZQ223" s="57"/>
      <c r="WZR223" s="57"/>
      <c r="WZS223" s="57"/>
      <c r="WZT223" s="57"/>
      <c r="WZU223" s="57"/>
      <c r="WZV223" s="57"/>
      <c r="WZW223" s="57"/>
      <c r="WZX223" s="57"/>
      <c r="WZY223" s="57"/>
      <c r="WZZ223" s="57"/>
      <c r="XAA223" s="57"/>
      <c r="XAB223" s="57"/>
      <c r="XAC223" s="57"/>
      <c r="XAD223" s="57"/>
      <c r="XAE223" s="57"/>
      <c r="XAF223" s="57"/>
      <c r="XAG223" s="57"/>
      <c r="XAH223" s="57"/>
      <c r="XAI223" s="57"/>
      <c r="XAJ223" s="57"/>
      <c r="XAK223" s="57"/>
      <c r="XAL223" s="57"/>
      <c r="XAM223" s="57"/>
      <c r="XAN223" s="57"/>
      <c r="XAO223" s="57"/>
      <c r="XAP223" s="57"/>
      <c r="XAQ223" s="57"/>
      <c r="XAR223" s="57"/>
      <c r="XAS223" s="57"/>
      <c r="XAT223" s="57"/>
      <c r="XAU223" s="57"/>
      <c r="XAV223" s="57"/>
      <c r="XAW223" s="57"/>
      <c r="XAX223" s="57"/>
      <c r="XAY223" s="57"/>
      <c r="XAZ223" s="57"/>
      <c r="XBA223" s="57"/>
      <c r="XBB223" s="57"/>
      <c r="XBC223" s="57"/>
      <c r="XBD223" s="57"/>
      <c r="XBE223" s="57"/>
      <c r="XBF223" s="57"/>
      <c r="XBG223" s="57"/>
      <c r="XBH223" s="57"/>
      <c r="XBI223" s="57"/>
      <c r="XBJ223" s="57"/>
      <c r="XBK223" s="57"/>
      <c r="XBL223" s="57"/>
      <c r="XBM223" s="57"/>
      <c r="XBN223" s="57"/>
      <c r="XBO223" s="57"/>
      <c r="XBP223" s="57"/>
      <c r="XBQ223" s="57"/>
      <c r="XBR223" s="57"/>
      <c r="XBS223" s="57"/>
      <c r="XBT223" s="57"/>
      <c r="XBU223" s="57"/>
      <c r="XBV223" s="57"/>
      <c r="XBW223" s="57"/>
      <c r="XBX223" s="57"/>
      <c r="XBY223" s="57"/>
      <c r="XBZ223" s="57"/>
      <c r="XCA223" s="57"/>
      <c r="XCB223" s="57"/>
      <c r="XCC223" s="57"/>
      <c r="XCD223" s="57"/>
      <c r="XCE223" s="57"/>
      <c r="XCF223" s="57"/>
      <c r="XCG223" s="57"/>
      <c r="XCH223" s="57"/>
      <c r="XCI223" s="57"/>
      <c r="XCJ223" s="57"/>
      <c r="XCK223" s="57"/>
      <c r="XCL223" s="57"/>
      <c r="XCM223" s="57"/>
      <c r="XCN223" s="57"/>
      <c r="XCO223" s="57"/>
      <c r="XCP223" s="57"/>
      <c r="XCQ223" s="57"/>
      <c r="XCR223" s="57"/>
      <c r="XCS223" s="57"/>
      <c r="XCT223" s="57"/>
      <c r="XCU223" s="57"/>
      <c r="XCV223" s="57"/>
      <c r="XCW223" s="57"/>
      <c r="XCX223" s="57"/>
      <c r="XCY223" s="57"/>
      <c r="XCZ223" s="57"/>
      <c r="XDA223" s="57"/>
      <c r="XDB223" s="57"/>
      <c r="XDC223" s="57"/>
      <c r="XDD223" s="57"/>
      <c r="XDE223" s="57"/>
      <c r="XDF223" s="57"/>
      <c r="XDG223" s="57"/>
      <c r="XDH223" s="57"/>
      <c r="XDI223" s="57"/>
      <c r="XDJ223" s="57"/>
      <c r="XDK223" s="57"/>
      <c r="XDL223" s="57"/>
      <c r="XDM223" s="57"/>
      <c r="XDN223" s="57"/>
      <c r="XDO223" s="57"/>
      <c r="XDP223" s="57"/>
      <c r="XDQ223" s="57"/>
      <c r="XDR223" s="57"/>
      <c r="XDS223" s="57"/>
      <c r="XDT223" s="57"/>
      <c r="XDU223" s="57"/>
      <c r="XDV223" s="57"/>
      <c r="XDW223" s="57"/>
      <c r="XDX223" s="57"/>
      <c r="XDY223" s="57"/>
      <c r="XDZ223" s="57"/>
      <c r="XEA223" s="57"/>
      <c r="XEB223" s="57"/>
      <c r="XEC223" s="57"/>
      <c r="XED223" s="57"/>
      <c r="XEE223" s="57"/>
      <c r="XEF223" s="57"/>
      <c r="XEG223" s="57"/>
      <c r="XEH223" s="57"/>
      <c r="XEI223" s="57"/>
      <c r="XEJ223" s="57"/>
      <c r="XEK223" s="57"/>
      <c r="XEL223" s="57"/>
      <c r="XEM223" s="57"/>
      <c r="XEN223" s="57"/>
      <c r="XEO223" s="57"/>
      <c r="XEP223" s="57"/>
      <c r="XEQ223" s="57"/>
      <c r="XER223" s="57"/>
      <c r="XES223" s="57"/>
      <c r="XET223" s="57"/>
      <c r="XEU223" s="57"/>
      <c r="XEV223" s="57"/>
      <c r="XEW223" s="57"/>
      <c r="XEX223" s="57"/>
      <c r="XEY223" s="57"/>
      <c r="XEZ223" s="57"/>
    </row>
    <row r="224" spans="1:16380" x14ac:dyDescent="0.25">
      <c r="A224" s="53"/>
      <c r="B224" s="53"/>
      <c r="C224" s="54"/>
      <c r="D224" s="54"/>
      <c r="E224" s="55"/>
      <c r="F224" s="13"/>
    </row>
    <row r="225" spans="1:6" ht="14.65" customHeight="1" x14ac:dyDescent="0.25">
      <c r="A225" s="245" t="s">
        <v>131</v>
      </c>
      <c r="B225" s="245"/>
      <c r="C225" s="245"/>
      <c r="D225" s="245"/>
      <c r="E225" s="245"/>
      <c r="F225" s="245"/>
    </row>
    <row r="226" spans="1:6" ht="15.75" thickBot="1" x14ac:dyDescent="0.3">
      <c r="A226" s="51"/>
      <c r="B226" s="51"/>
      <c r="C226" s="51"/>
      <c r="D226" s="51"/>
      <c r="E226" s="52"/>
      <c r="F226" s="13"/>
    </row>
    <row r="227" spans="1:6" x14ac:dyDescent="0.25">
      <c r="A227" s="211" t="s">
        <v>122</v>
      </c>
      <c r="B227" s="212"/>
      <c r="C227" s="213"/>
      <c r="D227" s="213"/>
      <c r="E227" s="213"/>
      <c r="F227" s="214"/>
    </row>
    <row r="228" spans="1:6" ht="15.75" thickBot="1" x14ac:dyDescent="0.3">
      <c r="A228" s="9" t="s">
        <v>1</v>
      </c>
      <c r="B228" s="17"/>
      <c r="C228" s="10"/>
      <c r="D228" s="189">
        <f>F246+F262+F277+F295</f>
        <v>0</v>
      </c>
      <c r="E228" s="190"/>
      <c r="F228" s="191"/>
    </row>
    <row r="229" spans="1:6" x14ac:dyDescent="0.25">
      <c r="A229" s="51"/>
      <c r="B229" s="51"/>
      <c r="C229" s="51"/>
      <c r="D229" s="51"/>
      <c r="E229" s="52"/>
      <c r="F229" s="13"/>
    </row>
    <row r="230" spans="1:6" ht="30" customHeight="1" x14ac:dyDescent="0.25">
      <c r="A230" s="234" t="s">
        <v>123</v>
      </c>
      <c r="B230" s="234"/>
      <c r="C230" s="235"/>
      <c r="D230" s="236"/>
      <c r="E230" s="236"/>
      <c r="F230" s="236"/>
    </row>
    <row r="231" spans="1:6" ht="32.1" customHeight="1" x14ac:dyDescent="0.25">
      <c r="A231" s="164" t="s">
        <v>2</v>
      </c>
      <c r="B231" s="165"/>
      <c r="C231" s="166"/>
      <c r="D231" s="170" t="s">
        <v>12</v>
      </c>
      <c r="E231" s="170" t="s">
        <v>29</v>
      </c>
      <c r="F231" s="69" t="s">
        <v>22</v>
      </c>
    </row>
    <row r="232" spans="1:6" ht="48" x14ac:dyDescent="0.25">
      <c r="A232" s="164"/>
      <c r="B232" s="165"/>
      <c r="C232" s="166"/>
      <c r="D232" s="171"/>
      <c r="E232" s="171"/>
      <c r="F232" s="1" t="s">
        <v>9</v>
      </c>
    </row>
    <row r="233" spans="1:6" ht="32.65" customHeight="1" x14ac:dyDescent="0.25">
      <c r="A233" s="164"/>
      <c r="B233" s="165"/>
      <c r="C233" s="166"/>
      <c r="D233" s="172"/>
      <c r="E233" s="172"/>
      <c r="F233" s="1" t="s">
        <v>13</v>
      </c>
    </row>
    <row r="234" spans="1:6" x14ac:dyDescent="0.25">
      <c r="A234" s="167"/>
      <c r="B234" s="168"/>
      <c r="C234" s="169"/>
      <c r="D234" s="3" t="s">
        <v>14</v>
      </c>
      <c r="E234" s="3" t="s">
        <v>15</v>
      </c>
      <c r="F234" s="3" t="s">
        <v>16</v>
      </c>
    </row>
    <row r="235" spans="1:6" x14ac:dyDescent="0.25">
      <c r="A235" s="128" t="s">
        <v>17</v>
      </c>
      <c r="B235" s="129"/>
      <c r="C235" s="130"/>
      <c r="D235" s="67">
        <v>8</v>
      </c>
      <c r="E235" s="37"/>
      <c r="F235" s="37">
        <f>ROUND(D235*E235,2)</f>
        <v>0</v>
      </c>
    </row>
    <row r="236" spans="1:6" ht="24.75" customHeight="1" x14ac:dyDescent="0.25">
      <c r="A236" s="128" t="s">
        <v>176</v>
      </c>
      <c r="B236" s="129"/>
      <c r="C236" s="130"/>
      <c r="D236" s="67">
        <v>1</v>
      </c>
      <c r="E236" s="37"/>
      <c r="F236" s="37">
        <f t="shared" ref="F236:F242" si="2">ROUND(D236*E236,2)</f>
        <v>0</v>
      </c>
    </row>
    <row r="237" spans="1:6" x14ac:dyDescent="0.25">
      <c r="A237" s="128" t="s">
        <v>18</v>
      </c>
      <c r="B237" s="129"/>
      <c r="C237" s="130"/>
      <c r="D237" s="67">
        <v>10</v>
      </c>
      <c r="E237" s="37"/>
      <c r="F237" s="37">
        <f t="shared" si="2"/>
        <v>0</v>
      </c>
    </row>
    <row r="238" spans="1:6" x14ac:dyDescent="0.25">
      <c r="A238" s="128" t="s">
        <v>19</v>
      </c>
      <c r="B238" s="129"/>
      <c r="C238" s="130"/>
      <c r="D238" s="67">
        <v>6</v>
      </c>
      <c r="E238" s="37"/>
      <c r="F238" s="37">
        <f t="shared" si="2"/>
        <v>0</v>
      </c>
    </row>
    <row r="239" spans="1:6" ht="24" customHeight="1" x14ac:dyDescent="0.25">
      <c r="A239" s="128" t="s">
        <v>177</v>
      </c>
      <c r="B239" s="129"/>
      <c r="C239" s="130"/>
      <c r="D239" s="67">
        <v>9</v>
      </c>
      <c r="E239" s="37"/>
      <c r="F239" s="37">
        <f t="shared" si="2"/>
        <v>0</v>
      </c>
    </row>
    <row r="240" spans="1:6" ht="14.65" customHeight="1" x14ac:dyDescent="0.25">
      <c r="A240" s="128" t="s">
        <v>21</v>
      </c>
      <c r="B240" s="129"/>
      <c r="C240" s="130"/>
      <c r="D240" s="67">
        <v>3</v>
      </c>
      <c r="E240" s="37"/>
      <c r="F240" s="37">
        <f t="shared" si="2"/>
        <v>0</v>
      </c>
    </row>
    <row r="241" spans="1:6" ht="14.65" customHeight="1" x14ac:dyDescent="0.25">
      <c r="A241" s="128" t="s">
        <v>178</v>
      </c>
      <c r="B241" s="129"/>
      <c r="C241" s="130"/>
      <c r="D241" s="67">
        <v>9</v>
      </c>
      <c r="E241" s="37"/>
      <c r="F241" s="37">
        <f t="shared" si="2"/>
        <v>0</v>
      </c>
    </row>
    <row r="242" spans="1:6" ht="14.65" customHeight="1" x14ac:dyDescent="0.25">
      <c r="A242" s="128" t="s">
        <v>175</v>
      </c>
      <c r="B242" s="129"/>
      <c r="C242" s="130"/>
      <c r="D242" s="67">
        <v>1</v>
      </c>
      <c r="E242" s="37"/>
      <c r="F242" s="37">
        <f t="shared" si="2"/>
        <v>0</v>
      </c>
    </row>
    <row r="243" spans="1:6" x14ac:dyDescent="0.25">
      <c r="A243" s="162" t="s">
        <v>8</v>
      </c>
      <c r="B243" s="163"/>
      <c r="C243" s="133"/>
      <c r="D243" s="68">
        <f>SUM(D235:D242)</f>
        <v>47</v>
      </c>
      <c r="E243" s="5"/>
      <c r="F243" s="36">
        <f>ROUND(SUM(F235:F242),2)</f>
        <v>0</v>
      </c>
    </row>
    <row r="244" spans="1:6" ht="87" customHeight="1" x14ac:dyDescent="0.25">
      <c r="A244" s="134" t="s">
        <v>184</v>
      </c>
      <c r="B244" s="134"/>
      <c r="C244" s="135"/>
      <c r="D244" s="135"/>
      <c r="E244" s="135"/>
      <c r="F244" s="135"/>
    </row>
    <row r="245" spans="1:6" x14ac:dyDescent="0.25">
      <c r="A245" s="22"/>
      <c r="B245" s="22"/>
      <c r="C245" s="22"/>
      <c r="D245" s="22"/>
      <c r="E245" s="22"/>
      <c r="F245" s="22"/>
    </row>
    <row r="246" spans="1:6" ht="14.65" customHeight="1" x14ac:dyDescent="0.25">
      <c r="A246" s="97" t="s">
        <v>124</v>
      </c>
      <c r="B246" s="97"/>
      <c r="C246" s="98"/>
      <c r="D246" s="98"/>
      <c r="E246" s="99"/>
      <c r="F246" s="2">
        <f>ROUND(F243*2,2)</f>
        <v>0</v>
      </c>
    </row>
    <row r="247" spans="1:6" ht="14.65" customHeight="1" x14ac:dyDescent="0.25">
      <c r="A247" s="51"/>
      <c r="B247" s="51"/>
      <c r="C247" s="56"/>
      <c r="D247" s="56"/>
      <c r="E247" s="57"/>
      <c r="F247" s="13"/>
    </row>
    <row r="248" spans="1:6" x14ac:dyDescent="0.25">
      <c r="A248" s="85" t="s">
        <v>125</v>
      </c>
      <c r="B248" s="85"/>
      <c r="C248" s="86"/>
      <c r="D248" s="146"/>
      <c r="E248" s="146"/>
      <c r="F248" s="146"/>
    </row>
    <row r="249" spans="1:6" x14ac:dyDescent="0.25">
      <c r="A249" s="109" t="s">
        <v>84</v>
      </c>
      <c r="B249" s="114"/>
      <c r="C249" s="170" t="s">
        <v>12</v>
      </c>
      <c r="D249" s="170" t="s">
        <v>23</v>
      </c>
      <c r="E249" s="69" t="s">
        <v>31</v>
      </c>
      <c r="F249" s="69" t="s">
        <v>22</v>
      </c>
    </row>
    <row r="250" spans="1:6" ht="48" x14ac:dyDescent="0.25">
      <c r="A250" s="109"/>
      <c r="B250" s="114"/>
      <c r="C250" s="171"/>
      <c r="D250" s="171"/>
      <c r="E250" s="243" t="s">
        <v>30</v>
      </c>
      <c r="F250" s="1" t="s">
        <v>9</v>
      </c>
    </row>
    <row r="251" spans="1:6" ht="14.65" customHeight="1" x14ac:dyDescent="0.25">
      <c r="A251" s="109"/>
      <c r="B251" s="114"/>
      <c r="C251" s="172"/>
      <c r="D251" s="172"/>
      <c r="E251" s="244"/>
      <c r="F251" s="1" t="s">
        <v>24</v>
      </c>
    </row>
    <row r="252" spans="1:6" ht="29.65" customHeight="1" x14ac:dyDescent="0.25">
      <c r="A252" s="110"/>
      <c r="B252" s="116"/>
      <c r="C252" s="3" t="s">
        <v>14</v>
      </c>
      <c r="D252" s="3" t="s">
        <v>15</v>
      </c>
      <c r="E252" s="3" t="s">
        <v>16</v>
      </c>
      <c r="F252" s="3" t="s">
        <v>25</v>
      </c>
    </row>
    <row r="253" spans="1:6" ht="37.5" customHeight="1" x14ac:dyDescent="0.25">
      <c r="A253" s="140" t="s">
        <v>17</v>
      </c>
      <c r="B253" s="141"/>
      <c r="C253" s="67">
        <v>1</v>
      </c>
      <c r="D253" s="71">
        <v>73500</v>
      </c>
      <c r="E253" s="35"/>
      <c r="F253" s="33">
        <f>ROUND(D253*E253,2)</f>
        <v>0</v>
      </c>
    </row>
    <row r="254" spans="1:6" ht="37.5" customHeight="1" x14ac:dyDescent="0.25">
      <c r="A254" s="140" t="s">
        <v>176</v>
      </c>
      <c r="B254" s="141"/>
      <c r="C254" s="67">
        <v>1</v>
      </c>
      <c r="D254" s="71">
        <v>151000</v>
      </c>
      <c r="E254" s="35"/>
      <c r="F254" s="33">
        <f t="shared" ref="F254:F257" si="3">ROUND(D254*E254,2)</f>
        <v>0</v>
      </c>
    </row>
    <row r="255" spans="1:6" ht="29.25" customHeight="1" x14ac:dyDescent="0.25">
      <c r="A255" s="140" t="s">
        <v>26</v>
      </c>
      <c r="B255" s="141"/>
      <c r="C255" s="67">
        <v>1</v>
      </c>
      <c r="D255" s="71">
        <v>119700</v>
      </c>
      <c r="E255" s="35"/>
      <c r="F255" s="33">
        <f t="shared" si="3"/>
        <v>0</v>
      </c>
    </row>
    <row r="256" spans="1:6" ht="15" customHeight="1" x14ac:dyDescent="0.25">
      <c r="A256" s="140" t="s">
        <v>19</v>
      </c>
      <c r="B256" s="141"/>
      <c r="C256" s="67">
        <v>1</v>
      </c>
      <c r="D256" s="71">
        <v>160000</v>
      </c>
      <c r="E256" s="35"/>
      <c r="F256" s="33">
        <f t="shared" si="3"/>
        <v>0</v>
      </c>
    </row>
    <row r="257" spans="1:6" x14ac:dyDescent="0.25">
      <c r="A257" s="140" t="s">
        <v>178</v>
      </c>
      <c r="B257" s="141"/>
      <c r="C257" s="67">
        <v>3</v>
      </c>
      <c r="D257" s="71">
        <v>1425000</v>
      </c>
      <c r="E257" s="35"/>
      <c r="F257" s="33">
        <f t="shared" si="3"/>
        <v>0</v>
      </c>
    </row>
    <row r="258" spans="1:6" ht="14.65" customHeight="1" x14ac:dyDescent="0.25">
      <c r="A258" s="144" t="s">
        <v>8</v>
      </c>
      <c r="B258" s="145"/>
      <c r="C258" s="68">
        <f>SUM(C253:C257)</f>
        <v>7</v>
      </c>
      <c r="D258" s="70">
        <f>SUM(D253:D257)</f>
        <v>1929200</v>
      </c>
      <c r="E258" s="4"/>
      <c r="F258" s="34">
        <f>ROUND(SUM(F253:F257),2)</f>
        <v>0</v>
      </c>
    </row>
    <row r="259" spans="1:6" ht="85.5" customHeight="1" x14ac:dyDescent="0.25">
      <c r="A259" s="134" t="s">
        <v>184</v>
      </c>
      <c r="B259" s="134"/>
      <c r="C259" s="135"/>
      <c r="D259" s="135"/>
      <c r="E259" s="135"/>
      <c r="F259" s="135"/>
    </row>
    <row r="260" spans="1:6" ht="14.25" customHeight="1" x14ac:dyDescent="0.25">
      <c r="A260" s="134" t="s">
        <v>174</v>
      </c>
      <c r="B260" s="134"/>
      <c r="C260" s="135"/>
      <c r="D260" s="135"/>
      <c r="E260" s="135"/>
      <c r="F260" s="135"/>
    </row>
    <row r="261" spans="1:6" x14ac:dyDescent="0.25">
      <c r="A261" s="39"/>
      <c r="B261" s="39"/>
      <c r="C261" s="39"/>
      <c r="D261" s="39"/>
      <c r="E261" s="39"/>
      <c r="F261" s="39"/>
    </row>
    <row r="262" spans="1:6" x14ac:dyDescent="0.25">
      <c r="A262" s="97" t="s">
        <v>126</v>
      </c>
      <c r="B262" s="97"/>
      <c r="C262" s="98"/>
      <c r="D262" s="98"/>
      <c r="E262" s="99"/>
      <c r="F262" s="2">
        <f>ROUND(F258*2,2)</f>
        <v>0</v>
      </c>
    </row>
    <row r="263" spans="1:6" ht="15" customHeight="1" x14ac:dyDescent="0.25">
      <c r="A263" s="39"/>
      <c r="B263" s="39"/>
      <c r="C263" s="39"/>
      <c r="D263" s="39"/>
      <c r="E263" s="39"/>
      <c r="F263" s="39"/>
    </row>
    <row r="264" spans="1:6" ht="15" customHeight="1" x14ac:dyDescent="0.25">
      <c r="A264" s="85" t="s">
        <v>127</v>
      </c>
      <c r="B264" s="85"/>
      <c r="C264" s="86"/>
      <c r="D264" s="146"/>
      <c r="E264" s="146"/>
      <c r="F264" s="146"/>
    </row>
    <row r="265" spans="1:6" ht="59.25" customHeight="1" x14ac:dyDescent="0.25">
      <c r="A265" s="108" t="s">
        <v>84</v>
      </c>
      <c r="B265" s="111"/>
      <c r="C265" s="124"/>
      <c r="D265" s="11" t="s">
        <v>12</v>
      </c>
      <c r="E265" s="11" t="s">
        <v>29</v>
      </c>
      <c r="F265" s="12" t="s">
        <v>32</v>
      </c>
    </row>
    <row r="266" spans="1:6" x14ac:dyDescent="0.25">
      <c r="A266" s="125"/>
      <c r="B266" s="126"/>
      <c r="C266" s="127"/>
      <c r="D266" s="3" t="s">
        <v>14</v>
      </c>
      <c r="E266" s="3" t="s">
        <v>15</v>
      </c>
      <c r="F266" s="3" t="s">
        <v>16</v>
      </c>
    </row>
    <row r="267" spans="1:6" x14ac:dyDescent="0.25">
      <c r="A267" s="128" t="s">
        <v>17</v>
      </c>
      <c r="B267" s="129"/>
      <c r="C267" s="130"/>
      <c r="D267" s="67">
        <v>8</v>
      </c>
      <c r="E267" s="33"/>
      <c r="F267" s="33">
        <f>ROUND(D267*E267,2)</f>
        <v>0</v>
      </c>
    </row>
    <row r="268" spans="1:6" ht="30.75" customHeight="1" x14ac:dyDescent="0.25">
      <c r="A268" s="128" t="s">
        <v>176</v>
      </c>
      <c r="B268" s="129"/>
      <c r="C268" s="130"/>
      <c r="D268" s="67">
        <v>1</v>
      </c>
      <c r="E268" s="33"/>
      <c r="F268" s="33">
        <f t="shared" ref="F268:F273" si="4">ROUND(D268*E268,2)</f>
        <v>0</v>
      </c>
    </row>
    <row r="269" spans="1:6" ht="15" customHeight="1" x14ac:dyDescent="0.25">
      <c r="A269" s="128" t="s">
        <v>18</v>
      </c>
      <c r="B269" s="129"/>
      <c r="C269" s="130"/>
      <c r="D269" s="67">
        <v>10</v>
      </c>
      <c r="E269" s="33"/>
      <c r="F269" s="33">
        <f t="shared" si="4"/>
        <v>0</v>
      </c>
    </row>
    <row r="270" spans="1:6" ht="15" customHeight="1" x14ac:dyDescent="0.25">
      <c r="A270" s="128" t="s">
        <v>19</v>
      </c>
      <c r="B270" s="129"/>
      <c r="C270" s="130"/>
      <c r="D270" s="67">
        <v>6</v>
      </c>
      <c r="E270" s="33"/>
      <c r="F270" s="33">
        <f t="shared" si="4"/>
        <v>0</v>
      </c>
    </row>
    <row r="271" spans="1:6" ht="15" customHeight="1" x14ac:dyDescent="0.25">
      <c r="A271" s="128" t="s">
        <v>21</v>
      </c>
      <c r="B271" s="129"/>
      <c r="C271" s="130"/>
      <c r="D271" s="67">
        <v>3</v>
      </c>
      <c r="E271" s="33"/>
      <c r="F271" s="33">
        <f t="shared" si="4"/>
        <v>0</v>
      </c>
    </row>
    <row r="272" spans="1:6" ht="15" customHeight="1" x14ac:dyDescent="0.25">
      <c r="A272" s="128" t="s">
        <v>178</v>
      </c>
      <c r="B272" s="129"/>
      <c r="C272" s="130"/>
      <c r="D272" s="67">
        <v>9</v>
      </c>
      <c r="E272" s="33"/>
      <c r="F272" s="33">
        <f t="shared" si="4"/>
        <v>0</v>
      </c>
    </row>
    <row r="273" spans="1:6" ht="15" customHeight="1" x14ac:dyDescent="0.25">
      <c r="A273" s="128" t="s">
        <v>175</v>
      </c>
      <c r="B273" s="129"/>
      <c r="C273" s="130"/>
      <c r="D273" s="67">
        <v>1</v>
      </c>
      <c r="E273" s="33"/>
      <c r="F273" s="33">
        <f t="shared" si="4"/>
        <v>0</v>
      </c>
    </row>
    <row r="274" spans="1:6" ht="15" customHeight="1" x14ac:dyDescent="0.25">
      <c r="A274" s="131" t="s">
        <v>8</v>
      </c>
      <c r="B274" s="132"/>
      <c r="C274" s="133"/>
      <c r="D274" s="72">
        <f>SUM(D267:D273)</f>
        <v>38</v>
      </c>
      <c r="E274" s="5"/>
      <c r="F274" s="34">
        <f>ROUND(SUM(F267:F273),2)</f>
        <v>0</v>
      </c>
    </row>
    <row r="275" spans="1:6" ht="84" customHeight="1" x14ac:dyDescent="0.25">
      <c r="A275" s="134" t="s">
        <v>184</v>
      </c>
      <c r="B275" s="134"/>
      <c r="C275" s="135"/>
      <c r="D275" s="135"/>
      <c r="E275" s="135"/>
      <c r="F275" s="135"/>
    </row>
    <row r="276" spans="1:6" ht="15" customHeight="1" x14ac:dyDescent="0.25">
      <c r="A276" s="39"/>
      <c r="B276" s="39"/>
      <c r="C276" s="39"/>
      <c r="D276" s="39"/>
      <c r="E276" s="39"/>
      <c r="F276" s="39"/>
    </row>
    <row r="277" spans="1:6" x14ac:dyDescent="0.25">
      <c r="A277" s="136" t="s">
        <v>130</v>
      </c>
      <c r="B277" s="136"/>
      <c r="C277" s="137"/>
      <c r="D277" s="137"/>
      <c r="E277" s="138"/>
      <c r="F277" s="2">
        <f>ROUND(F274*2,2)</f>
        <v>0</v>
      </c>
    </row>
    <row r="278" spans="1:6" ht="15" customHeight="1" x14ac:dyDescent="0.25">
      <c r="A278" s="51"/>
      <c r="B278" s="51"/>
      <c r="C278" s="56"/>
      <c r="D278" s="56"/>
      <c r="E278" s="57"/>
      <c r="F278" s="13"/>
    </row>
    <row r="279" spans="1:6" x14ac:dyDescent="0.25">
      <c r="A279" s="139" t="s">
        <v>128</v>
      </c>
      <c r="B279" s="139"/>
      <c r="C279" s="139"/>
      <c r="D279" s="139"/>
      <c r="E279" s="139"/>
      <c r="F279" s="139"/>
    </row>
    <row r="280" spans="1:6" ht="39" customHeight="1" x14ac:dyDescent="0.25">
      <c r="A280" s="108" t="s">
        <v>85</v>
      </c>
      <c r="B280" s="111" t="s">
        <v>84</v>
      </c>
      <c r="C280" s="112"/>
      <c r="D280" s="117" t="s">
        <v>12</v>
      </c>
      <c r="E280" s="117" t="s">
        <v>29</v>
      </c>
      <c r="F280" s="117" t="s">
        <v>34</v>
      </c>
    </row>
    <row r="281" spans="1:6" ht="30.75" customHeight="1" x14ac:dyDescent="0.25">
      <c r="A281" s="109"/>
      <c r="B281" s="113"/>
      <c r="C281" s="114"/>
      <c r="D281" s="118"/>
      <c r="E281" s="118"/>
      <c r="F281" s="119"/>
    </row>
    <row r="282" spans="1:6" x14ac:dyDescent="0.25">
      <c r="A282" s="109"/>
      <c r="B282" s="113"/>
      <c r="C282" s="114"/>
      <c r="D282" s="119"/>
      <c r="E282" s="119"/>
      <c r="F282" s="42" t="s">
        <v>35</v>
      </c>
    </row>
    <row r="283" spans="1:6" ht="24" customHeight="1" x14ac:dyDescent="0.25">
      <c r="A283" s="110"/>
      <c r="B283" s="115"/>
      <c r="C283" s="116"/>
      <c r="D283" s="42" t="s">
        <v>14</v>
      </c>
      <c r="E283" s="42" t="s">
        <v>15</v>
      </c>
      <c r="F283" s="42" t="s">
        <v>16</v>
      </c>
    </row>
    <row r="284" spans="1:6" ht="29.25" customHeight="1" x14ac:dyDescent="0.25">
      <c r="A284" s="100" t="s">
        <v>183</v>
      </c>
      <c r="B284" s="100" t="s">
        <v>17</v>
      </c>
      <c r="C284" s="101"/>
      <c r="D284" s="73">
        <v>2</v>
      </c>
      <c r="E284" s="75"/>
      <c r="F284" s="75">
        <f>ROUND(D284*E284,2)</f>
        <v>0</v>
      </c>
    </row>
    <row r="285" spans="1:6" ht="28.5" customHeight="1" x14ac:dyDescent="0.25">
      <c r="A285" s="120"/>
      <c r="B285" s="100" t="s">
        <v>176</v>
      </c>
      <c r="C285" s="101"/>
      <c r="D285" s="73">
        <v>1</v>
      </c>
      <c r="E285" s="75"/>
      <c r="F285" s="75">
        <f t="shared" ref="F285:F286" si="5">ROUND(D285*E285,2)</f>
        <v>0</v>
      </c>
    </row>
    <row r="286" spans="1:6" ht="31.5" customHeight="1" x14ac:dyDescent="0.25">
      <c r="A286" s="120"/>
      <c r="B286" s="100" t="s">
        <v>18</v>
      </c>
      <c r="C286" s="101"/>
      <c r="D286" s="73">
        <v>1</v>
      </c>
      <c r="E286" s="75"/>
      <c r="F286" s="75">
        <f t="shared" si="5"/>
        <v>0</v>
      </c>
    </row>
    <row r="287" spans="1:6" x14ac:dyDescent="0.25">
      <c r="A287" s="121" t="s">
        <v>8</v>
      </c>
      <c r="B287" s="122"/>
      <c r="C287" s="123"/>
      <c r="D287" s="74">
        <f>SUM(D284:D286)</f>
        <v>4</v>
      </c>
      <c r="E287" s="44"/>
      <c r="F287" s="43">
        <f>ROUND(SUM(F284:F286),2)</f>
        <v>0</v>
      </c>
    </row>
    <row r="288" spans="1:6" x14ac:dyDescent="0.25">
      <c r="A288" s="39"/>
      <c r="B288" s="39"/>
      <c r="C288" s="39"/>
      <c r="D288" s="39"/>
      <c r="E288" s="39"/>
      <c r="F288" s="39"/>
    </row>
    <row r="289" spans="1:6" ht="42" customHeight="1" x14ac:dyDescent="0.25">
      <c r="A289" s="104" t="s">
        <v>180</v>
      </c>
      <c r="B289" s="104"/>
      <c r="C289" s="105"/>
      <c r="D289" s="105"/>
      <c r="E289" s="105"/>
      <c r="F289" s="105"/>
    </row>
    <row r="290" spans="1:6" ht="39.75" customHeight="1" x14ac:dyDescent="0.25">
      <c r="A290" s="106" t="s">
        <v>86</v>
      </c>
      <c r="B290" s="107"/>
      <c r="C290" s="106" t="s">
        <v>87</v>
      </c>
      <c r="D290" s="107"/>
      <c r="E290" s="106" t="s">
        <v>88</v>
      </c>
      <c r="F290" s="107"/>
    </row>
    <row r="291" spans="1:6" ht="42" customHeight="1" x14ac:dyDescent="0.25">
      <c r="A291" s="100" t="s">
        <v>179</v>
      </c>
      <c r="B291" s="101"/>
      <c r="C291" s="102"/>
      <c r="D291" s="103"/>
      <c r="E291" s="102"/>
      <c r="F291" s="103"/>
    </row>
    <row r="292" spans="1:6" ht="37.5" customHeight="1" x14ac:dyDescent="0.25">
      <c r="A292" s="100" t="s">
        <v>179</v>
      </c>
      <c r="B292" s="101"/>
      <c r="C292" s="102"/>
      <c r="D292" s="103"/>
      <c r="E292" s="102"/>
      <c r="F292" s="103"/>
    </row>
    <row r="293" spans="1:6" ht="39" customHeight="1" x14ac:dyDescent="0.25">
      <c r="A293" s="100" t="s">
        <v>179</v>
      </c>
      <c r="B293" s="101"/>
      <c r="C293" s="102"/>
      <c r="D293" s="103"/>
      <c r="E293" s="102"/>
      <c r="F293" s="103"/>
    </row>
    <row r="294" spans="1:6" x14ac:dyDescent="0.25">
      <c r="A294" s="45"/>
      <c r="B294" s="45"/>
      <c r="C294" s="45"/>
      <c r="D294" s="45"/>
      <c r="E294" s="45"/>
      <c r="F294" s="45"/>
    </row>
    <row r="295" spans="1:6" x14ac:dyDescent="0.25">
      <c r="A295" s="82" t="s">
        <v>129</v>
      </c>
      <c r="B295" s="82"/>
      <c r="C295" s="83"/>
      <c r="D295" s="83"/>
      <c r="E295" s="84"/>
      <c r="F295" s="2">
        <f>ROUND(F287*2,2)</f>
        <v>0</v>
      </c>
    </row>
    <row r="296" spans="1:6" x14ac:dyDescent="0.25">
      <c r="A296" s="39"/>
      <c r="B296" s="39"/>
      <c r="C296" s="39"/>
      <c r="D296" s="39"/>
      <c r="E296" s="39"/>
      <c r="F296" s="39"/>
    </row>
    <row r="298" spans="1:6" ht="27.75" customHeight="1" x14ac:dyDescent="0.25">
      <c r="A298" s="250" t="s">
        <v>132</v>
      </c>
      <c r="B298" s="250"/>
      <c r="C298" s="250"/>
      <c r="D298" s="250"/>
      <c r="E298" s="250"/>
      <c r="F298" s="250"/>
    </row>
    <row r="299" spans="1:6" ht="15.75" thickBot="1" x14ac:dyDescent="0.3">
      <c r="A299" s="51"/>
      <c r="B299" s="51"/>
      <c r="C299" s="51"/>
      <c r="D299" s="51"/>
      <c r="E299" s="52"/>
      <c r="F299" s="13"/>
    </row>
    <row r="300" spans="1:6" x14ac:dyDescent="0.25">
      <c r="A300" s="211" t="s">
        <v>133</v>
      </c>
      <c r="B300" s="212"/>
      <c r="C300" s="213"/>
      <c r="D300" s="213"/>
      <c r="E300" s="213"/>
      <c r="F300" s="214"/>
    </row>
    <row r="301" spans="1:6" ht="15.75" thickBot="1" x14ac:dyDescent="0.3">
      <c r="A301" s="9" t="s">
        <v>1</v>
      </c>
      <c r="B301" s="17"/>
      <c r="C301" s="10"/>
      <c r="D301" s="189">
        <f>F316+F332+F344+F361</f>
        <v>0</v>
      </c>
      <c r="E301" s="190"/>
      <c r="F301" s="191"/>
    </row>
    <row r="302" spans="1:6" x14ac:dyDescent="0.25">
      <c r="A302" s="51"/>
      <c r="B302" s="51"/>
      <c r="C302" s="51"/>
      <c r="D302" s="51"/>
      <c r="E302" s="52"/>
      <c r="F302" s="13"/>
    </row>
    <row r="303" spans="1:6" ht="27" customHeight="1" x14ac:dyDescent="0.25">
      <c r="A303" s="251" t="s">
        <v>123</v>
      </c>
      <c r="B303" s="251"/>
      <c r="C303" s="252"/>
      <c r="D303" s="253"/>
      <c r="E303" s="253"/>
      <c r="F303" s="253"/>
    </row>
    <row r="304" spans="1:6" x14ac:dyDescent="0.25">
      <c r="A304" s="247" t="s">
        <v>2</v>
      </c>
      <c r="B304" s="247"/>
      <c r="C304" s="247"/>
      <c r="D304" s="247" t="s">
        <v>12</v>
      </c>
      <c r="E304" s="247" t="s">
        <v>29</v>
      </c>
      <c r="F304" s="3" t="s">
        <v>22</v>
      </c>
    </row>
    <row r="305" spans="1:6" ht="48" x14ac:dyDescent="0.25">
      <c r="A305" s="247"/>
      <c r="B305" s="247"/>
      <c r="C305" s="247"/>
      <c r="D305" s="248"/>
      <c r="E305" s="248"/>
      <c r="F305" s="1" t="s">
        <v>9</v>
      </c>
    </row>
    <row r="306" spans="1:6" x14ac:dyDescent="0.25">
      <c r="A306" s="247"/>
      <c r="B306" s="247"/>
      <c r="C306" s="247"/>
      <c r="D306" s="248"/>
      <c r="E306" s="248"/>
      <c r="F306" s="1" t="s">
        <v>13</v>
      </c>
    </row>
    <row r="307" spans="1:6" x14ac:dyDescent="0.25">
      <c r="A307" s="247"/>
      <c r="B307" s="247"/>
      <c r="C307" s="247"/>
      <c r="D307" s="3" t="s">
        <v>14</v>
      </c>
      <c r="E307" s="3" t="s">
        <v>15</v>
      </c>
      <c r="F307" s="3" t="s">
        <v>16</v>
      </c>
    </row>
    <row r="308" spans="1:6" x14ac:dyDescent="0.25">
      <c r="A308" s="128" t="s">
        <v>17</v>
      </c>
      <c r="B308" s="129"/>
      <c r="C308" s="130"/>
      <c r="D308" s="67">
        <v>1</v>
      </c>
      <c r="E308" s="37"/>
      <c r="F308" s="37">
        <f t="shared" ref="F308:F309" si="6">ROUND(D308*E308,2)</f>
        <v>0</v>
      </c>
    </row>
    <row r="309" spans="1:6" x14ac:dyDescent="0.25">
      <c r="A309" s="128" t="s">
        <v>18</v>
      </c>
      <c r="B309" s="129"/>
      <c r="C309" s="130"/>
      <c r="D309" s="67">
        <v>8</v>
      </c>
      <c r="E309" s="37"/>
      <c r="F309" s="37">
        <f t="shared" si="6"/>
        <v>0</v>
      </c>
    </row>
    <row r="310" spans="1:6" x14ac:dyDescent="0.25">
      <c r="A310" s="128" t="s">
        <v>19</v>
      </c>
      <c r="B310" s="129"/>
      <c r="C310" s="130"/>
      <c r="D310" s="67">
        <v>5</v>
      </c>
      <c r="E310" s="37"/>
      <c r="F310" s="37">
        <f t="shared" ref="F310:F312" si="7">ROUND(D310*E310,2)</f>
        <v>0</v>
      </c>
    </row>
    <row r="311" spans="1:6" ht="27.75" customHeight="1" x14ac:dyDescent="0.25">
      <c r="A311" s="128" t="s">
        <v>20</v>
      </c>
      <c r="B311" s="129"/>
      <c r="C311" s="130"/>
      <c r="D311" s="67">
        <v>8</v>
      </c>
      <c r="E311" s="37"/>
      <c r="F311" s="37">
        <f t="shared" si="7"/>
        <v>0</v>
      </c>
    </row>
    <row r="312" spans="1:6" x14ac:dyDescent="0.25">
      <c r="A312" s="128" t="s">
        <v>21</v>
      </c>
      <c r="B312" s="129"/>
      <c r="C312" s="130"/>
      <c r="D312" s="67">
        <v>4</v>
      </c>
      <c r="E312" s="37"/>
      <c r="F312" s="37">
        <f t="shared" si="7"/>
        <v>0</v>
      </c>
    </row>
    <row r="313" spans="1:6" x14ac:dyDescent="0.25">
      <c r="A313" s="162" t="s">
        <v>8</v>
      </c>
      <c r="B313" s="163"/>
      <c r="C313" s="133"/>
      <c r="D313" s="68">
        <f>SUM(D308:D312)</f>
        <v>26</v>
      </c>
      <c r="E313" s="5"/>
      <c r="F313" s="36">
        <f>ROUND(SUM(F308:F312),2)</f>
        <v>0</v>
      </c>
    </row>
    <row r="314" spans="1:6" ht="84" customHeight="1" x14ac:dyDescent="0.25">
      <c r="A314" s="134" t="s">
        <v>184</v>
      </c>
      <c r="B314" s="134"/>
      <c r="C314" s="135"/>
      <c r="D314" s="135"/>
      <c r="E314" s="135"/>
      <c r="F314" s="135"/>
    </row>
    <row r="315" spans="1:6" x14ac:dyDescent="0.25">
      <c r="A315" s="40"/>
      <c r="B315" s="40"/>
      <c r="C315" s="40"/>
      <c r="D315" s="40"/>
      <c r="E315" s="40"/>
      <c r="F315" s="40"/>
    </row>
    <row r="316" spans="1:6" x14ac:dyDescent="0.25">
      <c r="A316" s="97" t="s">
        <v>124</v>
      </c>
      <c r="B316" s="97"/>
      <c r="C316" s="98"/>
      <c r="D316" s="98"/>
      <c r="E316" s="99"/>
      <c r="F316" s="2">
        <f>ROUND(F313*2,2)</f>
        <v>0</v>
      </c>
    </row>
    <row r="317" spans="1:6" x14ac:dyDescent="0.25">
      <c r="A317" s="51"/>
      <c r="B317" s="51"/>
      <c r="C317" s="56"/>
      <c r="D317" s="56"/>
      <c r="E317" s="57"/>
      <c r="F317" s="13"/>
    </row>
    <row r="318" spans="1:6" x14ac:dyDescent="0.25">
      <c r="A318" s="255" t="s">
        <v>125</v>
      </c>
      <c r="B318" s="255"/>
      <c r="C318" s="256"/>
      <c r="D318" s="257"/>
      <c r="E318" s="257"/>
      <c r="F318" s="257"/>
    </row>
    <row r="319" spans="1:6" x14ac:dyDescent="0.25">
      <c r="A319" s="246" t="s">
        <v>84</v>
      </c>
      <c r="B319" s="246"/>
      <c r="C319" s="247" t="s">
        <v>12</v>
      </c>
      <c r="D319" s="247" t="s">
        <v>23</v>
      </c>
      <c r="E319" s="3" t="s">
        <v>31</v>
      </c>
      <c r="F319" s="3" t="s">
        <v>22</v>
      </c>
    </row>
    <row r="320" spans="1:6" ht="48" x14ac:dyDescent="0.25">
      <c r="A320" s="246"/>
      <c r="B320" s="246"/>
      <c r="C320" s="248"/>
      <c r="D320" s="248"/>
      <c r="E320" s="247" t="s">
        <v>30</v>
      </c>
      <c r="F320" s="1" t="s">
        <v>9</v>
      </c>
    </row>
    <row r="321" spans="1:6" x14ac:dyDescent="0.25">
      <c r="A321" s="246"/>
      <c r="B321" s="246"/>
      <c r="C321" s="248"/>
      <c r="D321" s="248"/>
      <c r="E321" s="249"/>
      <c r="F321" s="1" t="s">
        <v>24</v>
      </c>
    </row>
    <row r="322" spans="1:6" x14ac:dyDescent="0.25">
      <c r="A322" s="246"/>
      <c r="B322" s="246"/>
      <c r="C322" s="3" t="s">
        <v>14</v>
      </c>
      <c r="D322" s="3" t="s">
        <v>15</v>
      </c>
      <c r="E322" s="3" t="s">
        <v>16</v>
      </c>
      <c r="F322" s="3" t="s">
        <v>25</v>
      </c>
    </row>
    <row r="323" spans="1:6" x14ac:dyDescent="0.25">
      <c r="A323" s="140" t="s">
        <v>17</v>
      </c>
      <c r="B323" s="141"/>
      <c r="C323" s="67">
        <v>1</v>
      </c>
      <c r="D323" s="71">
        <v>14500</v>
      </c>
      <c r="E323" s="35"/>
      <c r="F323" s="33">
        <f>ROUND(D323*E323,2)</f>
        <v>0</v>
      </c>
    </row>
    <row r="324" spans="1:6" ht="27" customHeight="1" x14ac:dyDescent="0.25">
      <c r="A324" s="140" t="s">
        <v>26</v>
      </c>
      <c r="B324" s="141"/>
      <c r="C324" s="67">
        <v>7</v>
      </c>
      <c r="D324" s="71">
        <v>379500</v>
      </c>
      <c r="E324" s="35"/>
      <c r="F324" s="33">
        <f t="shared" ref="F324:F327" si="8">ROUND(D324*E324,2)</f>
        <v>0</v>
      </c>
    </row>
    <row r="325" spans="1:6" x14ac:dyDescent="0.25">
      <c r="A325" s="142" t="s">
        <v>19</v>
      </c>
      <c r="B325" s="143"/>
      <c r="C325" s="67">
        <v>2</v>
      </c>
      <c r="D325" s="71">
        <v>178500</v>
      </c>
      <c r="E325" s="35"/>
      <c r="F325" s="33">
        <f t="shared" si="8"/>
        <v>0</v>
      </c>
    </row>
    <row r="326" spans="1:6" x14ac:dyDescent="0.25">
      <c r="A326" s="142" t="s">
        <v>27</v>
      </c>
      <c r="B326" s="143"/>
      <c r="C326" s="67">
        <v>1</v>
      </c>
      <c r="D326" s="71">
        <v>107500</v>
      </c>
      <c r="E326" s="35"/>
      <c r="F326" s="33">
        <f t="shared" si="8"/>
        <v>0</v>
      </c>
    </row>
    <row r="327" spans="1:6" x14ac:dyDescent="0.25">
      <c r="A327" s="142" t="s">
        <v>28</v>
      </c>
      <c r="B327" s="143"/>
      <c r="C327" s="67">
        <v>3</v>
      </c>
      <c r="D327" s="71">
        <v>883000</v>
      </c>
      <c r="E327" s="35"/>
      <c r="F327" s="33">
        <f t="shared" si="8"/>
        <v>0</v>
      </c>
    </row>
    <row r="328" spans="1:6" x14ac:dyDescent="0.25">
      <c r="A328" s="144" t="s">
        <v>8</v>
      </c>
      <c r="B328" s="145"/>
      <c r="C328" s="68">
        <f>SUM(C323:C327)</f>
        <v>14</v>
      </c>
      <c r="D328" s="70">
        <f>SUM(D323:D327)</f>
        <v>1563000</v>
      </c>
      <c r="E328" s="4"/>
      <c r="F328" s="34">
        <f>ROUND(SUM(F323:F327),2)</f>
        <v>0</v>
      </c>
    </row>
    <row r="329" spans="1:6" ht="83.25" customHeight="1" x14ac:dyDescent="0.25">
      <c r="A329" s="134" t="s">
        <v>184</v>
      </c>
      <c r="B329" s="134"/>
      <c r="C329" s="135"/>
      <c r="D329" s="135"/>
      <c r="E329" s="135"/>
      <c r="F329" s="135"/>
    </row>
    <row r="330" spans="1:6" ht="15" customHeight="1" x14ac:dyDescent="0.25">
      <c r="A330" s="134" t="s">
        <v>174</v>
      </c>
      <c r="B330" s="134"/>
      <c r="C330" s="135"/>
      <c r="D330" s="135"/>
      <c r="E330" s="135"/>
      <c r="F330" s="135"/>
    </row>
    <row r="331" spans="1:6" x14ac:dyDescent="0.25">
      <c r="A331" s="40"/>
      <c r="B331" s="40"/>
      <c r="C331" s="40"/>
      <c r="D331" s="40"/>
      <c r="E331" s="40"/>
      <c r="F331" s="40"/>
    </row>
    <row r="332" spans="1:6" x14ac:dyDescent="0.25">
      <c r="A332" s="97" t="s">
        <v>126</v>
      </c>
      <c r="B332" s="97"/>
      <c r="C332" s="98"/>
      <c r="D332" s="98"/>
      <c r="E332" s="99"/>
      <c r="F332" s="2">
        <f>ROUND(F328*2,2)</f>
        <v>0</v>
      </c>
    </row>
    <row r="333" spans="1:6" x14ac:dyDescent="0.25">
      <c r="A333" s="40"/>
      <c r="B333" s="40"/>
      <c r="C333" s="40"/>
      <c r="D333" s="40"/>
      <c r="E333" s="40"/>
      <c r="F333" s="40"/>
    </row>
    <row r="334" spans="1:6" x14ac:dyDescent="0.25">
      <c r="A334" s="85" t="s">
        <v>127</v>
      </c>
      <c r="B334" s="85"/>
      <c r="C334" s="86"/>
      <c r="D334" s="146"/>
      <c r="E334" s="146"/>
      <c r="F334" s="146"/>
    </row>
    <row r="335" spans="1:6" ht="60" x14ac:dyDescent="0.25">
      <c r="A335" s="108" t="s">
        <v>84</v>
      </c>
      <c r="B335" s="111"/>
      <c r="C335" s="124"/>
      <c r="D335" s="11" t="s">
        <v>12</v>
      </c>
      <c r="E335" s="11" t="s">
        <v>29</v>
      </c>
      <c r="F335" s="12" t="s">
        <v>32</v>
      </c>
    </row>
    <row r="336" spans="1:6" x14ac:dyDescent="0.25">
      <c r="A336" s="125"/>
      <c r="B336" s="126"/>
      <c r="C336" s="127"/>
      <c r="D336" s="3" t="s">
        <v>14</v>
      </c>
      <c r="E336" s="3" t="s">
        <v>15</v>
      </c>
      <c r="F336" s="3" t="s">
        <v>16</v>
      </c>
    </row>
    <row r="337" spans="1:6" x14ac:dyDescent="0.25">
      <c r="A337" s="128" t="s">
        <v>17</v>
      </c>
      <c r="B337" s="129"/>
      <c r="C337" s="130"/>
      <c r="D337" s="67">
        <v>1</v>
      </c>
      <c r="E337" s="33"/>
      <c r="F337" s="33">
        <f>ROUND(D337*E337,2)</f>
        <v>0</v>
      </c>
    </row>
    <row r="338" spans="1:6" ht="15" customHeight="1" x14ac:dyDescent="0.25">
      <c r="A338" s="128" t="s">
        <v>18</v>
      </c>
      <c r="B338" s="129"/>
      <c r="C338" s="130"/>
      <c r="D338" s="67">
        <v>8</v>
      </c>
      <c r="E338" s="33"/>
      <c r="F338" s="33">
        <f t="shared" ref="F338:F340" si="9">ROUND(D338*E338,2)</f>
        <v>0</v>
      </c>
    </row>
    <row r="339" spans="1:6" ht="15" customHeight="1" x14ac:dyDescent="0.25">
      <c r="A339" s="128" t="s">
        <v>19</v>
      </c>
      <c r="B339" s="129"/>
      <c r="C339" s="130"/>
      <c r="D339" s="67">
        <v>5</v>
      </c>
      <c r="E339" s="33"/>
      <c r="F339" s="33">
        <f t="shared" si="9"/>
        <v>0</v>
      </c>
    </row>
    <row r="340" spans="1:6" x14ac:dyDescent="0.25">
      <c r="A340" s="128" t="s">
        <v>21</v>
      </c>
      <c r="B340" s="129"/>
      <c r="C340" s="130"/>
      <c r="D340" s="67">
        <v>4</v>
      </c>
      <c r="E340" s="33"/>
      <c r="F340" s="33">
        <f t="shared" si="9"/>
        <v>0</v>
      </c>
    </row>
    <row r="341" spans="1:6" x14ac:dyDescent="0.25">
      <c r="A341" s="131" t="s">
        <v>8</v>
      </c>
      <c r="B341" s="132"/>
      <c r="C341" s="133"/>
      <c r="D341" s="72">
        <f>SUM(D337:D340)</f>
        <v>18</v>
      </c>
      <c r="E341" s="5"/>
      <c r="F341" s="34">
        <f>ROUND(SUM(F337:F340),2)</f>
        <v>0</v>
      </c>
    </row>
    <row r="342" spans="1:6" ht="92.25" customHeight="1" x14ac:dyDescent="0.25">
      <c r="A342" s="134" t="s">
        <v>184</v>
      </c>
      <c r="B342" s="134"/>
      <c r="C342" s="135"/>
      <c r="D342" s="135"/>
      <c r="E342" s="135"/>
      <c r="F342" s="135"/>
    </row>
    <row r="343" spans="1:6" x14ac:dyDescent="0.25">
      <c r="A343" s="40"/>
      <c r="B343" s="40"/>
      <c r="C343" s="40"/>
      <c r="D343" s="40"/>
      <c r="E343" s="40"/>
      <c r="F343" s="40"/>
    </row>
    <row r="344" spans="1:6" x14ac:dyDescent="0.25">
      <c r="A344" s="136" t="s">
        <v>130</v>
      </c>
      <c r="B344" s="136"/>
      <c r="C344" s="137"/>
      <c r="D344" s="137"/>
      <c r="E344" s="138"/>
      <c r="F344" s="2">
        <f>ROUND(F341*2,2)</f>
        <v>0</v>
      </c>
    </row>
    <row r="345" spans="1:6" x14ac:dyDescent="0.25">
      <c r="A345" s="51"/>
      <c r="B345" s="51"/>
      <c r="C345" s="56"/>
      <c r="D345" s="56"/>
      <c r="E345" s="57"/>
      <c r="F345" s="13"/>
    </row>
    <row r="346" spans="1:6" x14ac:dyDescent="0.25">
      <c r="A346" s="139" t="s">
        <v>128</v>
      </c>
      <c r="B346" s="139"/>
      <c r="C346" s="139"/>
      <c r="D346" s="139"/>
      <c r="E346" s="139"/>
      <c r="F346" s="139"/>
    </row>
    <row r="347" spans="1:6" ht="31.5" customHeight="1" x14ac:dyDescent="0.25">
      <c r="A347" s="108" t="s">
        <v>85</v>
      </c>
      <c r="B347" s="111" t="s">
        <v>84</v>
      </c>
      <c r="C347" s="112"/>
      <c r="D347" s="117" t="s">
        <v>12</v>
      </c>
      <c r="E347" s="117" t="s">
        <v>29</v>
      </c>
      <c r="F347" s="117" t="s">
        <v>34</v>
      </c>
    </row>
    <row r="348" spans="1:6" x14ac:dyDescent="0.25">
      <c r="A348" s="109"/>
      <c r="B348" s="113"/>
      <c r="C348" s="114"/>
      <c r="D348" s="118"/>
      <c r="E348" s="118"/>
      <c r="F348" s="119"/>
    </row>
    <row r="349" spans="1:6" x14ac:dyDescent="0.25">
      <c r="A349" s="109"/>
      <c r="B349" s="113"/>
      <c r="C349" s="114"/>
      <c r="D349" s="119"/>
      <c r="E349" s="119"/>
      <c r="F349" s="42" t="s">
        <v>35</v>
      </c>
    </row>
    <row r="350" spans="1:6" x14ac:dyDescent="0.25">
      <c r="A350" s="110"/>
      <c r="B350" s="115"/>
      <c r="C350" s="116"/>
      <c r="D350" s="42" t="s">
        <v>14</v>
      </c>
      <c r="E350" s="42" t="s">
        <v>15</v>
      </c>
      <c r="F350" s="42" t="s">
        <v>16</v>
      </c>
    </row>
    <row r="351" spans="1:6" ht="42" customHeight="1" x14ac:dyDescent="0.25">
      <c r="A351" s="100" t="s">
        <v>183</v>
      </c>
      <c r="B351" s="100" t="s">
        <v>17</v>
      </c>
      <c r="C351" s="101"/>
      <c r="D351" s="73">
        <v>1</v>
      </c>
      <c r="E351" s="76"/>
      <c r="F351" s="76">
        <f>ROUND(D351*E351,2)</f>
        <v>0</v>
      </c>
    </row>
    <row r="352" spans="1:6" ht="39.75" customHeight="1" x14ac:dyDescent="0.25">
      <c r="A352" s="120"/>
      <c r="B352" s="100" t="s">
        <v>18</v>
      </c>
      <c r="C352" s="101"/>
      <c r="D352" s="73">
        <v>2</v>
      </c>
      <c r="E352" s="76"/>
      <c r="F352" s="76">
        <f t="shared" ref="F352" si="10">ROUND(D352*E352,2)</f>
        <v>0</v>
      </c>
    </row>
    <row r="353" spans="1:6" x14ac:dyDescent="0.25">
      <c r="A353" s="121" t="s">
        <v>8</v>
      </c>
      <c r="B353" s="122"/>
      <c r="C353" s="123"/>
      <c r="D353" s="77">
        <f>SUM(D351:D352)</f>
        <v>3</v>
      </c>
      <c r="E353" s="44"/>
      <c r="F353" s="43">
        <f>ROUND(SUM(F351:F352),2)</f>
        <v>0</v>
      </c>
    </row>
    <row r="354" spans="1:6" x14ac:dyDescent="0.25">
      <c r="A354" s="40"/>
      <c r="B354" s="40"/>
      <c r="C354" s="40"/>
      <c r="D354" s="40"/>
      <c r="E354" s="40"/>
      <c r="F354" s="40"/>
    </row>
    <row r="355" spans="1:6" ht="42.75" customHeight="1" x14ac:dyDescent="0.25">
      <c r="A355" s="104" t="s">
        <v>182</v>
      </c>
      <c r="B355" s="104"/>
      <c r="C355" s="105"/>
      <c r="D355" s="105"/>
      <c r="E355" s="105"/>
      <c r="F355" s="105"/>
    </row>
    <row r="356" spans="1:6" ht="36.75" customHeight="1" x14ac:dyDescent="0.25">
      <c r="A356" s="106" t="s">
        <v>86</v>
      </c>
      <c r="B356" s="107"/>
      <c r="C356" s="106" t="s">
        <v>87</v>
      </c>
      <c r="D356" s="107"/>
      <c r="E356" s="106" t="s">
        <v>88</v>
      </c>
      <c r="F356" s="107"/>
    </row>
    <row r="357" spans="1:6" ht="45" customHeight="1" x14ac:dyDescent="0.25">
      <c r="A357" s="100" t="s">
        <v>181</v>
      </c>
      <c r="B357" s="101"/>
      <c r="C357" s="102"/>
      <c r="D357" s="103"/>
      <c r="E357" s="102"/>
      <c r="F357" s="103"/>
    </row>
    <row r="358" spans="1:6" ht="33" customHeight="1" x14ac:dyDescent="0.25">
      <c r="A358" s="100" t="s">
        <v>181</v>
      </c>
      <c r="B358" s="101"/>
      <c r="C358" s="102"/>
      <c r="D358" s="103"/>
      <c r="E358" s="102"/>
      <c r="F358" s="103"/>
    </row>
    <row r="359" spans="1:6" ht="39" customHeight="1" x14ac:dyDescent="0.25">
      <c r="A359" s="100" t="s">
        <v>181</v>
      </c>
      <c r="B359" s="101"/>
      <c r="C359" s="102"/>
      <c r="D359" s="103"/>
      <c r="E359" s="102"/>
      <c r="F359" s="103"/>
    </row>
    <row r="360" spans="1:6" x14ac:dyDescent="0.25">
      <c r="A360" s="45"/>
      <c r="B360" s="45"/>
      <c r="C360" s="45"/>
      <c r="D360" s="45"/>
      <c r="E360" s="45"/>
      <c r="F360" s="45"/>
    </row>
    <row r="361" spans="1:6" x14ac:dyDescent="0.25">
      <c r="A361" s="82" t="s">
        <v>129</v>
      </c>
      <c r="B361" s="82"/>
      <c r="C361" s="83"/>
      <c r="D361" s="83"/>
      <c r="E361" s="84"/>
      <c r="F361" s="2">
        <f>ROUND(F353*2,2)</f>
        <v>0</v>
      </c>
    </row>
  </sheetData>
  <mergeCells count="327">
    <mergeCell ref="A323:B323"/>
    <mergeCell ref="B64:C64"/>
    <mergeCell ref="B66:C66"/>
    <mergeCell ref="A65:F65"/>
    <mergeCell ref="B74:C74"/>
    <mergeCell ref="A75:F75"/>
    <mergeCell ref="B76:C76"/>
    <mergeCell ref="B77:C77"/>
    <mergeCell ref="A85:F85"/>
    <mergeCell ref="A93:F93"/>
    <mergeCell ref="A78:F78"/>
    <mergeCell ref="A293:B293"/>
    <mergeCell ref="C293:D293"/>
    <mergeCell ref="E293:F293"/>
    <mergeCell ref="A295:E295"/>
    <mergeCell ref="A309:C309"/>
    <mergeCell ref="A316:E316"/>
    <mergeCell ref="A318:F318"/>
    <mergeCell ref="A313:C313"/>
    <mergeCell ref="A314:F314"/>
    <mergeCell ref="E290:F290"/>
    <mergeCell ref="A291:B291"/>
    <mergeCell ref="C291:D291"/>
    <mergeCell ref="E291:F291"/>
    <mergeCell ref="A319:B322"/>
    <mergeCell ref="C319:C321"/>
    <mergeCell ref="D319:D321"/>
    <mergeCell ref="E320:E321"/>
    <mergeCell ref="A311:C311"/>
    <mergeCell ref="A312:C312"/>
    <mergeCell ref="A298:F298"/>
    <mergeCell ref="A300:F300"/>
    <mergeCell ref="D301:F301"/>
    <mergeCell ref="A303:F303"/>
    <mergeCell ref="A304:C307"/>
    <mergeCell ref="D304:D306"/>
    <mergeCell ref="E304:E306"/>
    <mergeCell ref="A308:C308"/>
    <mergeCell ref="A310:C310"/>
    <mergeCell ref="A271:C271"/>
    <mergeCell ref="A272:C272"/>
    <mergeCell ref="A273:C273"/>
    <mergeCell ref="B284:C284"/>
    <mergeCell ref="B285:C285"/>
    <mergeCell ref="B286:C286"/>
    <mergeCell ref="A292:B292"/>
    <mergeCell ref="C292:D292"/>
    <mergeCell ref="E292:F292"/>
    <mergeCell ref="A289:F289"/>
    <mergeCell ref="A290:B290"/>
    <mergeCell ref="C290:D290"/>
    <mergeCell ref="A287:C287"/>
    <mergeCell ref="A280:A283"/>
    <mergeCell ref="B280:C283"/>
    <mergeCell ref="D280:D282"/>
    <mergeCell ref="E280:E282"/>
    <mergeCell ref="F280:F281"/>
    <mergeCell ref="A284:A286"/>
    <mergeCell ref="A255:B255"/>
    <mergeCell ref="A256:B256"/>
    <mergeCell ref="A257:B257"/>
    <mergeCell ref="A258:B258"/>
    <mergeCell ref="A259:F259"/>
    <mergeCell ref="A260:F260"/>
    <mergeCell ref="A262:E262"/>
    <mergeCell ref="A265:C266"/>
    <mergeCell ref="A267:C267"/>
    <mergeCell ref="A268:C268"/>
    <mergeCell ref="A274:C274"/>
    <mergeCell ref="A275:F275"/>
    <mergeCell ref="A277:E277"/>
    <mergeCell ref="A279:F279"/>
    <mergeCell ref="A264:F264"/>
    <mergeCell ref="A269:C269"/>
    <mergeCell ref="A270:C270"/>
    <mergeCell ref="A248:F248"/>
    <mergeCell ref="A249:B252"/>
    <mergeCell ref="C249:C251"/>
    <mergeCell ref="D249:D251"/>
    <mergeCell ref="E250:E251"/>
    <mergeCell ref="A254:B254"/>
    <mergeCell ref="A253:B253"/>
    <mergeCell ref="A172:C172"/>
    <mergeCell ref="A173:C173"/>
    <mergeCell ref="A175:C175"/>
    <mergeCell ref="A181:F181"/>
    <mergeCell ref="A211:C211"/>
    <mergeCell ref="A236:C236"/>
    <mergeCell ref="A206:C206"/>
    <mergeCell ref="A185:E185"/>
    <mergeCell ref="A199:F199"/>
    <mergeCell ref="A200:C201"/>
    <mergeCell ref="E188:F188"/>
    <mergeCell ref="A227:F227"/>
    <mergeCell ref="D228:F228"/>
    <mergeCell ref="A225:F225"/>
    <mergeCell ref="A212:C212"/>
    <mergeCell ref="A213:C213"/>
    <mergeCell ref="A216:E216"/>
    <mergeCell ref="A230:F230"/>
    <mergeCell ref="A214:C214"/>
    <mergeCell ref="A207:C207"/>
    <mergeCell ref="A208:C208"/>
    <mergeCell ref="A28:F28"/>
    <mergeCell ref="B59:C59"/>
    <mergeCell ref="A60:F60"/>
    <mergeCell ref="B61:C61"/>
    <mergeCell ref="B62:C62"/>
    <mergeCell ref="A30:F30"/>
    <mergeCell ref="A31:F31"/>
    <mergeCell ref="D32:F32"/>
    <mergeCell ref="A32:C32"/>
    <mergeCell ref="A33:F33"/>
    <mergeCell ref="A37:F37"/>
    <mergeCell ref="A38:C38"/>
    <mergeCell ref="D38:F38"/>
    <mergeCell ref="A39:F39"/>
    <mergeCell ref="A53:F53"/>
    <mergeCell ref="A55:F55"/>
    <mergeCell ref="A57:F57"/>
    <mergeCell ref="A41:F41"/>
    <mergeCell ref="A43:F43"/>
    <mergeCell ref="A44:C44"/>
    <mergeCell ref="D44:F44"/>
    <mergeCell ref="A45:F45"/>
    <mergeCell ref="A49:F49"/>
    <mergeCell ref="A158:C158"/>
    <mergeCell ref="A50:C50"/>
    <mergeCell ref="D50:F50"/>
    <mergeCell ref="D200:D201"/>
    <mergeCell ref="A202:C202"/>
    <mergeCell ref="A203:C203"/>
    <mergeCell ref="A140:F140"/>
    <mergeCell ref="A142:F142"/>
    <mergeCell ref="A143:F143"/>
    <mergeCell ref="A144:F144"/>
    <mergeCell ref="A145:F145"/>
    <mergeCell ref="A147:F147"/>
    <mergeCell ref="B127:F127"/>
    <mergeCell ref="A128:F128"/>
    <mergeCell ref="B129:F129"/>
    <mergeCell ref="A130:F130"/>
    <mergeCell ref="A133:F133"/>
    <mergeCell ref="B134:F134"/>
    <mergeCell ref="B131:F131"/>
    <mergeCell ref="A132:F132"/>
    <mergeCell ref="A135:F135"/>
    <mergeCell ref="A204:C204"/>
    <mergeCell ref="A205:C205"/>
    <mergeCell ref="D197:F197"/>
    <mergeCell ref="A68:F68"/>
    <mergeCell ref="B70:C70"/>
    <mergeCell ref="A71:F71"/>
    <mergeCell ref="B72:C72"/>
    <mergeCell ref="B73:C73"/>
    <mergeCell ref="A96:F96"/>
    <mergeCell ref="A97:F97"/>
    <mergeCell ref="A99:F99"/>
    <mergeCell ref="A98:F98"/>
    <mergeCell ref="A100:F100"/>
    <mergeCell ref="A101:F101"/>
    <mergeCell ref="A102:F102"/>
    <mergeCell ref="A91:F91"/>
    <mergeCell ref="B92:C92"/>
    <mergeCell ref="A194:F194"/>
    <mergeCell ref="A164:C164"/>
    <mergeCell ref="A176:C176"/>
    <mergeCell ref="A146:F146"/>
    <mergeCell ref="B122:F122"/>
    <mergeCell ref="A123:F123"/>
    <mergeCell ref="B124:F124"/>
    <mergeCell ref="A209:C209"/>
    <mergeCell ref="A210:C210"/>
    <mergeCell ref="A35:F35"/>
    <mergeCell ref="A161:C162"/>
    <mergeCell ref="A163:C163"/>
    <mergeCell ref="A165:C165"/>
    <mergeCell ref="A166:C166"/>
    <mergeCell ref="A167:C167"/>
    <mergeCell ref="A168:C168"/>
    <mergeCell ref="A196:F196"/>
    <mergeCell ref="B63:C63"/>
    <mergeCell ref="A174:C174"/>
    <mergeCell ref="A187:F187"/>
    <mergeCell ref="A188:D188"/>
    <mergeCell ref="E189:F189"/>
    <mergeCell ref="A189:D189"/>
    <mergeCell ref="A191:E191"/>
    <mergeCell ref="A182:D182"/>
    <mergeCell ref="E182:F182"/>
    <mergeCell ref="A183:D183"/>
    <mergeCell ref="E183:F183"/>
    <mergeCell ref="A47:F47"/>
    <mergeCell ref="A148:F148"/>
    <mergeCell ref="A151:F151"/>
    <mergeCell ref="C21:F21"/>
    <mergeCell ref="C22:F22"/>
    <mergeCell ref="C23:F23"/>
    <mergeCell ref="C24:F24"/>
    <mergeCell ref="C25:F25"/>
    <mergeCell ref="A23:B23"/>
    <mergeCell ref="A24:B24"/>
    <mergeCell ref="A25:B25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13:F13"/>
    <mergeCell ref="C15:F15"/>
    <mergeCell ref="C16:F16"/>
    <mergeCell ref="C17:F17"/>
    <mergeCell ref="C18:F18"/>
    <mergeCell ref="C19:F19"/>
    <mergeCell ref="C20:F20"/>
    <mergeCell ref="A7:F7"/>
    <mergeCell ref="A1:D1"/>
    <mergeCell ref="C11:F11"/>
    <mergeCell ref="A153:F153"/>
    <mergeCell ref="A155:F155"/>
    <mergeCell ref="A179:E179"/>
    <mergeCell ref="A169:C169"/>
    <mergeCell ref="A170:C170"/>
    <mergeCell ref="A171:C171"/>
    <mergeCell ref="D161:D162"/>
    <mergeCell ref="A157:F157"/>
    <mergeCell ref="D158:F158"/>
    <mergeCell ref="A160:F160"/>
    <mergeCell ref="A177:C177"/>
    <mergeCell ref="A112:F112"/>
    <mergeCell ref="B114:F114"/>
    <mergeCell ref="E106:F106"/>
    <mergeCell ref="B106:D106"/>
    <mergeCell ref="B107:D107"/>
    <mergeCell ref="E107:F107"/>
    <mergeCell ref="B108:D108"/>
    <mergeCell ref="E108:F108"/>
    <mergeCell ref="A9:F9"/>
    <mergeCell ref="A27:F27"/>
    <mergeCell ref="A243:C243"/>
    <mergeCell ref="A244:F244"/>
    <mergeCell ref="A246:E246"/>
    <mergeCell ref="A238:C238"/>
    <mergeCell ref="A239:C239"/>
    <mergeCell ref="A240:C240"/>
    <mergeCell ref="A242:C242"/>
    <mergeCell ref="A237:C237"/>
    <mergeCell ref="A231:C234"/>
    <mergeCell ref="D231:D233"/>
    <mergeCell ref="E231:E233"/>
    <mergeCell ref="A235:C235"/>
    <mergeCell ref="A241:C241"/>
    <mergeCell ref="B136:F136"/>
    <mergeCell ref="A137:F137"/>
    <mergeCell ref="B138:F138"/>
    <mergeCell ref="A125:F125"/>
    <mergeCell ref="A126:F126"/>
    <mergeCell ref="A51:F51"/>
    <mergeCell ref="A80:F80"/>
    <mergeCell ref="B82:C82"/>
    <mergeCell ref="A83:F83"/>
    <mergeCell ref="B84:C84"/>
    <mergeCell ref="B86:C86"/>
    <mergeCell ref="A88:F88"/>
    <mergeCell ref="B90:C90"/>
    <mergeCell ref="B109:D109"/>
    <mergeCell ref="E109:F109"/>
    <mergeCell ref="A115:F115"/>
    <mergeCell ref="A116:F116"/>
    <mergeCell ref="B117:F117"/>
    <mergeCell ref="A118:F118"/>
    <mergeCell ref="B119:F119"/>
    <mergeCell ref="A120:F120"/>
    <mergeCell ref="A121:F121"/>
    <mergeCell ref="B94:C94"/>
    <mergeCell ref="A104:F104"/>
    <mergeCell ref="A324:B324"/>
    <mergeCell ref="A325:B325"/>
    <mergeCell ref="A326:B326"/>
    <mergeCell ref="A327:B327"/>
    <mergeCell ref="A328:B328"/>
    <mergeCell ref="A329:F329"/>
    <mergeCell ref="A330:F330"/>
    <mergeCell ref="A332:E332"/>
    <mergeCell ref="A334:F334"/>
    <mergeCell ref="E356:F356"/>
    <mergeCell ref="A351:A352"/>
    <mergeCell ref="B351:C351"/>
    <mergeCell ref="B352:C352"/>
    <mergeCell ref="A353:C353"/>
    <mergeCell ref="A335:C336"/>
    <mergeCell ref="A337:C337"/>
    <mergeCell ref="A338:C338"/>
    <mergeCell ref="A339:C339"/>
    <mergeCell ref="A340:C340"/>
    <mergeCell ref="A341:C341"/>
    <mergeCell ref="A342:F342"/>
    <mergeCell ref="A344:E344"/>
    <mergeCell ref="A346:F346"/>
    <mergeCell ref="A361:E361"/>
    <mergeCell ref="A218:F218"/>
    <mergeCell ref="A219:D219"/>
    <mergeCell ref="E219:F219"/>
    <mergeCell ref="A220:D220"/>
    <mergeCell ref="E220:F220"/>
    <mergeCell ref="A222:E222"/>
    <mergeCell ref="A357:B357"/>
    <mergeCell ref="C357:D357"/>
    <mergeCell ref="E357:F357"/>
    <mergeCell ref="A358:B358"/>
    <mergeCell ref="C358:D358"/>
    <mergeCell ref="E358:F358"/>
    <mergeCell ref="A359:B359"/>
    <mergeCell ref="C359:D359"/>
    <mergeCell ref="E359:F359"/>
    <mergeCell ref="A355:F355"/>
    <mergeCell ref="A356:B356"/>
    <mergeCell ref="C356:D356"/>
    <mergeCell ref="A347:A350"/>
    <mergeCell ref="B347:C350"/>
    <mergeCell ref="D347:D349"/>
    <mergeCell ref="E347:E349"/>
    <mergeCell ref="F347:F348"/>
  </mergeCells>
  <pageMargins left="0.25" right="0.25" top="0.75" bottom="0.75" header="0.3" footer="0.3"/>
  <pageSetup paperSize="9" scale="94" orientation="portrait" r:id="rId1"/>
  <headerFooter>
    <oddFooter xml:space="preserve">&amp;L&amp;7
</oddFooter>
  </headerFooter>
  <rowBreaks count="4" manualBreakCount="4">
    <brk id="30" max="16383" man="1"/>
    <brk id="152" max="5" man="1"/>
    <brk id="186" max="16383" man="1"/>
    <brk id="2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60</xdr:row>
                    <xdr:rowOff>200025</xdr:rowOff>
                  </from>
                  <to>
                    <xdr:col>4</xdr:col>
                    <xdr:colOff>1057275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61</xdr:row>
                    <xdr:rowOff>200025</xdr:rowOff>
                  </from>
                  <to>
                    <xdr:col>4</xdr:col>
                    <xdr:colOff>1057275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62</xdr:row>
                    <xdr:rowOff>200025</xdr:rowOff>
                  </from>
                  <to>
                    <xdr:col>4</xdr:col>
                    <xdr:colOff>1057275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60</xdr:row>
                    <xdr:rowOff>200025</xdr:rowOff>
                  </from>
                  <to>
                    <xdr:col>16380</xdr:col>
                    <xdr:colOff>19050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61</xdr:row>
                    <xdr:rowOff>200025</xdr:rowOff>
                  </from>
                  <to>
                    <xdr:col>16380</xdr:col>
                    <xdr:colOff>19050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62</xdr:row>
                    <xdr:rowOff>200025</xdr:rowOff>
                  </from>
                  <to>
                    <xdr:col>16380</xdr:col>
                    <xdr:colOff>19050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" name="Check Box 112">
              <controlPr defaultSize="0" autoFill="0" autoLine="0" autoPict="0">
                <anchor moveWithCells="1">
                  <from>
                    <xdr:col>4</xdr:col>
                    <xdr:colOff>371475</xdr:colOff>
                    <xdr:row>83</xdr:row>
                    <xdr:rowOff>38100</xdr:rowOff>
                  </from>
                  <to>
                    <xdr:col>4</xdr:col>
                    <xdr:colOff>1066800</xdr:colOff>
                    <xdr:row>83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" name="Check Box 114">
              <controlPr defaultSize="0" autoFill="0" autoLine="0" autoPict="0">
                <anchor moveWithCells="1">
                  <from>
                    <xdr:col>4</xdr:col>
                    <xdr:colOff>371475</xdr:colOff>
                    <xdr:row>85</xdr:row>
                    <xdr:rowOff>38100</xdr:rowOff>
                  </from>
                  <to>
                    <xdr:col>4</xdr:col>
                    <xdr:colOff>1047750</xdr:colOff>
                    <xdr:row>85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2" name="Check Box 115">
              <controlPr defaultSize="0" autoFill="0" autoLine="0" autoPict="0">
                <anchor moveWithCells="1">
                  <from>
                    <xdr:col>5</xdr:col>
                    <xdr:colOff>361950</xdr:colOff>
                    <xdr:row>83</xdr:row>
                    <xdr:rowOff>38100</xdr:rowOff>
                  </from>
                  <to>
                    <xdr:col>16380</xdr:col>
                    <xdr:colOff>38100</xdr:colOff>
                    <xdr:row>83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3" name="Check Box 117">
              <controlPr defaultSize="0" autoFill="0" autoLine="0" autoPict="0">
                <anchor moveWithCells="1">
                  <from>
                    <xdr:col>5</xdr:col>
                    <xdr:colOff>361950</xdr:colOff>
                    <xdr:row>85</xdr:row>
                    <xdr:rowOff>38100</xdr:rowOff>
                  </from>
                  <to>
                    <xdr:col>16380</xdr:col>
                    <xdr:colOff>19050</xdr:colOff>
                    <xdr:row>85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4" name="Check Box 131">
              <controlPr defaultSize="0" autoFill="0" autoLine="0" autoPict="0">
                <anchor moveWithCells="1">
                  <from>
                    <xdr:col>4</xdr:col>
                    <xdr:colOff>371475</xdr:colOff>
                    <xdr:row>63</xdr:row>
                    <xdr:rowOff>200025</xdr:rowOff>
                  </from>
                  <to>
                    <xdr:col>4</xdr:col>
                    <xdr:colOff>1057275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5" name="Check Box 133">
              <controlPr defaultSize="0" autoFill="0" autoLine="0" autoPict="0">
                <anchor moveWithCells="1">
                  <from>
                    <xdr:col>4</xdr:col>
                    <xdr:colOff>371475</xdr:colOff>
                    <xdr:row>65</xdr:row>
                    <xdr:rowOff>200025</xdr:rowOff>
                  </from>
                  <to>
                    <xdr:col>4</xdr:col>
                    <xdr:colOff>1057275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6" name="Check Box 134">
              <controlPr defaultSize="0" autoFill="0" autoLine="0" autoPict="0">
                <anchor moveWithCells="1">
                  <from>
                    <xdr:col>5</xdr:col>
                    <xdr:colOff>361950</xdr:colOff>
                    <xdr:row>63</xdr:row>
                    <xdr:rowOff>200025</xdr:rowOff>
                  </from>
                  <to>
                    <xdr:col>16380</xdr:col>
                    <xdr:colOff>19050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7" name="Check Box 136">
              <controlPr defaultSize="0" autoFill="0" autoLine="0" autoPict="0">
                <anchor moveWithCells="1">
                  <from>
                    <xdr:col>5</xdr:col>
                    <xdr:colOff>352425</xdr:colOff>
                    <xdr:row>65</xdr:row>
                    <xdr:rowOff>152400</xdr:rowOff>
                  </from>
                  <to>
                    <xdr:col>16380</xdr:col>
                    <xdr:colOff>9525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4</xdr:col>
                    <xdr:colOff>390525</xdr:colOff>
                    <xdr:row>71</xdr:row>
                    <xdr:rowOff>257175</xdr:rowOff>
                  </from>
                  <to>
                    <xdr:col>4</xdr:col>
                    <xdr:colOff>1076325</xdr:colOff>
                    <xdr:row>71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4</xdr:col>
                    <xdr:colOff>390525</xdr:colOff>
                    <xdr:row>72</xdr:row>
                    <xdr:rowOff>257175</xdr:rowOff>
                  </from>
                  <to>
                    <xdr:col>4</xdr:col>
                    <xdr:colOff>1076325</xdr:colOff>
                    <xdr:row>72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0" name="Check Box 141">
              <controlPr defaultSize="0" autoFill="0" autoLine="0" autoPict="0">
                <anchor moveWithCells="1">
                  <from>
                    <xdr:col>5</xdr:col>
                    <xdr:colOff>381000</xdr:colOff>
                    <xdr:row>71</xdr:row>
                    <xdr:rowOff>219075</xdr:rowOff>
                  </from>
                  <to>
                    <xdr:col>16380</xdr:col>
                    <xdr:colOff>38100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1" name="Check Box 142">
              <controlPr defaultSize="0" autoFill="0" autoLine="0" autoPict="0">
                <anchor moveWithCells="1">
                  <from>
                    <xdr:col>5</xdr:col>
                    <xdr:colOff>381000</xdr:colOff>
                    <xdr:row>72</xdr:row>
                    <xdr:rowOff>257175</xdr:rowOff>
                  </from>
                  <to>
                    <xdr:col>16380</xdr:col>
                    <xdr:colOff>38100</xdr:colOff>
                    <xdr:row>72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2" name="Check Box 143">
              <controlPr defaultSize="0" autoFill="0" autoLine="0" autoPict="0">
                <anchor moveWithCells="1">
                  <from>
                    <xdr:col>4</xdr:col>
                    <xdr:colOff>390525</xdr:colOff>
                    <xdr:row>73</xdr:row>
                    <xdr:rowOff>257175</xdr:rowOff>
                  </from>
                  <to>
                    <xdr:col>4</xdr:col>
                    <xdr:colOff>1076325</xdr:colOff>
                    <xdr:row>73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3" name="Check Box 144">
              <controlPr defaultSize="0" autoFill="0" autoLine="0" autoPict="0">
                <anchor moveWithCells="1">
                  <from>
                    <xdr:col>4</xdr:col>
                    <xdr:colOff>381000</xdr:colOff>
                    <xdr:row>75</xdr:row>
                    <xdr:rowOff>133350</xdr:rowOff>
                  </from>
                  <to>
                    <xdr:col>4</xdr:col>
                    <xdr:colOff>1019175</xdr:colOff>
                    <xdr:row>75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4" name="Check Box 145">
              <controlPr defaultSize="0" autoFill="0" autoLine="0" autoPict="0">
                <anchor moveWithCells="1">
                  <from>
                    <xdr:col>5</xdr:col>
                    <xdr:colOff>381000</xdr:colOff>
                    <xdr:row>73</xdr:row>
                    <xdr:rowOff>257175</xdr:rowOff>
                  </from>
                  <to>
                    <xdr:col>16380</xdr:col>
                    <xdr:colOff>38100</xdr:colOff>
                    <xdr:row>73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5" name="Check Box 146">
              <controlPr defaultSize="0" autoFill="0" autoLine="0" autoPict="0">
                <anchor moveWithCells="1">
                  <from>
                    <xdr:col>5</xdr:col>
                    <xdr:colOff>371475</xdr:colOff>
                    <xdr:row>75</xdr:row>
                    <xdr:rowOff>133350</xdr:rowOff>
                  </from>
                  <to>
                    <xdr:col>5</xdr:col>
                    <xdr:colOff>990600</xdr:colOff>
                    <xdr:row>75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6" name="Check Box 147">
              <controlPr defaultSize="0" autoFill="0" autoLine="0" autoPict="0">
                <anchor moveWithCells="1">
                  <from>
                    <xdr:col>4</xdr:col>
                    <xdr:colOff>381000</xdr:colOff>
                    <xdr:row>76</xdr:row>
                    <xdr:rowOff>133350</xdr:rowOff>
                  </from>
                  <to>
                    <xdr:col>4</xdr:col>
                    <xdr:colOff>1019175</xdr:colOff>
                    <xdr:row>76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7" name="Check Box 148">
              <controlPr defaultSize="0" autoFill="0" autoLine="0" autoPict="0">
                <anchor moveWithCells="1">
                  <from>
                    <xdr:col>5</xdr:col>
                    <xdr:colOff>371475</xdr:colOff>
                    <xdr:row>76</xdr:row>
                    <xdr:rowOff>133350</xdr:rowOff>
                  </from>
                  <to>
                    <xdr:col>5</xdr:col>
                    <xdr:colOff>990600</xdr:colOff>
                    <xdr:row>76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8" name="Check Box 157">
              <controlPr defaultSize="0" autoFill="0" autoLine="0" autoPict="0">
                <anchor moveWithCells="1">
                  <from>
                    <xdr:col>4</xdr:col>
                    <xdr:colOff>371475</xdr:colOff>
                    <xdr:row>91</xdr:row>
                    <xdr:rowOff>38100</xdr:rowOff>
                  </from>
                  <to>
                    <xdr:col>4</xdr:col>
                    <xdr:colOff>1057275</xdr:colOff>
                    <xdr:row>91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9" name="Check Box 158">
              <controlPr defaultSize="0" autoFill="0" autoLine="0" autoPict="0">
                <anchor moveWithCells="1">
                  <from>
                    <xdr:col>4</xdr:col>
                    <xdr:colOff>371475</xdr:colOff>
                    <xdr:row>93</xdr:row>
                    <xdr:rowOff>38100</xdr:rowOff>
                  </from>
                  <to>
                    <xdr:col>4</xdr:col>
                    <xdr:colOff>1057275</xdr:colOff>
                    <xdr:row>93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0" name="Check Box 159">
              <controlPr defaultSize="0" autoFill="0" autoLine="0" autoPict="0">
                <anchor moveWithCells="1">
                  <from>
                    <xdr:col>5</xdr:col>
                    <xdr:colOff>361950</xdr:colOff>
                    <xdr:row>91</xdr:row>
                    <xdr:rowOff>38100</xdr:rowOff>
                  </from>
                  <to>
                    <xdr:col>16380</xdr:col>
                    <xdr:colOff>19050</xdr:colOff>
                    <xdr:row>91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1" name="Check Box 160">
              <controlPr defaultSize="0" autoFill="0" autoLine="0" autoPict="0">
                <anchor moveWithCells="1">
                  <from>
                    <xdr:col>5</xdr:col>
                    <xdr:colOff>361950</xdr:colOff>
                    <xdr:row>93</xdr:row>
                    <xdr:rowOff>38100</xdr:rowOff>
                  </from>
                  <to>
                    <xdr:col>16380</xdr:col>
                    <xdr:colOff>19050</xdr:colOff>
                    <xdr:row>93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Marta Szymańska</cp:lastModifiedBy>
  <cp:lastPrinted>2023-07-07T11:54:36Z</cp:lastPrinted>
  <dcterms:created xsi:type="dcterms:W3CDTF">2021-01-18T10:18:34Z</dcterms:created>
  <dcterms:modified xsi:type="dcterms:W3CDTF">2023-07-20T12:07:28Z</dcterms:modified>
</cp:coreProperties>
</file>