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19 KARNETY\SWZ\SWZ UNIA\"/>
    </mc:Choice>
  </mc:AlternateContent>
  <xr:revisionPtr revIDLastSave="0" documentId="13_ncr:1_{A5FA20A7-BE9F-4440-B5C3-3575C6607C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ZEŚĆ II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5" l="1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4" i="5"/>
  <c r="J14" i="5"/>
  <c r="I14" i="5"/>
  <c r="H14" i="5"/>
  <c r="G14" i="5"/>
  <c r="F14" i="5"/>
  <c r="E14" i="5"/>
  <c r="D14" i="5"/>
  <c r="G26" i="5" l="1"/>
  <c r="G27" i="5" s="1"/>
  <c r="D26" i="5"/>
  <c r="D27" i="5" s="1"/>
  <c r="K26" i="5"/>
  <c r="K27" i="5" s="1"/>
  <c r="E26" i="5"/>
  <c r="E27" i="5" s="1"/>
  <c r="J26" i="5"/>
  <c r="J27" i="5" s="1"/>
  <c r="F26" i="5"/>
  <c r="F27" i="5" s="1"/>
  <c r="H26" i="5"/>
  <c r="H27" i="5" s="1"/>
  <c r="I26" i="5"/>
  <c r="I27" i="5" s="1"/>
  <c r="D28" i="5" l="1"/>
  <c r="D29" i="5" s="1"/>
</calcChain>
</file>

<file path=xl/sharedStrings.xml><?xml version="1.0" encoding="utf-8"?>
<sst xmlns="http://schemas.openxmlformats.org/spreadsheetml/2006/main" count="58" uniqueCount="42">
  <si>
    <t>Liczba miesięcy na którą zostanie zawarta umowa</t>
  </si>
  <si>
    <t>1.</t>
  </si>
  <si>
    <t>2.</t>
  </si>
  <si>
    <t>3.</t>
  </si>
  <si>
    <t>4.</t>
  </si>
  <si>
    <t>5.</t>
  </si>
  <si>
    <t>6.</t>
  </si>
  <si>
    <t>7.</t>
  </si>
  <si>
    <t>8.</t>
  </si>
  <si>
    <t>Ilościowo</t>
  </si>
  <si>
    <t>Lp.</t>
  </si>
  <si>
    <t>Nazwa przedmiotu zamówienia</t>
  </si>
  <si>
    <t>Łączna szacowana suma karnetów dla danego podmiotu</t>
  </si>
  <si>
    <t>Cena jednostkowa brutto za 1 karnet (za miesiąc)</t>
  </si>
  <si>
    <t xml:space="preserve">Miesięczna wartość brutto karnetów dla danego podmiotu </t>
  </si>
  <si>
    <t>Łączna wartość brutto karnetów danego podmiotu x ilość miesięcy zawartej umowy</t>
  </si>
  <si>
    <t>Zestawienie ilościowe</t>
  </si>
  <si>
    <t>Zestawienie cenowe</t>
  </si>
  <si>
    <t>Formularz cenowy wraz z zapotrzebowaniem - Część II</t>
  </si>
  <si>
    <t>Sieć Badawcza Łukasiewicz - Instytut Technik Innowacyjnych EMAG</t>
  </si>
  <si>
    <t>Sieć Badawcza Łukasiewicz -  Instytut Elektrotechniki</t>
  </si>
  <si>
    <t>Sieć Badawcza Łukasiewicz -  Instytut Mikroelektroniki i Fotoniki</t>
  </si>
  <si>
    <t>Sieć Badawcza Łukasiewicz - Krakowski Instytut Technologiczny</t>
  </si>
  <si>
    <t>Sieć Badawcza Łukasiewicz - Instytut Ciężkiej Syntezy Organicznej "Blachownia"</t>
  </si>
  <si>
    <t xml:space="preserve">Sieć Badawcza Łukasiewicz – ITECH Instytut Innowacji i Technologii </t>
  </si>
  <si>
    <t>Centrum Łukasiewicz</t>
  </si>
  <si>
    <t>Sieć Badawcza Łukasiewicz - Instytut Metali Nieżelaznych</t>
  </si>
  <si>
    <t>brak</t>
  </si>
  <si>
    <t>Załącznik nr 2b do SWZ</t>
  </si>
  <si>
    <t>Średnia wielkość dofinansowania</t>
  </si>
  <si>
    <t>UWAGA: NIEBIESKĄ KOLUMNĘ ZNAJDUJĄCĄ SIĘ NA PRAWO WYPEŁNIA WYKONAWCA</t>
  </si>
  <si>
    <t>Kolumnę wypełnia Wykonawca</t>
  </si>
  <si>
    <t>Pracownicy – nielimitowana ilość wizyt w ciągu jednego dnia w tym samym i w różnych obiektach - Karnet A</t>
  </si>
  <si>
    <t>Pracownicy  - 8 wizyt w miesiącu (jedna wizyta w danym obiekcie w ciągu dnia) - Karnet B</t>
  </si>
  <si>
    <t>Pracownicy - nielimitowana ilość wejść w ciągu jednego dnia do różnych obiektów (jedna wizyta w danym obiekcie, w dowolnej liczbie obiektów w ciągu dnia) - Karnet C</t>
  </si>
  <si>
    <t>Dzieci pracowników - nielimitowana ilość wizyt w ciągu jednego dnia w tym samym i w różnych obiektach - Karnet D</t>
  </si>
  <si>
    <t>Dzieci pracowników - wejście na basen - nielimitowana ilość wizyt w ciągu jednego dnia w tym samym i w różnych obiektach - Karnet E</t>
  </si>
  <si>
    <t>Osoby towarzyszące – nielimitowana ilość wizyt w ciągu jednego dnia w tym samym i w różnych obiektach - Karnet F</t>
  </si>
  <si>
    <t>Osoby towarzyszące - 8 wizyt w miesiącu (jedna wizyta w danym obiekcie w ciągu dnia) - Karnet G</t>
  </si>
  <si>
    <t>Osoby towarzyszące - nielimitowana ilość wejść w ciągu jednego dnia do różnych obiektów (jedna wizyta w danym obiekcie, w dowolnej liczbie obiektów w ciągu dnia)- Karnet H</t>
  </si>
  <si>
    <t xml:space="preserve">Łączna całkowita cena  brutto zamówienia łącznie dla wszystkich podmiotów ( wartość należy wpisać w formularzu ofertowym załącznik nr 2 w wierszu 1 dotyczącym częsci II) </t>
  </si>
  <si>
    <t>Łączna całkowita cena brutto zamówienia łącznie dla wszystkich podmiotów wraz z prawem opcji (przewidującej zwiększenie liczby zamawianych karnetów) wartość należy wpisać w formularzu ofertowym załącznik nr 2 w wierszu 2 dotyczącym częsci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</si>
</sst>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  <charset val="238"/>
    </font>
    <font>
      <b/>
      <sz val="20"/>
      <color rgb="FFFF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5" borderId="1" xfId="0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7" borderId="3" xfId="0" applyFill="1" applyBorder="1" applyAlignment="1">
      <alignment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6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6" fillId="7" borderId="3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F3A3-1E79-4BB9-A8E8-81D4F153319D}">
  <dimension ref="A1:N32"/>
  <sheetViews>
    <sheetView tabSelected="1" topLeftCell="A20" zoomScale="80" zoomScaleNormal="80" workbookViewId="0">
      <selection activeCell="F29" sqref="F29"/>
    </sheetView>
  </sheetViews>
  <sheetFormatPr defaultRowHeight="15" x14ac:dyDescent="0.25"/>
  <cols>
    <col min="3" max="3" width="40.28515625" customWidth="1"/>
    <col min="4" max="11" width="25.7109375" customWidth="1"/>
    <col min="12" max="13" width="5.7109375" customWidth="1"/>
    <col min="14" max="14" width="50.140625" customWidth="1"/>
    <col min="15" max="16" width="19.7109375" customWidth="1"/>
    <col min="17" max="17" width="22.7109375" customWidth="1"/>
  </cols>
  <sheetData>
    <row r="1" spans="1:14" ht="27" customHeight="1" x14ac:dyDescent="0.35">
      <c r="D1" s="35" t="s">
        <v>18</v>
      </c>
      <c r="E1" s="35"/>
      <c r="F1" s="35"/>
      <c r="G1" s="35"/>
      <c r="H1" s="35"/>
      <c r="I1" s="35"/>
      <c r="J1" s="35"/>
      <c r="K1" s="35"/>
      <c r="L1" s="35"/>
      <c r="N1" s="18" t="s">
        <v>28</v>
      </c>
    </row>
    <row r="2" spans="1:14" ht="27" customHeight="1" x14ac:dyDescent="0.25">
      <c r="D2" s="37" t="s">
        <v>30</v>
      </c>
      <c r="E2" s="37"/>
      <c r="F2" s="37"/>
      <c r="G2" s="37"/>
      <c r="H2" s="37"/>
      <c r="I2" s="37"/>
      <c r="J2" s="38"/>
      <c r="K2" s="38"/>
      <c r="L2" s="38"/>
    </row>
    <row r="3" spans="1:14" ht="27" customHeight="1" x14ac:dyDescent="0.25">
      <c r="B3" s="39" t="s">
        <v>16</v>
      </c>
      <c r="C3" s="40"/>
      <c r="D3" s="25"/>
      <c r="E3" s="25"/>
      <c r="F3" s="25"/>
      <c r="G3" s="25"/>
      <c r="H3" s="25"/>
      <c r="I3" s="25"/>
      <c r="J3" s="25"/>
      <c r="K3" s="25"/>
      <c r="L3" s="26"/>
    </row>
    <row r="4" spans="1:14" ht="72" customHeight="1" x14ac:dyDescent="0.25">
      <c r="A4" s="36" t="s">
        <v>9</v>
      </c>
      <c r="B4" s="5" t="s">
        <v>10</v>
      </c>
      <c r="C4" s="6" t="s">
        <v>11</v>
      </c>
      <c r="D4" s="20" t="s">
        <v>19</v>
      </c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7"/>
      <c r="M4" s="1"/>
      <c r="N4" s="24" t="s">
        <v>31</v>
      </c>
    </row>
    <row r="5" spans="1:14" ht="27" customHeight="1" x14ac:dyDescent="0.25">
      <c r="A5" s="36"/>
      <c r="B5" s="5"/>
      <c r="C5" s="6" t="s">
        <v>29</v>
      </c>
      <c r="D5" s="42" t="s">
        <v>27</v>
      </c>
      <c r="E5" s="43"/>
      <c r="F5" s="43"/>
      <c r="G5" s="43"/>
      <c r="H5" s="43"/>
      <c r="I5" s="43"/>
      <c r="J5" s="43"/>
      <c r="K5" s="44"/>
      <c r="L5" s="28"/>
      <c r="M5" s="1"/>
      <c r="N5" s="19" t="s">
        <v>13</v>
      </c>
    </row>
    <row r="6" spans="1:14" ht="60.95" customHeight="1" x14ac:dyDescent="0.25">
      <c r="A6" s="36"/>
      <c r="B6" s="7" t="s">
        <v>1</v>
      </c>
      <c r="C6" s="9" t="s">
        <v>32</v>
      </c>
      <c r="D6" s="22">
        <v>25</v>
      </c>
      <c r="E6" s="21">
        <v>4</v>
      </c>
      <c r="F6" s="23">
        <v>11</v>
      </c>
      <c r="G6" s="7">
        <v>5</v>
      </c>
      <c r="H6" s="7">
        <v>23</v>
      </c>
      <c r="I6" s="7">
        <v>5</v>
      </c>
      <c r="J6" s="23">
        <v>3</v>
      </c>
      <c r="K6" s="21">
        <v>33</v>
      </c>
      <c r="L6" s="29"/>
      <c r="M6" s="4"/>
      <c r="N6" s="13">
        <v>0</v>
      </c>
    </row>
    <row r="7" spans="1:14" ht="60.95" customHeight="1" x14ac:dyDescent="0.25">
      <c r="A7" s="36"/>
      <c r="B7" s="7" t="s">
        <v>2</v>
      </c>
      <c r="C7" s="9" t="s">
        <v>33</v>
      </c>
      <c r="D7" s="22">
        <v>30</v>
      </c>
      <c r="E7" s="21">
        <v>21</v>
      </c>
      <c r="F7" s="23">
        <v>25</v>
      </c>
      <c r="G7" s="7">
        <v>18</v>
      </c>
      <c r="H7" s="7">
        <v>15</v>
      </c>
      <c r="I7" s="7">
        <v>5</v>
      </c>
      <c r="J7" s="23">
        <v>30</v>
      </c>
      <c r="K7" s="21">
        <v>36</v>
      </c>
      <c r="L7" s="29"/>
      <c r="M7" s="4"/>
      <c r="N7" s="13">
        <v>0</v>
      </c>
    </row>
    <row r="8" spans="1:14" ht="60.95" customHeight="1" x14ac:dyDescent="0.25">
      <c r="A8" s="36"/>
      <c r="B8" s="7" t="s">
        <v>3</v>
      </c>
      <c r="C8" s="9" t="s">
        <v>34</v>
      </c>
      <c r="D8" s="22">
        <v>40</v>
      </c>
      <c r="E8" s="21">
        <v>19</v>
      </c>
      <c r="F8" s="23">
        <v>24</v>
      </c>
      <c r="G8" s="7">
        <v>20</v>
      </c>
      <c r="H8" s="7">
        <v>3</v>
      </c>
      <c r="I8" s="7">
        <v>5</v>
      </c>
      <c r="J8" s="23">
        <v>3</v>
      </c>
      <c r="K8" s="21">
        <v>29</v>
      </c>
      <c r="L8" s="29"/>
      <c r="M8" s="4"/>
      <c r="N8" s="13">
        <v>0</v>
      </c>
    </row>
    <row r="9" spans="1:14" ht="60.95" customHeight="1" x14ac:dyDescent="0.25">
      <c r="A9" s="36"/>
      <c r="B9" s="7" t="s">
        <v>4</v>
      </c>
      <c r="C9" s="9" t="s">
        <v>35</v>
      </c>
      <c r="D9" s="22">
        <v>10</v>
      </c>
      <c r="E9" s="21">
        <v>2</v>
      </c>
      <c r="F9" s="23">
        <v>1</v>
      </c>
      <c r="G9" s="7">
        <v>1</v>
      </c>
      <c r="H9" s="7">
        <v>2</v>
      </c>
      <c r="I9" s="7">
        <v>2</v>
      </c>
      <c r="J9" s="23">
        <v>0</v>
      </c>
      <c r="K9" s="21">
        <v>6</v>
      </c>
      <c r="L9" s="29"/>
      <c r="M9" s="4"/>
      <c r="N9" s="13">
        <v>0</v>
      </c>
    </row>
    <row r="10" spans="1:14" ht="60.95" customHeight="1" x14ac:dyDescent="0.25">
      <c r="A10" s="36"/>
      <c r="B10" s="7" t="s">
        <v>5</v>
      </c>
      <c r="C10" s="9" t="s">
        <v>36</v>
      </c>
      <c r="D10" s="22">
        <v>20</v>
      </c>
      <c r="E10" s="21">
        <v>2</v>
      </c>
      <c r="F10" s="23">
        <v>2</v>
      </c>
      <c r="G10" s="7">
        <v>3</v>
      </c>
      <c r="H10" s="7">
        <v>5</v>
      </c>
      <c r="I10" s="7">
        <v>2</v>
      </c>
      <c r="J10" s="23">
        <v>0</v>
      </c>
      <c r="K10" s="21">
        <v>4</v>
      </c>
      <c r="L10" s="29"/>
      <c r="M10" s="4"/>
      <c r="N10" s="13">
        <v>0</v>
      </c>
    </row>
    <row r="11" spans="1:14" ht="60.95" customHeight="1" x14ac:dyDescent="0.25">
      <c r="A11" s="36"/>
      <c r="B11" s="7" t="s">
        <v>6</v>
      </c>
      <c r="C11" s="9" t="s">
        <v>37</v>
      </c>
      <c r="D11" s="22">
        <v>5</v>
      </c>
      <c r="E11" s="21">
        <v>0</v>
      </c>
      <c r="F11" s="23">
        <v>1</v>
      </c>
      <c r="G11" s="7">
        <v>0</v>
      </c>
      <c r="H11" s="7">
        <v>2</v>
      </c>
      <c r="I11" s="7">
        <v>4</v>
      </c>
      <c r="J11" s="23">
        <v>1</v>
      </c>
      <c r="K11" s="21">
        <v>3</v>
      </c>
      <c r="L11" s="29"/>
      <c r="M11" s="4"/>
      <c r="N11" s="13">
        <v>0</v>
      </c>
    </row>
    <row r="12" spans="1:14" ht="60.95" customHeight="1" x14ac:dyDescent="0.25">
      <c r="A12" s="36"/>
      <c r="B12" s="7" t="s">
        <v>7</v>
      </c>
      <c r="C12" s="9" t="s">
        <v>38</v>
      </c>
      <c r="D12" s="22">
        <v>15</v>
      </c>
      <c r="E12" s="21">
        <v>6</v>
      </c>
      <c r="F12" s="23">
        <v>3</v>
      </c>
      <c r="G12" s="7">
        <v>7</v>
      </c>
      <c r="H12" s="7">
        <v>0</v>
      </c>
      <c r="I12" s="7">
        <v>4</v>
      </c>
      <c r="J12" s="23">
        <v>1</v>
      </c>
      <c r="K12" s="21">
        <v>3</v>
      </c>
      <c r="L12" s="29"/>
      <c r="M12" s="4"/>
      <c r="N12" s="13">
        <v>0</v>
      </c>
    </row>
    <row r="13" spans="1:14" ht="66.75" customHeight="1" x14ac:dyDescent="0.25">
      <c r="A13" s="36"/>
      <c r="B13" s="7" t="s">
        <v>8</v>
      </c>
      <c r="C13" s="9" t="s">
        <v>39</v>
      </c>
      <c r="D13" s="22">
        <v>15</v>
      </c>
      <c r="E13" s="21">
        <v>7</v>
      </c>
      <c r="F13" s="23">
        <v>6</v>
      </c>
      <c r="G13" s="7">
        <v>3</v>
      </c>
      <c r="H13" s="7">
        <v>0</v>
      </c>
      <c r="I13" s="7">
        <v>4</v>
      </c>
      <c r="J13" s="23">
        <v>2</v>
      </c>
      <c r="K13" s="21">
        <v>9</v>
      </c>
      <c r="L13" s="29"/>
      <c r="M13" s="4"/>
      <c r="N13" s="13">
        <v>0</v>
      </c>
    </row>
    <row r="14" spans="1:14" ht="30" x14ac:dyDescent="0.25">
      <c r="A14" s="36"/>
      <c r="B14" s="7"/>
      <c r="C14" s="6" t="s">
        <v>12</v>
      </c>
      <c r="D14" s="17">
        <f>SUM(D6:D13)</f>
        <v>160</v>
      </c>
      <c r="E14" s="17">
        <f t="shared" ref="E14:K14" si="0">SUM(E6:E13)</f>
        <v>61</v>
      </c>
      <c r="F14" s="17">
        <f>SUM(F6:F13)</f>
        <v>73</v>
      </c>
      <c r="G14" s="17">
        <f>SUM(G6:G13)</f>
        <v>57</v>
      </c>
      <c r="H14" s="17">
        <f t="shared" si="0"/>
        <v>50</v>
      </c>
      <c r="I14" s="17">
        <f t="shared" si="0"/>
        <v>31</v>
      </c>
      <c r="J14" s="17">
        <f t="shared" si="0"/>
        <v>40</v>
      </c>
      <c r="K14" s="17">
        <f t="shared" si="0"/>
        <v>123</v>
      </c>
      <c r="L14" s="30"/>
      <c r="M14" s="3"/>
      <c r="N14" s="4"/>
    </row>
    <row r="16" spans="1:14" ht="30" x14ac:dyDescent="0.25">
      <c r="C16" s="6" t="s">
        <v>0</v>
      </c>
      <c r="D16" s="7">
        <v>24</v>
      </c>
      <c r="E16" s="7">
        <v>24</v>
      </c>
      <c r="F16" s="7">
        <v>24</v>
      </c>
      <c r="G16" s="7">
        <v>24</v>
      </c>
      <c r="H16" s="7">
        <v>24</v>
      </c>
      <c r="I16" s="7">
        <v>24</v>
      </c>
      <c r="J16" s="7">
        <v>24</v>
      </c>
      <c r="K16" s="7">
        <v>24</v>
      </c>
      <c r="L16" s="2"/>
      <c r="M16" s="4"/>
    </row>
    <row r="17" spans="1:13" ht="27" customHeight="1" x14ac:dyDescent="0.25">
      <c r="B17" s="41" t="s">
        <v>17</v>
      </c>
      <c r="C17" s="40"/>
      <c r="D17" s="31"/>
      <c r="E17" s="31"/>
      <c r="F17" s="31"/>
      <c r="G17" s="31"/>
      <c r="H17" s="31"/>
      <c r="I17" s="31"/>
      <c r="J17" s="31"/>
      <c r="K17" s="31"/>
      <c r="L17" s="26"/>
      <c r="M17" s="4"/>
    </row>
    <row r="18" spans="1:13" ht="60.95" customHeight="1" x14ac:dyDescent="0.25">
      <c r="A18" s="36"/>
      <c r="B18" s="7" t="s">
        <v>1</v>
      </c>
      <c r="C18" s="9" t="s">
        <v>32</v>
      </c>
      <c r="D18" s="10">
        <f t="shared" ref="D18:K18" si="1">D6*$N6</f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32"/>
      <c r="M18" s="14"/>
    </row>
    <row r="19" spans="1:13" ht="60.95" customHeight="1" x14ac:dyDescent="0.25">
      <c r="A19" s="36"/>
      <c r="B19" s="7" t="s">
        <v>2</v>
      </c>
      <c r="C19" s="9" t="s">
        <v>33</v>
      </c>
      <c r="D19" s="10">
        <f t="shared" ref="D19:K19" si="2">D7*$N7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32"/>
      <c r="M19" s="14"/>
    </row>
    <row r="20" spans="1:13" ht="60.95" customHeight="1" x14ac:dyDescent="0.25">
      <c r="A20" s="36"/>
      <c r="B20" s="7" t="s">
        <v>3</v>
      </c>
      <c r="C20" s="9" t="s">
        <v>34</v>
      </c>
      <c r="D20" s="10">
        <f t="shared" ref="D20:K20" si="3">D8*$N8</f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32"/>
      <c r="M20" s="14"/>
    </row>
    <row r="21" spans="1:13" ht="60.95" customHeight="1" x14ac:dyDescent="0.25">
      <c r="A21" s="36"/>
      <c r="B21" s="7" t="s">
        <v>4</v>
      </c>
      <c r="C21" s="9" t="s">
        <v>35</v>
      </c>
      <c r="D21" s="10">
        <f t="shared" ref="D21:K21" si="4">D9*$N9</f>
        <v>0</v>
      </c>
      <c r="E21" s="10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32"/>
      <c r="M21" s="14"/>
    </row>
    <row r="22" spans="1:13" ht="60.95" customHeight="1" x14ac:dyDescent="0.25">
      <c r="A22" s="36"/>
      <c r="B22" s="7" t="s">
        <v>5</v>
      </c>
      <c r="C22" s="9" t="s">
        <v>36</v>
      </c>
      <c r="D22" s="10">
        <f t="shared" ref="D22:K22" si="5">D10*$N10</f>
        <v>0</v>
      </c>
      <c r="E22" s="10">
        <f t="shared" si="5"/>
        <v>0</v>
      </c>
      <c r="F22" s="10">
        <f t="shared" si="5"/>
        <v>0</v>
      </c>
      <c r="G22" s="10">
        <f t="shared" si="5"/>
        <v>0</v>
      </c>
      <c r="H22" s="10">
        <f t="shared" si="5"/>
        <v>0</v>
      </c>
      <c r="I22" s="10">
        <f t="shared" si="5"/>
        <v>0</v>
      </c>
      <c r="J22" s="10">
        <f t="shared" si="5"/>
        <v>0</v>
      </c>
      <c r="K22" s="10">
        <f t="shared" si="5"/>
        <v>0</v>
      </c>
      <c r="L22" s="32"/>
      <c r="M22" s="14"/>
    </row>
    <row r="23" spans="1:13" ht="60.95" customHeight="1" x14ac:dyDescent="0.25">
      <c r="A23" s="36"/>
      <c r="B23" s="7" t="s">
        <v>6</v>
      </c>
      <c r="C23" s="9" t="s">
        <v>37</v>
      </c>
      <c r="D23" s="10">
        <f t="shared" ref="D23:K23" si="6">D11*$N11</f>
        <v>0</v>
      </c>
      <c r="E23" s="10">
        <f t="shared" si="6"/>
        <v>0</v>
      </c>
      <c r="F23" s="10">
        <f t="shared" si="6"/>
        <v>0</v>
      </c>
      <c r="G23" s="10">
        <f t="shared" si="6"/>
        <v>0</v>
      </c>
      <c r="H23" s="10">
        <f t="shared" si="6"/>
        <v>0</v>
      </c>
      <c r="I23" s="10">
        <f t="shared" si="6"/>
        <v>0</v>
      </c>
      <c r="J23" s="10">
        <f t="shared" si="6"/>
        <v>0</v>
      </c>
      <c r="K23" s="10">
        <f t="shared" si="6"/>
        <v>0</v>
      </c>
      <c r="L23" s="32"/>
      <c r="M23" s="14"/>
    </row>
    <row r="24" spans="1:13" ht="60.95" customHeight="1" x14ac:dyDescent="0.25">
      <c r="A24" s="36"/>
      <c r="B24" s="7" t="s">
        <v>7</v>
      </c>
      <c r="C24" s="9" t="s">
        <v>38</v>
      </c>
      <c r="D24" s="10">
        <f t="shared" ref="D24:K24" si="7">D12*$N12</f>
        <v>0</v>
      </c>
      <c r="E24" s="10">
        <f t="shared" si="7"/>
        <v>0</v>
      </c>
      <c r="F24" s="10">
        <f t="shared" si="7"/>
        <v>0</v>
      </c>
      <c r="G24" s="10">
        <f t="shared" si="7"/>
        <v>0</v>
      </c>
      <c r="H24" s="10">
        <f t="shared" si="7"/>
        <v>0</v>
      </c>
      <c r="I24" s="10">
        <f t="shared" si="7"/>
        <v>0</v>
      </c>
      <c r="J24" s="10">
        <f t="shared" si="7"/>
        <v>0</v>
      </c>
      <c r="K24" s="10">
        <f t="shared" si="7"/>
        <v>0</v>
      </c>
      <c r="L24" s="32"/>
      <c r="M24" s="14"/>
    </row>
    <row r="25" spans="1:13" ht="71.25" customHeight="1" x14ac:dyDescent="0.25">
      <c r="A25" s="36"/>
      <c r="B25" s="7" t="s">
        <v>8</v>
      </c>
      <c r="C25" s="9" t="s">
        <v>39</v>
      </c>
      <c r="D25" s="10">
        <f t="shared" ref="D25:K25" si="8">D13*$N13</f>
        <v>0</v>
      </c>
      <c r="E25" s="10">
        <f t="shared" si="8"/>
        <v>0</v>
      </c>
      <c r="F25" s="10">
        <f t="shared" si="8"/>
        <v>0</v>
      </c>
      <c r="G25" s="10">
        <f t="shared" si="8"/>
        <v>0</v>
      </c>
      <c r="H25" s="10">
        <f t="shared" si="8"/>
        <v>0</v>
      </c>
      <c r="I25" s="10">
        <f t="shared" si="8"/>
        <v>0</v>
      </c>
      <c r="J25" s="10">
        <f t="shared" si="8"/>
        <v>0</v>
      </c>
      <c r="K25" s="10">
        <f t="shared" si="8"/>
        <v>0</v>
      </c>
      <c r="L25" s="32"/>
      <c r="M25" s="14"/>
    </row>
    <row r="26" spans="1:13" ht="45" customHeight="1" x14ac:dyDescent="0.25">
      <c r="A26" s="36"/>
      <c r="C26" s="15" t="s">
        <v>14</v>
      </c>
      <c r="D26" s="11">
        <f>SUM(D18:D25)</f>
        <v>0</v>
      </c>
      <c r="E26" s="11">
        <f t="shared" ref="E26:K26" si="9">SUM(E18:E25)</f>
        <v>0</v>
      </c>
      <c r="F26" s="11">
        <f t="shared" si="9"/>
        <v>0</v>
      </c>
      <c r="G26" s="11">
        <f t="shared" si="9"/>
        <v>0</v>
      </c>
      <c r="H26" s="11">
        <f t="shared" si="9"/>
        <v>0</v>
      </c>
      <c r="I26" s="11">
        <f t="shared" si="9"/>
        <v>0</v>
      </c>
      <c r="J26" s="11">
        <f t="shared" si="9"/>
        <v>0</v>
      </c>
      <c r="K26" s="34">
        <f t="shared" si="9"/>
        <v>0</v>
      </c>
      <c r="L26" s="33"/>
    </row>
    <row r="27" spans="1:13" ht="45" customHeight="1" x14ac:dyDescent="0.25">
      <c r="A27" s="36"/>
      <c r="C27" s="15" t="s">
        <v>15</v>
      </c>
      <c r="D27" s="11">
        <f t="shared" ref="D27:K27" si="10">SUM(D16*D26)</f>
        <v>0</v>
      </c>
      <c r="E27" s="11">
        <f t="shared" si="10"/>
        <v>0</v>
      </c>
      <c r="F27" s="11">
        <f t="shared" si="10"/>
        <v>0</v>
      </c>
      <c r="G27" s="11">
        <f t="shared" si="10"/>
        <v>0</v>
      </c>
      <c r="H27" s="11">
        <f t="shared" si="10"/>
        <v>0</v>
      </c>
      <c r="I27" s="11">
        <f t="shared" si="10"/>
        <v>0</v>
      </c>
      <c r="J27" s="11">
        <f t="shared" si="10"/>
        <v>0</v>
      </c>
      <c r="K27" s="11">
        <f t="shared" si="10"/>
        <v>0</v>
      </c>
      <c r="L27" s="33"/>
    </row>
    <row r="28" spans="1:13" ht="99.95" customHeight="1" x14ac:dyDescent="0.25">
      <c r="A28" s="36"/>
      <c r="C28" s="8" t="s">
        <v>40</v>
      </c>
      <c r="D28" s="12">
        <f>SUM(D27:K27)</f>
        <v>0</v>
      </c>
    </row>
    <row r="29" spans="1:13" ht="99.95" customHeight="1" x14ac:dyDescent="0.25">
      <c r="C29" s="8" t="s">
        <v>41</v>
      </c>
      <c r="D29" s="12">
        <f>D28*1.4</f>
        <v>0</v>
      </c>
    </row>
    <row r="32" spans="1:13" x14ac:dyDescent="0.25">
      <c r="C32" s="16"/>
    </row>
  </sheetData>
  <mergeCells count="7">
    <mergeCell ref="D1:L1"/>
    <mergeCell ref="A4:A14"/>
    <mergeCell ref="A18:A28"/>
    <mergeCell ref="D2:L2"/>
    <mergeCell ref="B3:C3"/>
    <mergeCell ref="B17:C17"/>
    <mergeCell ref="D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Karol Krzywicki | Łukasiewicz – PIT</cp:lastModifiedBy>
  <cp:lastPrinted>2022-05-12T06:53:58Z</cp:lastPrinted>
  <dcterms:created xsi:type="dcterms:W3CDTF">2015-06-05T18:19:34Z</dcterms:created>
  <dcterms:modified xsi:type="dcterms:W3CDTF">2024-07-16T08:23:58Z</dcterms:modified>
</cp:coreProperties>
</file>